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指數平滑\"/>
    </mc:Choice>
  </mc:AlternateContent>
  <xr:revisionPtr revIDLastSave="0" documentId="13_ncr:1_{87355F7A-275C-4CEC-B3B9-209990078482}" xr6:coauthVersionLast="45" xr6:coauthVersionMax="45" xr10:uidLastSave="{00000000-0000-0000-0000-000000000000}"/>
  <bookViews>
    <workbookView xWindow="-110" yWindow="-110" windowWidth="19420" windowHeight="10420" activeTab="3" xr2:uid="{1EC7ABC1-944C-43F8-B7D4-28EDFD5492EA}"/>
  </bookViews>
  <sheets>
    <sheet name="est" sheetId="1" r:id="rId1"/>
    <sheet name="holt JP8" sheetId="5" r:id="rId2"/>
    <sheet name="工作表2" sheetId="7" r:id="rId3"/>
    <sheet name="圖" sheetId="8" r:id="rId4"/>
    <sheet name="工作表1" sheetId="6" r:id="rId5"/>
    <sheet name="holt" sheetId="4" r:id="rId6"/>
  </sheets>
  <definedNames>
    <definedName name="solver_adj" localSheetId="5" hidden="1">holt!$R$2:$R$4</definedName>
    <definedName name="solver_adj" localSheetId="1" hidden="1">'holt JP8'!$R$2:$R$4</definedName>
    <definedName name="solver_cvg" localSheetId="5" hidden="1">0.0001</definedName>
    <definedName name="solver_cvg" localSheetId="1" hidden="1">0.0001</definedName>
    <definedName name="solver_drv" localSheetId="5" hidden="1">1</definedName>
    <definedName name="solver_drv" localSheetId="1" hidden="1">1</definedName>
    <definedName name="solver_eng" localSheetId="5" hidden="1">1</definedName>
    <definedName name="solver_eng" localSheetId="1" hidden="1">1</definedName>
    <definedName name="solver_est" localSheetId="5" hidden="1">1</definedName>
    <definedName name="solver_est" localSheetId="1" hidden="1">1</definedName>
    <definedName name="solver_itr" localSheetId="5" hidden="1">2147483647</definedName>
    <definedName name="solver_itr" localSheetId="1" hidden="1">2147483647</definedName>
    <definedName name="solver_lhs1" localSheetId="5" hidden="1">holt!$R$2</definedName>
    <definedName name="solver_lhs1" localSheetId="1" hidden="1">'holt JP8'!$R$2</definedName>
    <definedName name="solver_lhs2" localSheetId="5" hidden="1">holt!$R$2</definedName>
    <definedName name="solver_lhs2" localSheetId="1" hidden="1">'holt JP8'!$R$2</definedName>
    <definedName name="solver_lhs3" localSheetId="5" hidden="1">holt!$R$3</definedName>
    <definedName name="solver_lhs3" localSheetId="1" hidden="1">'holt JP8'!$R$3</definedName>
    <definedName name="solver_lhs4" localSheetId="5" hidden="1">holt!$R$3</definedName>
    <definedName name="solver_lhs4" localSheetId="1" hidden="1">'holt JP8'!$R$3</definedName>
    <definedName name="solver_lhs5" localSheetId="5" hidden="1">holt!$R$4</definedName>
    <definedName name="solver_lhs5" localSheetId="1" hidden="1">'holt JP8'!$R$4</definedName>
    <definedName name="solver_lhs6" localSheetId="5" hidden="1">holt!$R$4</definedName>
    <definedName name="solver_lhs6" localSheetId="1" hidden="1">'holt JP8'!$R$4</definedName>
    <definedName name="solver_mip" localSheetId="5" hidden="1">2147483647</definedName>
    <definedName name="solver_mip" localSheetId="1" hidden="1">2147483647</definedName>
    <definedName name="solver_mni" localSheetId="5" hidden="1">30</definedName>
    <definedName name="solver_mni" localSheetId="1" hidden="1">30</definedName>
    <definedName name="solver_mrt" localSheetId="5" hidden="1">0.075</definedName>
    <definedName name="solver_mrt" localSheetId="1" hidden="1">0.075</definedName>
    <definedName name="solver_msl" localSheetId="5" hidden="1">2</definedName>
    <definedName name="solver_msl" localSheetId="1" hidden="1">2</definedName>
    <definedName name="solver_neg" localSheetId="5" hidden="1">1</definedName>
    <definedName name="solver_neg" localSheetId="1" hidden="1">1</definedName>
    <definedName name="solver_nod" localSheetId="5" hidden="1">2147483647</definedName>
    <definedName name="solver_nod" localSheetId="1" hidden="1">2147483647</definedName>
    <definedName name="solver_num" localSheetId="5" hidden="1">6</definedName>
    <definedName name="solver_num" localSheetId="1" hidden="1">6</definedName>
    <definedName name="solver_nwt" localSheetId="5" hidden="1">1</definedName>
    <definedName name="solver_nwt" localSheetId="1" hidden="1">1</definedName>
    <definedName name="solver_opt" localSheetId="5" hidden="1">holt!$N$5</definedName>
    <definedName name="solver_opt" localSheetId="1" hidden="1">'holt JP8'!$N$5</definedName>
    <definedName name="solver_pre" localSheetId="5" hidden="1">0.000001</definedName>
    <definedName name="solver_pre" localSheetId="1" hidden="1">0.000001</definedName>
    <definedName name="solver_rbv" localSheetId="5" hidden="1">1</definedName>
    <definedName name="solver_rbv" localSheetId="1" hidden="1">1</definedName>
    <definedName name="solver_rel1" localSheetId="5" hidden="1">1</definedName>
    <definedName name="solver_rel1" localSheetId="1" hidden="1">1</definedName>
    <definedName name="solver_rel2" localSheetId="5" hidden="1">3</definedName>
    <definedName name="solver_rel2" localSheetId="1" hidden="1">3</definedName>
    <definedName name="solver_rel3" localSheetId="5" hidden="1">1</definedName>
    <definedName name="solver_rel3" localSheetId="1" hidden="1">1</definedName>
    <definedName name="solver_rel4" localSheetId="5" hidden="1">3</definedName>
    <definedName name="solver_rel4" localSheetId="1" hidden="1">3</definedName>
    <definedName name="solver_rel5" localSheetId="5" hidden="1">1</definedName>
    <definedName name="solver_rel5" localSheetId="1" hidden="1">1</definedName>
    <definedName name="solver_rel6" localSheetId="5" hidden="1">3</definedName>
    <definedName name="solver_rel6" localSheetId="1" hidden="1">3</definedName>
    <definedName name="solver_rhs1" localSheetId="5" hidden="1">1</definedName>
    <definedName name="solver_rhs1" localSheetId="1" hidden="1">1</definedName>
    <definedName name="solver_rhs2" localSheetId="5" hidden="1">0</definedName>
    <definedName name="solver_rhs2" localSheetId="1" hidden="1">0</definedName>
    <definedName name="solver_rhs3" localSheetId="5" hidden="1">1</definedName>
    <definedName name="solver_rhs3" localSheetId="1" hidden="1">1</definedName>
    <definedName name="solver_rhs4" localSheetId="5" hidden="1">0</definedName>
    <definedName name="solver_rhs4" localSheetId="1" hidden="1">0</definedName>
    <definedName name="solver_rhs5" localSheetId="5" hidden="1">1</definedName>
    <definedName name="solver_rhs5" localSheetId="1" hidden="1">1</definedName>
    <definedName name="solver_rhs6" localSheetId="5" hidden="1">0</definedName>
    <definedName name="solver_rhs6" localSheetId="1" hidden="1">0</definedName>
    <definedName name="solver_rlx" localSheetId="5" hidden="1">2</definedName>
    <definedName name="solver_rlx" localSheetId="1" hidden="1">2</definedName>
    <definedName name="solver_rsd" localSheetId="5" hidden="1">0</definedName>
    <definedName name="solver_rsd" localSheetId="1" hidden="1">0</definedName>
    <definedName name="solver_scl" localSheetId="5" hidden="1">1</definedName>
    <definedName name="solver_scl" localSheetId="1" hidden="1">1</definedName>
    <definedName name="solver_sho" localSheetId="5" hidden="1">2</definedName>
    <definedName name="solver_sho" localSheetId="1" hidden="1">2</definedName>
    <definedName name="solver_ssz" localSheetId="5" hidden="1">100</definedName>
    <definedName name="solver_ssz" localSheetId="1" hidden="1">100</definedName>
    <definedName name="solver_tim" localSheetId="5" hidden="1">2147483647</definedName>
    <definedName name="solver_tim" localSheetId="1" hidden="1">2147483647</definedName>
    <definedName name="solver_tol" localSheetId="5" hidden="1">0.01</definedName>
    <definedName name="solver_tol" localSheetId="1" hidden="1">0.01</definedName>
    <definedName name="solver_typ" localSheetId="5" hidden="1">2</definedName>
    <definedName name="solver_typ" localSheetId="1" hidden="1">2</definedName>
    <definedName name="solver_val" localSheetId="5" hidden="1">0</definedName>
    <definedName name="solver_val" localSheetId="1" hidden="1">0</definedName>
    <definedName name="solver_ver" localSheetId="5" hidden="1">3</definedName>
    <definedName name="solver_ver" localSheetId="1" hidden="1">3</definedName>
  </definedNames>
  <calcPr calcId="181029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4" i="5" l="1"/>
  <c r="F3" i="5" l="1"/>
  <c r="F4" i="5"/>
  <c r="F2" i="5"/>
  <c r="D5" i="5" l="1"/>
  <c r="F5" i="5" l="1"/>
  <c r="E5" i="5"/>
  <c r="D6" i="5" s="1"/>
  <c r="F6" i="5" s="1"/>
  <c r="G5" i="5"/>
  <c r="G6" i="5" l="1"/>
  <c r="E6" i="5"/>
  <c r="G7" i="5" s="1"/>
  <c r="D7" i="5" l="1"/>
  <c r="F7" i="5" s="1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E7" i="5" l="1"/>
  <c r="D8" i="5" s="1"/>
  <c r="E8" i="5" s="1"/>
  <c r="D9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F8" i="5" l="1"/>
  <c r="E9" i="5"/>
  <c r="G10" i="5" s="1"/>
  <c r="H10" i="5" s="1"/>
  <c r="K10" i="5" s="1"/>
  <c r="F9" i="5"/>
  <c r="G8" i="5"/>
  <c r="H8" i="5" s="1"/>
  <c r="G9" i="5"/>
  <c r="H9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K8" i="5" l="1"/>
  <c r="I8" i="5"/>
  <c r="I10" i="5"/>
  <c r="J10" i="5" s="1"/>
  <c r="D10" i="5"/>
  <c r="F10" i="5" s="1"/>
  <c r="K9" i="5"/>
  <c r="I9" i="5"/>
  <c r="J9" i="5" s="1"/>
  <c r="E6" i="4"/>
  <c r="D7" i="4" s="1"/>
  <c r="F7" i="4" s="1"/>
  <c r="K5" i="1"/>
  <c r="K3" i="1"/>
  <c r="G3" i="1"/>
  <c r="K4" i="1" s="1"/>
  <c r="J8" i="5" l="1"/>
  <c r="E10" i="5"/>
  <c r="D11" i="5" s="1"/>
  <c r="F11" i="5" s="1"/>
  <c r="E7" i="4"/>
  <c r="D8" i="4" s="1"/>
  <c r="E8" i="4" s="1"/>
  <c r="G9" i="4" s="1"/>
  <c r="G7" i="4"/>
  <c r="G11" i="5" l="1"/>
  <c r="H11" i="5" s="1"/>
  <c r="E11" i="5"/>
  <c r="D12" i="5" s="1"/>
  <c r="F12" i="5" s="1"/>
  <c r="G8" i="4"/>
  <c r="H8" i="4" s="1"/>
  <c r="I8" i="4" s="1"/>
  <c r="J8" i="4" s="1"/>
  <c r="F8" i="4"/>
  <c r="D9" i="4"/>
  <c r="F9" i="4" s="1"/>
  <c r="H9" i="4"/>
  <c r="K11" i="5" l="1"/>
  <c r="I11" i="5"/>
  <c r="G12" i="5"/>
  <c r="H12" i="5" s="1"/>
  <c r="I12" i="5" s="1"/>
  <c r="J12" i="5" s="1"/>
  <c r="E12" i="5"/>
  <c r="D13" i="5" s="1"/>
  <c r="F13" i="5" s="1"/>
  <c r="K8" i="4"/>
  <c r="E9" i="4"/>
  <c r="D10" i="4" s="1"/>
  <c r="E10" i="4" s="1"/>
  <c r="I9" i="4"/>
  <c r="J9" i="4" s="1"/>
  <c r="K9" i="4"/>
  <c r="J11" i="5" l="1"/>
  <c r="K12" i="5"/>
  <c r="E13" i="5"/>
  <c r="G14" i="5" s="1"/>
  <c r="H14" i="5" s="1"/>
  <c r="I14" i="5" s="1"/>
  <c r="J14" i="5" s="1"/>
  <c r="G13" i="5"/>
  <c r="H13" i="5" s="1"/>
  <c r="I13" i="5" s="1"/>
  <c r="J13" i="5" s="1"/>
  <c r="G10" i="4"/>
  <c r="H10" i="4" s="1"/>
  <c r="I10" i="4" s="1"/>
  <c r="J10" i="4" s="1"/>
  <c r="F10" i="4"/>
  <c r="D11" i="4"/>
  <c r="E11" i="4" s="1"/>
  <c r="G12" i="4" s="1"/>
  <c r="G11" i="4"/>
  <c r="H11" i="4" s="1"/>
  <c r="K14" i="5" l="1"/>
  <c r="D14" i="5"/>
  <c r="E14" i="5" s="1"/>
  <c r="G15" i="5" s="1"/>
  <c r="H15" i="5" s="1"/>
  <c r="I15" i="5" s="1"/>
  <c r="K13" i="5"/>
  <c r="K10" i="4"/>
  <c r="F11" i="4"/>
  <c r="D12" i="4"/>
  <c r="E12" i="4" s="1"/>
  <c r="I11" i="4"/>
  <c r="J11" i="4" s="1"/>
  <c r="K11" i="4"/>
  <c r="H12" i="4"/>
  <c r="D15" i="5" l="1"/>
  <c r="F15" i="5" s="1"/>
  <c r="K15" i="5"/>
  <c r="F14" i="5"/>
  <c r="J15" i="5"/>
  <c r="D13" i="4"/>
  <c r="E13" i="4" s="1"/>
  <c r="D14" i="4" s="1"/>
  <c r="F12" i="4"/>
  <c r="G13" i="4"/>
  <c r="H13" i="4" s="1"/>
  <c r="I12" i="4"/>
  <c r="J12" i="4" s="1"/>
  <c r="K12" i="4"/>
  <c r="E15" i="5" l="1"/>
  <c r="G16" i="5" s="1"/>
  <c r="H16" i="5" s="1"/>
  <c r="K16" i="5" s="1"/>
  <c r="F13" i="4"/>
  <c r="G14" i="4"/>
  <c r="H14" i="4" s="1"/>
  <c r="E14" i="4"/>
  <c r="F14" i="4"/>
  <c r="I13" i="4"/>
  <c r="J13" i="4" s="1"/>
  <c r="K13" i="4"/>
  <c r="I16" i="5" l="1"/>
  <c r="J16" i="5" s="1"/>
  <c r="D16" i="5"/>
  <c r="E16" i="5" s="1"/>
  <c r="G17" i="5" s="1"/>
  <c r="H17" i="5" s="1"/>
  <c r="D15" i="4"/>
  <c r="G15" i="4"/>
  <c r="H15" i="4" s="1"/>
  <c r="I14" i="4"/>
  <c r="J14" i="4" s="1"/>
  <c r="K14" i="4"/>
  <c r="F16" i="5" l="1"/>
  <c r="D17" i="5"/>
  <c r="F17" i="5" s="1"/>
  <c r="I17" i="5"/>
  <c r="J17" i="5" s="1"/>
  <c r="K17" i="5"/>
  <c r="F15" i="4"/>
  <c r="E15" i="4"/>
  <c r="D16" i="4" s="1"/>
  <c r="I15" i="4"/>
  <c r="J15" i="4" s="1"/>
  <c r="K15" i="4"/>
  <c r="E17" i="5" l="1"/>
  <c r="D18" i="5" s="1"/>
  <c r="F18" i="5" s="1"/>
  <c r="G16" i="4"/>
  <c r="H16" i="4" s="1"/>
  <c r="K16" i="4" s="1"/>
  <c r="E16" i="4"/>
  <c r="G17" i="4" s="1"/>
  <c r="H17" i="4" s="1"/>
  <c r="F16" i="4"/>
  <c r="E18" i="5" l="1"/>
  <c r="G19" i="5" s="1"/>
  <c r="H19" i="5" s="1"/>
  <c r="I19" i="5" s="1"/>
  <c r="J19" i="5" s="1"/>
  <c r="G18" i="5"/>
  <c r="H18" i="5" s="1"/>
  <c r="K18" i="5" s="1"/>
  <c r="I16" i="4"/>
  <c r="J16" i="4" s="1"/>
  <c r="D17" i="4"/>
  <c r="E17" i="4" s="1"/>
  <c r="G18" i="4" s="1"/>
  <c r="H18" i="4" s="1"/>
  <c r="I17" i="4"/>
  <c r="J17" i="4" s="1"/>
  <c r="K17" i="4"/>
  <c r="K19" i="5" l="1"/>
  <c r="I18" i="5"/>
  <c r="J18" i="5" s="1"/>
  <c r="D19" i="5"/>
  <c r="F19" i="5" s="1"/>
  <c r="F17" i="4"/>
  <c r="D18" i="4"/>
  <c r="E18" i="4" s="1"/>
  <c r="D19" i="4" s="1"/>
  <c r="I18" i="4"/>
  <c r="J18" i="4" s="1"/>
  <c r="K18" i="4"/>
  <c r="E19" i="5" l="1"/>
  <c r="D20" i="5" s="1"/>
  <c r="F20" i="5" s="1"/>
  <c r="F18" i="4"/>
  <c r="G19" i="4"/>
  <c r="H19" i="4" s="1"/>
  <c r="I19" i="4" s="1"/>
  <c r="J19" i="4" s="1"/>
  <c r="F19" i="4"/>
  <c r="E19" i="4"/>
  <c r="G20" i="4" s="1"/>
  <c r="H20" i="4" s="1"/>
  <c r="K19" i="4" l="1"/>
  <c r="G20" i="5"/>
  <c r="H20" i="5" s="1"/>
  <c r="K20" i="5" s="1"/>
  <c r="E20" i="5"/>
  <c r="G21" i="5" s="1"/>
  <c r="H21" i="5" s="1"/>
  <c r="I21" i="5" s="1"/>
  <c r="J21" i="5" s="1"/>
  <c r="D20" i="4"/>
  <c r="I20" i="4"/>
  <c r="J20" i="4" s="1"/>
  <c r="K20" i="4"/>
  <c r="I20" i="5" l="1"/>
  <c r="J20" i="5" s="1"/>
  <c r="D21" i="5"/>
  <c r="F21" i="5" s="1"/>
  <c r="K21" i="5"/>
  <c r="E20" i="4"/>
  <c r="F20" i="4"/>
  <c r="E21" i="5" l="1"/>
  <c r="G22" i="5" s="1"/>
  <c r="H22" i="5" s="1"/>
  <c r="K22" i="5" s="1"/>
  <c r="G21" i="4"/>
  <c r="H21" i="4" s="1"/>
  <c r="D21" i="4"/>
  <c r="D22" i="5" l="1"/>
  <c r="F22" i="5" s="1"/>
  <c r="I22" i="5"/>
  <c r="J22" i="5" s="1"/>
  <c r="F21" i="4"/>
  <c r="E21" i="4"/>
  <c r="G22" i="4" s="1"/>
  <c r="H22" i="4" s="1"/>
  <c r="K21" i="4"/>
  <c r="I21" i="4"/>
  <c r="J21" i="4" s="1"/>
  <c r="E22" i="5" l="1"/>
  <c r="D22" i="4"/>
  <c r="F22" i="4" s="1"/>
  <c r="K22" i="4"/>
  <c r="I22" i="4"/>
  <c r="J22" i="4" s="1"/>
  <c r="G23" i="5" l="1"/>
  <c r="H23" i="5" s="1"/>
  <c r="D23" i="5"/>
  <c r="E22" i="4"/>
  <c r="D23" i="4" s="1"/>
  <c r="F23" i="4" s="1"/>
  <c r="F23" i="5" l="1"/>
  <c r="E23" i="5"/>
  <c r="K23" i="5"/>
  <c r="I23" i="5"/>
  <c r="J23" i="5" s="1"/>
  <c r="G23" i="4"/>
  <c r="H23" i="4" s="1"/>
  <c r="I23" i="4" s="1"/>
  <c r="E23" i="4"/>
  <c r="D24" i="4" s="1"/>
  <c r="F24" i="4" s="1"/>
  <c r="G24" i="5" l="1"/>
  <c r="H24" i="5" s="1"/>
  <c r="D24" i="5"/>
  <c r="G24" i="4"/>
  <c r="H24" i="4" s="1"/>
  <c r="I24" i="4" s="1"/>
  <c r="J24" i="4" s="1"/>
  <c r="K23" i="4"/>
  <c r="E24" i="4"/>
  <c r="J23" i="4"/>
  <c r="F24" i="5" l="1"/>
  <c r="E24" i="5"/>
  <c r="I24" i="5"/>
  <c r="K24" i="5"/>
  <c r="K24" i="4"/>
  <c r="G25" i="4"/>
  <c r="H25" i="4" s="1"/>
  <c r="D25" i="4"/>
  <c r="J24" i="5" l="1"/>
  <c r="G25" i="5"/>
  <c r="H25" i="5" s="1"/>
  <c r="D25" i="5"/>
  <c r="E25" i="4"/>
  <c r="F25" i="4"/>
  <c r="N2" i="4"/>
  <c r="I25" i="4"/>
  <c r="K25" i="4"/>
  <c r="N5" i="4" s="1"/>
  <c r="F25" i="5" l="1"/>
  <c r="E25" i="5"/>
  <c r="G26" i="5" s="1"/>
  <c r="H26" i="5" s="1"/>
  <c r="I25" i="5"/>
  <c r="K25" i="5"/>
  <c r="J25" i="4"/>
  <c r="N4" i="4" s="1"/>
  <c r="N3" i="4"/>
  <c r="D26" i="5" l="1"/>
  <c r="F26" i="5" s="1"/>
  <c r="I26" i="5"/>
  <c r="J26" i="5" s="1"/>
  <c r="K26" i="5"/>
  <c r="J25" i="5"/>
  <c r="E26" i="5" l="1"/>
  <c r="D27" i="5" s="1"/>
  <c r="E27" i="5" s="1"/>
  <c r="G28" i="5" s="1"/>
  <c r="H28" i="5" s="1"/>
  <c r="I28" i="5" s="1"/>
  <c r="J28" i="5" s="1"/>
  <c r="F27" i="5" l="1"/>
  <c r="K28" i="5"/>
  <c r="D28" i="5"/>
  <c r="E28" i="5" s="1"/>
  <c r="D29" i="5" s="1"/>
  <c r="G27" i="5"/>
  <c r="H27" i="5" s="1"/>
  <c r="G29" i="5" l="1"/>
  <c r="H29" i="5" s="1"/>
  <c r="K29" i="5" s="1"/>
  <c r="F29" i="5"/>
  <c r="E29" i="5"/>
  <c r="G30" i="5" s="1"/>
  <c r="H30" i="5" s="1"/>
  <c r="K30" i="5" s="1"/>
  <c r="F28" i="5"/>
  <c r="K27" i="5"/>
  <c r="I27" i="5"/>
  <c r="J27" i="5" s="1"/>
  <c r="I30" i="5" l="1"/>
  <c r="J30" i="5" s="1"/>
  <c r="I29" i="5"/>
  <c r="J29" i="5" s="1"/>
  <c r="D30" i="5"/>
  <c r="F30" i="5" l="1"/>
  <c r="E30" i="5"/>
  <c r="D31" i="5" l="1"/>
  <c r="G31" i="5"/>
  <c r="H31" i="5" s="1"/>
  <c r="K31" i="5" l="1"/>
  <c r="I31" i="5"/>
  <c r="J31" i="5" s="1"/>
  <c r="F31" i="5"/>
  <c r="E31" i="5"/>
  <c r="D32" i="5" s="1"/>
  <c r="G32" i="5" l="1"/>
  <c r="H32" i="5" s="1"/>
  <c r="I32" i="5" s="1"/>
  <c r="J32" i="5" s="1"/>
  <c r="F32" i="5"/>
  <c r="E32" i="5"/>
  <c r="D33" i="5" s="1"/>
  <c r="K32" i="5" l="1"/>
  <c r="F33" i="5"/>
  <c r="E33" i="5"/>
  <c r="G33" i="5"/>
  <c r="H33" i="5" s="1"/>
  <c r="I33" i="5" l="1"/>
  <c r="J33" i="5" s="1"/>
  <c r="K33" i="5"/>
  <c r="G34" i="5"/>
  <c r="H34" i="5" s="1"/>
  <c r="D34" i="5"/>
  <c r="F34" i="5" l="1"/>
  <c r="E34" i="5"/>
  <c r="D35" i="5" s="1"/>
  <c r="I34" i="5"/>
  <c r="J34" i="5" s="1"/>
  <c r="K34" i="5"/>
  <c r="G35" i="5" l="1"/>
  <c r="H35" i="5" s="1"/>
  <c r="K35" i="5" s="1"/>
  <c r="E35" i="5"/>
  <c r="D36" i="5" s="1"/>
  <c r="F35" i="5"/>
  <c r="I35" i="5" l="1"/>
  <c r="J35" i="5" s="1"/>
  <c r="G36" i="5"/>
  <c r="H36" i="5" s="1"/>
  <c r="I36" i="5" s="1"/>
  <c r="J36" i="5" s="1"/>
  <c r="F36" i="5"/>
  <c r="E36" i="5"/>
  <c r="D37" i="5" s="1"/>
  <c r="K36" i="5" l="1"/>
  <c r="F37" i="5"/>
  <c r="E37" i="5"/>
  <c r="G37" i="5"/>
  <c r="H37" i="5" s="1"/>
  <c r="G38" i="5" l="1"/>
  <c r="H38" i="5" s="1"/>
  <c r="D38" i="5"/>
  <c r="I37" i="5"/>
  <c r="J37" i="5" s="1"/>
  <c r="K37" i="5"/>
  <c r="E38" i="5" l="1"/>
  <c r="D39" i="5" s="1"/>
  <c r="F38" i="5"/>
  <c r="K38" i="5"/>
  <c r="I38" i="5"/>
  <c r="J38" i="5" s="1"/>
  <c r="G39" i="5" l="1"/>
  <c r="H39" i="5" s="1"/>
  <c r="K39" i="5" s="1"/>
  <c r="E39" i="5"/>
  <c r="D40" i="5" s="1"/>
  <c r="F39" i="5"/>
  <c r="I39" i="5" l="1"/>
  <c r="J39" i="5" s="1"/>
  <c r="G40" i="5"/>
  <c r="H40" i="5" s="1"/>
  <c r="I40" i="5" s="1"/>
  <c r="J40" i="5" s="1"/>
  <c r="E40" i="5"/>
  <c r="G41" i="5" s="1"/>
  <c r="H41" i="5" s="1"/>
  <c r="F40" i="5"/>
  <c r="D41" i="5" l="1"/>
  <c r="F41" i="5" s="1"/>
  <c r="K40" i="5"/>
  <c r="K41" i="5"/>
  <c r="I41" i="5"/>
  <c r="J41" i="5" s="1"/>
  <c r="E41" i="5" l="1"/>
  <c r="G42" i="5" s="1"/>
  <c r="H42" i="5" s="1"/>
  <c r="D42" i="5" l="1"/>
  <c r="E42" i="5" s="1"/>
  <c r="G43" i="5" s="1"/>
  <c r="H43" i="5" s="1"/>
  <c r="K42" i="5"/>
  <c r="I42" i="5"/>
  <c r="J42" i="5" s="1"/>
  <c r="F42" i="5" l="1"/>
  <c r="D43" i="5"/>
  <c r="E43" i="5" s="1"/>
  <c r="G44" i="5" s="1"/>
  <c r="H44" i="5" s="1"/>
  <c r="K43" i="5"/>
  <c r="I43" i="5"/>
  <c r="J43" i="5" s="1"/>
  <c r="F43" i="5" l="1"/>
  <c r="D44" i="5"/>
  <c r="F44" i="5" s="1"/>
  <c r="I44" i="5"/>
  <c r="J44" i="5" s="1"/>
  <c r="K44" i="5"/>
  <c r="E44" i="5" l="1"/>
  <c r="D45" i="5" s="1"/>
  <c r="F45" i="5" s="1"/>
  <c r="G45" i="5" l="1"/>
  <c r="H45" i="5" s="1"/>
  <c r="K45" i="5" s="1"/>
  <c r="E45" i="5"/>
  <c r="D46" i="5" s="1"/>
  <c r="E46" i="5" s="1"/>
  <c r="I45" i="5" l="1"/>
  <c r="J45" i="5" s="1"/>
  <c r="G46" i="5"/>
  <c r="H46" i="5" s="1"/>
  <c r="K46" i="5" s="1"/>
  <c r="F46" i="5"/>
  <c r="G47" i="5"/>
  <c r="H47" i="5" s="1"/>
  <c r="D47" i="5"/>
  <c r="I46" i="5" l="1"/>
  <c r="J46" i="5" s="1"/>
  <c r="F47" i="5"/>
  <c r="E47" i="5"/>
  <c r="D48" i="5" s="1"/>
  <c r="K47" i="5"/>
  <c r="I47" i="5"/>
  <c r="J47" i="5" s="1"/>
  <c r="F48" i="5" l="1"/>
  <c r="E48" i="5"/>
  <c r="D49" i="5" s="1"/>
  <c r="G48" i="5"/>
  <c r="H48" i="5" s="1"/>
  <c r="K48" i="5" l="1"/>
  <c r="I48" i="5"/>
  <c r="J48" i="5" s="1"/>
  <c r="G49" i="5"/>
  <c r="H49" i="5" s="1"/>
  <c r="E49" i="5"/>
  <c r="D50" i="5" s="1"/>
  <c r="F49" i="5"/>
  <c r="G50" i="5" l="1"/>
  <c r="H50" i="5" s="1"/>
  <c r="K50" i="5" s="1"/>
  <c r="K49" i="5"/>
  <c r="I49" i="5"/>
  <c r="J49" i="5" s="1"/>
  <c r="F50" i="5"/>
  <c r="E50" i="5"/>
  <c r="D51" i="5" s="1"/>
  <c r="I50" i="5" l="1"/>
  <c r="J50" i="5" s="1"/>
  <c r="G51" i="5"/>
  <c r="H51" i="5" s="1"/>
  <c r="F51" i="5"/>
  <c r="E51" i="5"/>
  <c r="D52" i="5" s="1"/>
  <c r="G52" i="5" l="1"/>
  <c r="H52" i="5" s="1"/>
  <c r="K52" i="5" s="1"/>
  <c r="E52" i="5"/>
  <c r="D53" i="5" s="1"/>
  <c r="F52" i="5"/>
  <c r="K51" i="5"/>
  <c r="I51" i="5"/>
  <c r="J51" i="5" s="1"/>
  <c r="I52" i="5" l="1"/>
  <c r="J52" i="5" s="1"/>
  <c r="G53" i="5"/>
  <c r="H53" i="5" s="1"/>
  <c r="I53" i="5" s="1"/>
  <c r="J53" i="5" s="1"/>
  <c r="F53" i="5"/>
  <c r="E53" i="5"/>
  <c r="G54" i="5" s="1"/>
  <c r="H54" i="5" s="1"/>
  <c r="K53" i="5" l="1"/>
  <c r="K54" i="5"/>
  <c r="I54" i="5"/>
  <c r="J54" i="5" s="1"/>
  <c r="D54" i="5"/>
  <c r="E54" i="5" l="1"/>
  <c r="D55" i="5" s="1"/>
  <c r="F54" i="5"/>
  <c r="G55" i="5" l="1"/>
  <c r="H55" i="5" s="1"/>
  <c r="I55" i="5" s="1"/>
  <c r="J55" i="5" s="1"/>
  <c r="E55" i="5"/>
  <c r="G56" i="5" s="1"/>
  <c r="H56" i="5" s="1"/>
  <c r="F55" i="5"/>
  <c r="K55" i="5" l="1"/>
  <c r="D56" i="5"/>
  <c r="F56" i="5" s="1"/>
  <c r="I56" i="5"/>
  <c r="J56" i="5" s="1"/>
  <c r="K56" i="5"/>
  <c r="E56" i="5" l="1"/>
  <c r="D57" i="5" s="1"/>
  <c r="E57" i="5" s="1"/>
  <c r="D58" i="5" s="1"/>
  <c r="F57" i="5" l="1"/>
  <c r="G57" i="5"/>
  <c r="H57" i="5" s="1"/>
  <c r="K57" i="5" s="1"/>
  <c r="G58" i="5"/>
  <c r="H58" i="5" s="1"/>
  <c r="K58" i="5" s="1"/>
  <c r="E58" i="5"/>
  <c r="D59" i="5" s="1"/>
  <c r="F58" i="5"/>
  <c r="I57" i="5" l="1"/>
  <c r="J57" i="5" s="1"/>
  <c r="I58" i="5"/>
  <c r="J58" i="5" s="1"/>
  <c r="G59" i="5"/>
  <c r="H59" i="5" s="1"/>
  <c r="K59" i="5" s="1"/>
  <c r="F59" i="5"/>
  <c r="E59" i="5"/>
  <c r="I59" i="5" l="1"/>
  <c r="J59" i="5" s="1"/>
  <c r="G60" i="5"/>
  <c r="H60" i="5" s="1"/>
  <c r="D60" i="5"/>
  <c r="F60" i="5" l="1"/>
  <c r="E60" i="5"/>
  <c r="D61" i="5" s="1"/>
  <c r="I60" i="5"/>
  <c r="J60" i="5" s="1"/>
  <c r="K60" i="5"/>
  <c r="G61" i="5" l="1"/>
  <c r="H61" i="5" s="1"/>
  <c r="E61" i="5"/>
  <c r="G62" i="5" s="1"/>
  <c r="H62" i="5" s="1"/>
  <c r="F61" i="5"/>
  <c r="D62" i="5" l="1"/>
  <c r="E62" i="5" s="1"/>
  <c r="D63" i="5" s="1"/>
  <c r="I62" i="5"/>
  <c r="J62" i="5" s="1"/>
  <c r="K62" i="5"/>
  <c r="I61" i="5"/>
  <c r="J61" i="5" s="1"/>
  <c r="K61" i="5"/>
  <c r="F62" i="5" l="1"/>
  <c r="G63" i="5"/>
  <c r="H63" i="5" s="1"/>
  <c r="K63" i="5" s="1"/>
  <c r="E63" i="5"/>
  <c r="G64" i="5" s="1"/>
  <c r="H64" i="5" s="1"/>
  <c r="F63" i="5"/>
  <c r="I63" i="5"/>
  <c r="J63" i="5" s="1"/>
  <c r="D64" i="5" l="1"/>
  <c r="F64" i="5" s="1"/>
  <c r="I64" i="5"/>
  <c r="J64" i="5" s="1"/>
  <c r="K64" i="5"/>
  <c r="E64" i="5" l="1"/>
  <c r="D65" i="5" s="1"/>
  <c r="F65" i="5" s="1"/>
  <c r="G65" i="5" l="1"/>
  <c r="H65" i="5" s="1"/>
  <c r="K65" i="5" s="1"/>
  <c r="E65" i="5"/>
  <c r="D66" i="5" s="1"/>
  <c r="F66" i="5" s="1"/>
  <c r="G66" i="5" l="1"/>
  <c r="H66" i="5" s="1"/>
  <c r="K66" i="5" s="1"/>
  <c r="I65" i="5"/>
  <c r="J65" i="5" s="1"/>
  <c r="E66" i="5"/>
  <c r="D67" i="5" s="1"/>
  <c r="F67" i="5" s="1"/>
  <c r="E67" i="5" l="1"/>
  <c r="G68" i="5" s="1"/>
  <c r="H68" i="5" s="1"/>
  <c r="I66" i="5"/>
  <c r="J66" i="5" s="1"/>
  <c r="G67" i="5"/>
  <c r="H67" i="5" s="1"/>
  <c r="D68" i="5" l="1"/>
  <c r="E68" i="5" s="1"/>
  <c r="D69" i="5" s="1"/>
  <c r="K67" i="5"/>
  <c r="I67" i="5"/>
  <c r="J67" i="5" s="1"/>
  <c r="K68" i="5"/>
  <c r="I68" i="5"/>
  <c r="J68" i="5" s="1"/>
  <c r="F68" i="5" l="1"/>
  <c r="G69" i="5"/>
  <c r="H69" i="5" s="1"/>
  <c r="I69" i="5" s="1"/>
  <c r="J69" i="5" s="1"/>
  <c r="E69" i="5"/>
  <c r="D70" i="5" s="1"/>
  <c r="F69" i="5"/>
  <c r="K69" i="5" l="1"/>
  <c r="F70" i="5"/>
  <c r="E70" i="5"/>
  <c r="G71" i="5" s="1"/>
  <c r="H71" i="5" s="1"/>
  <c r="G70" i="5"/>
  <c r="H70" i="5" s="1"/>
  <c r="D71" i="5" l="1"/>
  <c r="F71" i="5" s="1"/>
  <c r="K71" i="5"/>
  <c r="I71" i="5"/>
  <c r="J71" i="5" s="1"/>
  <c r="K70" i="5"/>
  <c r="I70" i="5"/>
  <c r="J70" i="5" s="1"/>
  <c r="E71" i="5" l="1"/>
  <c r="G72" i="5" s="1"/>
  <c r="H72" i="5" s="1"/>
  <c r="I72" i="5" s="1"/>
  <c r="J72" i="5" s="1"/>
  <c r="K72" i="5" l="1"/>
  <c r="D72" i="5"/>
  <c r="F72" i="5" s="1"/>
  <c r="E72" i="5" l="1"/>
  <c r="D73" i="5" s="1"/>
  <c r="F73" i="5" s="1"/>
  <c r="E73" i="5" l="1"/>
  <c r="D74" i="5" s="1"/>
  <c r="E74" i="5" s="1"/>
  <c r="D75" i="5" s="1"/>
  <c r="G73" i="5"/>
  <c r="H73" i="5" s="1"/>
  <c r="K73" i="5" s="1"/>
  <c r="F74" i="5" l="1"/>
  <c r="G74" i="5"/>
  <c r="H74" i="5" s="1"/>
  <c r="K74" i="5" s="1"/>
  <c r="I73" i="5"/>
  <c r="J73" i="5" s="1"/>
  <c r="F75" i="5"/>
  <c r="E75" i="5"/>
  <c r="G75" i="5"/>
  <c r="H75" i="5" s="1"/>
  <c r="I74" i="5" l="1"/>
  <c r="J74" i="5" s="1"/>
  <c r="K75" i="5"/>
  <c r="I75" i="5"/>
  <c r="J75" i="5" s="1"/>
  <c r="G76" i="5"/>
  <c r="H76" i="5" s="1"/>
  <c r="D76" i="5"/>
  <c r="K76" i="5" l="1"/>
  <c r="I76" i="5"/>
  <c r="J76" i="5" s="1"/>
  <c r="F76" i="5"/>
  <c r="E76" i="5"/>
  <c r="D77" i="5" s="1"/>
  <c r="G77" i="5" l="1"/>
  <c r="H77" i="5" s="1"/>
  <c r="K77" i="5" s="1"/>
  <c r="E77" i="5"/>
  <c r="D78" i="5" s="1"/>
  <c r="F77" i="5"/>
  <c r="G78" i="5" l="1"/>
  <c r="H78" i="5" s="1"/>
  <c r="I78" i="5" s="1"/>
  <c r="J78" i="5" s="1"/>
  <c r="I77" i="5"/>
  <c r="J77" i="5" s="1"/>
  <c r="F78" i="5"/>
  <c r="E78" i="5"/>
  <c r="D79" i="5" s="1"/>
  <c r="K78" i="5" l="1"/>
  <c r="G79" i="5"/>
  <c r="H79" i="5" s="1"/>
  <c r="K79" i="5" s="1"/>
  <c r="F79" i="5"/>
  <c r="E79" i="5"/>
  <c r="D80" i="5" s="1"/>
  <c r="I79" i="5" l="1"/>
  <c r="J79" i="5" s="1"/>
  <c r="G80" i="5"/>
  <c r="H80" i="5" s="1"/>
  <c r="I80" i="5" s="1"/>
  <c r="J80" i="5" s="1"/>
  <c r="F80" i="5"/>
  <c r="E80" i="5"/>
  <c r="K80" i="5" l="1"/>
  <c r="G81" i="5"/>
  <c r="H81" i="5" s="1"/>
  <c r="D81" i="5"/>
  <c r="F81" i="5" l="1"/>
  <c r="E81" i="5"/>
  <c r="D82" i="5" s="1"/>
  <c r="I81" i="5"/>
  <c r="J81" i="5" s="1"/>
  <c r="K81" i="5"/>
  <c r="E82" i="5" l="1"/>
  <c r="D83" i="5" s="1"/>
  <c r="F82" i="5"/>
  <c r="G82" i="5"/>
  <c r="H82" i="5" s="1"/>
  <c r="G83" i="5" l="1"/>
  <c r="H83" i="5" s="1"/>
  <c r="I83" i="5" s="1"/>
  <c r="J83" i="5" s="1"/>
  <c r="I82" i="5"/>
  <c r="J82" i="5" s="1"/>
  <c r="K82" i="5"/>
  <c r="F83" i="5"/>
  <c r="E83" i="5"/>
  <c r="D84" i="5" s="1"/>
  <c r="K83" i="5" l="1"/>
  <c r="G84" i="5"/>
  <c r="H84" i="5" s="1"/>
  <c r="K84" i="5" s="1"/>
  <c r="E84" i="5"/>
  <c r="D85" i="5" s="1"/>
  <c r="F84" i="5"/>
  <c r="I84" i="5" l="1"/>
  <c r="J84" i="5" s="1"/>
  <c r="G85" i="5"/>
  <c r="H85" i="5" s="1"/>
  <c r="I85" i="5" s="1"/>
  <c r="J85" i="5" s="1"/>
  <c r="E85" i="5"/>
  <c r="D86" i="5" s="1"/>
  <c r="F85" i="5"/>
  <c r="K85" i="5" l="1"/>
  <c r="G86" i="5"/>
  <c r="H86" i="5" s="1"/>
  <c r="I86" i="5" s="1"/>
  <c r="J86" i="5" s="1"/>
  <c r="F86" i="5"/>
  <c r="E86" i="5"/>
  <c r="D87" i="5" s="1"/>
  <c r="K86" i="5" l="1"/>
  <c r="F87" i="5"/>
  <c r="E87" i="5"/>
  <c r="G88" i="5" s="1"/>
  <c r="H88" i="5" s="1"/>
  <c r="G87" i="5"/>
  <c r="H87" i="5" s="1"/>
  <c r="D88" i="5" l="1"/>
  <c r="E88" i="5" s="1"/>
  <c r="D89" i="5" s="1"/>
  <c r="I87" i="5"/>
  <c r="J87" i="5" s="1"/>
  <c r="K87" i="5"/>
  <c r="K88" i="5"/>
  <c r="I88" i="5"/>
  <c r="J88" i="5" s="1"/>
  <c r="F88" i="5" l="1"/>
  <c r="G89" i="5"/>
  <c r="H89" i="5" s="1"/>
  <c r="K89" i="5" s="1"/>
  <c r="F89" i="5"/>
  <c r="E89" i="5"/>
  <c r="D90" i="5" s="1"/>
  <c r="I89" i="5" l="1"/>
  <c r="J89" i="5" s="1"/>
  <c r="G90" i="5"/>
  <c r="H90" i="5" s="1"/>
  <c r="K90" i="5" s="1"/>
  <c r="F90" i="5"/>
  <c r="E90" i="5"/>
  <c r="D91" i="5" s="1"/>
  <c r="I90" i="5" l="1"/>
  <c r="J90" i="5" s="1"/>
  <c r="E91" i="5"/>
  <c r="D92" i="5" s="1"/>
  <c r="F91" i="5"/>
  <c r="G91" i="5"/>
  <c r="H91" i="5" s="1"/>
  <c r="G92" i="5" l="1"/>
  <c r="H92" i="5" s="1"/>
  <c r="K92" i="5" s="1"/>
  <c r="K91" i="5"/>
  <c r="I91" i="5"/>
  <c r="J91" i="5" s="1"/>
  <c r="E92" i="5"/>
  <c r="D93" i="5" s="1"/>
  <c r="F92" i="5"/>
  <c r="I92" i="5" l="1"/>
  <c r="J92" i="5" s="1"/>
  <c r="G93" i="5"/>
  <c r="H93" i="5" s="1"/>
  <c r="I93" i="5" s="1"/>
  <c r="J93" i="5" s="1"/>
  <c r="F93" i="5"/>
  <c r="E93" i="5"/>
  <c r="G94" i="5" s="1"/>
  <c r="H94" i="5" s="1"/>
  <c r="K93" i="5" l="1"/>
  <c r="D94" i="5"/>
  <c r="F94" i="5" s="1"/>
  <c r="I94" i="5"/>
  <c r="J94" i="5" s="1"/>
  <c r="K94" i="5"/>
  <c r="E94" i="5" l="1"/>
  <c r="D95" i="5" s="1"/>
  <c r="F95" i="5" s="1"/>
  <c r="E95" i="5" l="1"/>
  <c r="D96" i="5" s="1"/>
  <c r="E96" i="5" s="1"/>
  <c r="D97" i="5" s="1"/>
  <c r="G95" i="5"/>
  <c r="H95" i="5" s="1"/>
  <c r="I95" i="5" s="1"/>
  <c r="J95" i="5" s="1"/>
  <c r="G96" i="5"/>
  <c r="H96" i="5" s="1"/>
  <c r="I96" i="5" s="1"/>
  <c r="J96" i="5" s="1"/>
  <c r="F96" i="5"/>
  <c r="K95" i="5" l="1"/>
  <c r="K96" i="5"/>
  <c r="G97" i="5"/>
  <c r="H97" i="5" s="1"/>
  <c r="K97" i="5" s="1"/>
  <c r="F97" i="5"/>
  <c r="E97" i="5"/>
  <c r="D98" i="5" s="1"/>
  <c r="I97" i="5" l="1"/>
  <c r="J97" i="5" s="1"/>
  <c r="G98" i="5"/>
  <c r="H98" i="5" s="1"/>
  <c r="K98" i="5" s="1"/>
  <c r="E98" i="5"/>
  <c r="G99" i="5" s="1"/>
  <c r="H99" i="5" s="1"/>
  <c r="F98" i="5"/>
  <c r="I98" i="5" l="1"/>
  <c r="J98" i="5" s="1"/>
  <c r="D99" i="5"/>
  <c r="E99" i="5" s="1"/>
  <c r="D100" i="5" s="1"/>
  <c r="I99" i="5"/>
  <c r="J99" i="5" s="1"/>
  <c r="K99" i="5"/>
  <c r="F99" i="5" l="1"/>
  <c r="G100" i="5"/>
  <c r="H100" i="5" s="1"/>
  <c r="I100" i="5" s="1"/>
  <c r="J100" i="5" s="1"/>
  <c r="F100" i="5"/>
  <c r="E100" i="5"/>
  <c r="G101" i="5" s="1"/>
  <c r="H101" i="5" s="1"/>
  <c r="K100" i="5" l="1"/>
  <c r="D101" i="5"/>
  <c r="F101" i="5" s="1"/>
  <c r="K101" i="5"/>
  <c r="I101" i="5"/>
  <c r="J101" i="5" s="1"/>
  <c r="E101" i="5" l="1"/>
  <c r="D102" i="5" s="1"/>
  <c r="F102" i="5" s="1"/>
  <c r="E102" i="5" l="1"/>
  <c r="G103" i="5" s="1"/>
  <c r="H103" i="5" s="1"/>
  <c r="G102" i="5"/>
  <c r="H102" i="5" s="1"/>
  <c r="K102" i="5" s="1"/>
  <c r="D103" i="5" l="1"/>
  <c r="F103" i="5" s="1"/>
  <c r="I102" i="5"/>
  <c r="J102" i="5" s="1"/>
  <c r="I103" i="5"/>
  <c r="J103" i="5" s="1"/>
  <c r="K103" i="5"/>
  <c r="E103" i="5" l="1"/>
  <c r="D104" i="5" s="1"/>
  <c r="E104" i="5" s="1"/>
  <c r="D105" i="5" s="1"/>
  <c r="F104" i="5" l="1"/>
  <c r="G104" i="5"/>
  <c r="H104" i="5" s="1"/>
  <c r="K104" i="5" s="1"/>
  <c r="G105" i="5"/>
  <c r="H105" i="5" s="1"/>
  <c r="K105" i="5" s="1"/>
  <c r="F105" i="5"/>
  <c r="E105" i="5"/>
  <c r="D106" i="5" s="1"/>
  <c r="I104" i="5" l="1"/>
  <c r="J104" i="5" s="1"/>
  <c r="I105" i="5"/>
  <c r="J105" i="5" s="1"/>
  <c r="G106" i="5"/>
  <c r="H106" i="5" s="1"/>
  <c r="K106" i="5" s="1"/>
  <c r="F106" i="5"/>
  <c r="E106" i="5"/>
  <c r="D107" i="5" s="1"/>
  <c r="I106" i="5" l="1"/>
  <c r="J106" i="5" s="1"/>
  <c r="E107" i="5"/>
  <c r="D108" i="5" s="1"/>
  <c r="F107" i="5"/>
  <c r="G107" i="5"/>
  <c r="H107" i="5" s="1"/>
  <c r="G108" i="5" l="1"/>
  <c r="H108" i="5" s="1"/>
  <c r="K108" i="5" s="1"/>
  <c r="K107" i="5"/>
  <c r="I107" i="5"/>
  <c r="J107" i="5" s="1"/>
  <c r="F108" i="5"/>
  <c r="E108" i="5"/>
  <c r="D109" i="5" s="1"/>
  <c r="I108" i="5" l="1"/>
  <c r="J108" i="5" s="1"/>
  <c r="F109" i="5"/>
  <c r="E109" i="5"/>
  <c r="D110" i="5" s="1"/>
  <c r="G109" i="5"/>
  <c r="H109" i="5" s="1"/>
  <c r="E110" i="5" l="1"/>
  <c r="G111" i="5" s="1"/>
  <c r="H111" i="5" s="1"/>
  <c r="F110" i="5"/>
  <c r="K109" i="5"/>
  <c r="I109" i="5"/>
  <c r="J109" i="5" s="1"/>
  <c r="G110" i="5"/>
  <c r="H110" i="5" s="1"/>
  <c r="D111" i="5" l="1"/>
  <c r="E111" i="5" s="1"/>
  <c r="K110" i="5"/>
  <c r="I110" i="5"/>
  <c r="J110" i="5" s="1"/>
  <c r="I111" i="5"/>
  <c r="J111" i="5" s="1"/>
  <c r="K111" i="5"/>
  <c r="G112" i="5" l="1"/>
  <c r="H112" i="5" s="1"/>
  <c r="K112" i="5" s="1"/>
  <c r="D112" i="5"/>
  <c r="E112" i="5" s="1"/>
  <c r="G113" i="5" s="1"/>
  <c r="H113" i="5" s="1"/>
  <c r="F111" i="5"/>
  <c r="F112" i="5" l="1"/>
  <c r="I112" i="5"/>
  <c r="J112" i="5" s="1"/>
  <c r="K113" i="5"/>
  <c r="I113" i="5"/>
  <c r="J113" i="5" s="1"/>
  <c r="D113" i="5"/>
  <c r="E113" i="5" l="1"/>
  <c r="D114" i="5" s="1"/>
  <c r="F113" i="5"/>
  <c r="G114" i="5" l="1"/>
  <c r="H114" i="5" s="1"/>
  <c r="K114" i="5" s="1"/>
  <c r="F114" i="5"/>
  <c r="E114" i="5"/>
  <c r="D115" i="5" s="1"/>
  <c r="I114" i="5" l="1"/>
  <c r="J114" i="5" s="1"/>
  <c r="E115" i="5"/>
  <c r="G116" i="5" s="1"/>
  <c r="H116" i="5" s="1"/>
  <c r="F115" i="5"/>
  <c r="G115" i="5"/>
  <c r="H115" i="5" s="1"/>
  <c r="D116" i="5" l="1"/>
  <c r="E116" i="5" s="1"/>
  <c r="D117" i="5" s="1"/>
  <c r="K115" i="5"/>
  <c r="I115" i="5"/>
  <c r="J115" i="5" s="1"/>
  <c r="K116" i="5"/>
  <c r="I116" i="5"/>
  <c r="J116" i="5" s="1"/>
  <c r="F116" i="5" l="1"/>
  <c r="G117" i="5"/>
  <c r="H117" i="5" s="1"/>
  <c r="K117" i="5" s="1"/>
  <c r="E117" i="5"/>
  <c r="D118" i="5" s="1"/>
  <c r="F117" i="5"/>
  <c r="I117" i="5" l="1"/>
  <c r="J117" i="5" s="1"/>
  <c r="G118" i="5"/>
  <c r="H118" i="5" s="1"/>
  <c r="I118" i="5" s="1"/>
  <c r="J118" i="5" s="1"/>
  <c r="E118" i="5"/>
  <c r="D119" i="5" s="1"/>
  <c r="F118" i="5"/>
  <c r="K118" i="5" l="1"/>
  <c r="G119" i="5"/>
  <c r="H119" i="5" s="1"/>
  <c r="I119" i="5" s="1"/>
  <c r="J119" i="5" s="1"/>
  <c r="F119" i="5"/>
  <c r="E119" i="5"/>
  <c r="G120" i="5" s="1"/>
  <c r="H120" i="5" s="1"/>
  <c r="K119" i="5" l="1"/>
  <c r="D120" i="5"/>
  <c r="F120" i="5" s="1"/>
  <c r="K120" i="5"/>
  <c r="I120" i="5"/>
  <c r="J120" i="5" s="1"/>
  <c r="E120" i="5" l="1"/>
  <c r="G121" i="5" s="1"/>
  <c r="H121" i="5" s="1"/>
  <c r="I121" i="5" s="1"/>
  <c r="J121" i="5" s="1"/>
  <c r="D121" i="5" l="1"/>
  <c r="E121" i="5" s="1"/>
  <c r="D122" i="5" s="1"/>
  <c r="K121" i="5"/>
  <c r="F121" i="5" l="1"/>
  <c r="G122" i="5"/>
  <c r="H122" i="5" s="1"/>
  <c r="I122" i="5" s="1"/>
  <c r="J122" i="5" s="1"/>
  <c r="E122" i="5"/>
  <c r="D123" i="5" s="1"/>
  <c r="F122" i="5"/>
  <c r="K122" i="5" l="1"/>
  <c r="G123" i="5"/>
  <c r="H123" i="5" s="1"/>
  <c r="K123" i="5" s="1"/>
  <c r="E123" i="5"/>
  <c r="D124" i="5" s="1"/>
  <c r="F123" i="5"/>
  <c r="I123" i="5" l="1"/>
  <c r="J123" i="5" s="1"/>
  <c r="G124" i="5"/>
  <c r="H124" i="5" s="1"/>
  <c r="K124" i="5" s="1"/>
  <c r="F124" i="5"/>
  <c r="E124" i="5"/>
  <c r="G125" i="5" s="1"/>
  <c r="H125" i="5" s="1"/>
  <c r="I124" i="5" l="1"/>
  <c r="J124" i="5" s="1"/>
  <c r="D125" i="5"/>
  <c r="E125" i="5" s="1"/>
  <c r="I125" i="5"/>
  <c r="J125" i="5" s="1"/>
  <c r="K125" i="5"/>
  <c r="F125" i="5" l="1"/>
  <c r="D126" i="5"/>
  <c r="E126" i="5" s="1"/>
  <c r="D127" i="5" s="1"/>
  <c r="G126" i="5"/>
  <c r="H126" i="5" s="1"/>
  <c r="K126" i="5" s="1"/>
  <c r="F126" i="5" l="1"/>
  <c r="G127" i="5"/>
  <c r="H127" i="5" s="1"/>
  <c r="K127" i="5" s="1"/>
  <c r="I126" i="5"/>
  <c r="J126" i="5" s="1"/>
  <c r="F127" i="5"/>
  <c r="E127" i="5"/>
  <c r="G128" i="5" s="1"/>
  <c r="H128" i="5" s="1"/>
  <c r="I127" i="5" l="1"/>
  <c r="J127" i="5" s="1"/>
  <c r="D128" i="5"/>
  <c r="E128" i="5" s="1"/>
  <c r="I128" i="5"/>
  <c r="J128" i="5" s="1"/>
  <c r="K128" i="5"/>
  <c r="F128" i="5" l="1"/>
  <c r="D129" i="5"/>
  <c r="E129" i="5" s="1"/>
  <c r="G129" i="5"/>
  <c r="H129" i="5" s="1"/>
  <c r="K129" i="5" s="1"/>
  <c r="F129" i="5" l="1"/>
  <c r="I129" i="5"/>
  <c r="J129" i="5" s="1"/>
  <c r="G130" i="5"/>
  <c r="H130" i="5" s="1"/>
  <c r="D130" i="5"/>
  <c r="E130" i="5" l="1"/>
  <c r="D131" i="5" s="1"/>
  <c r="F130" i="5"/>
  <c r="K130" i="5"/>
  <c r="I130" i="5"/>
  <c r="J130" i="5" s="1"/>
  <c r="G131" i="5" l="1"/>
  <c r="H131" i="5" s="1"/>
  <c r="I131" i="5" s="1"/>
  <c r="J131" i="5" s="1"/>
  <c r="E131" i="5"/>
  <c r="D132" i="5" s="1"/>
  <c r="F131" i="5"/>
  <c r="K131" i="5" l="1"/>
  <c r="G132" i="5"/>
  <c r="H132" i="5" s="1"/>
  <c r="K132" i="5" s="1"/>
  <c r="F132" i="5"/>
  <c r="E132" i="5"/>
  <c r="D133" i="5" s="1"/>
  <c r="I132" i="5" l="1"/>
  <c r="J132" i="5" s="1"/>
  <c r="G133" i="5"/>
  <c r="H133" i="5" s="1"/>
  <c r="K133" i="5" s="1"/>
  <c r="E133" i="5"/>
  <c r="G134" i="5" s="1"/>
  <c r="H134" i="5" s="1"/>
  <c r="F133" i="5"/>
  <c r="I133" i="5" l="1"/>
  <c r="J133" i="5" s="1"/>
  <c r="D134" i="5"/>
  <c r="E134" i="5" s="1"/>
  <c r="D135" i="5" s="1"/>
  <c r="K134" i="5"/>
  <c r="I134" i="5"/>
  <c r="J134" i="5" s="1"/>
  <c r="F134" i="5" l="1"/>
  <c r="G135" i="5"/>
  <c r="H135" i="5" s="1"/>
  <c r="K135" i="5" s="1"/>
  <c r="E135" i="5"/>
  <c r="F135" i="5"/>
  <c r="I135" i="5" l="1"/>
  <c r="J135" i="5" s="1"/>
  <c r="G136" i="5"/>
  <c r="H136" i="5" s="1"/>
  <c r="D136" i="5"/>
  <c r="E136" i="5" l="1"/>
  <c r="G137" i="5" s="1"/>
  <c r="H137" i="5" s="1"/>
  <c r="F136" i="5"/>
  <c r="K136" i="5"/>
  <c r="I136" i="5"/>
  <c r="J136" i="5" s="1"/>
  <c r="D137" i="5" l="1"/>
  <c r="F137" i="5" s="1"/>
  <c r="I137" i="5"/>
  <c r="J137" i="5" s="1"/>
  <c r="K137" i="5"/>
  <c r="E137" i="5" l="1"/>
  <c r="D138" i="5" s="1"/>
  <c r="F138" i="5" s="1"/>
  <c r="E138" i="5" l="1"/>
  <c r="D139" i="5" s="1"/>
  <c r="F139" i="5" s="1"/>
  <c r="G138" i="5"/>
  <c r="H138" i="5" s="1"/>
  <c r="K138" i="5" s="1"/>
  <c r="G139" i="5" l="1"/>
  <c r="H139" i="5" s="1"/>
  <c r="K139" i="5" s="1"/>
  <c r="E139" i="5"/>
  <c r="D140" i="5" s="1"/>
  <c r="E140" i="5" s="1"/>
  <c r="D141" i="5" s="1"/>
  <c r="I138" i="5"/>
  <c r="J138" i="5" s="1"/>
  <c r="I139" i="5" l="1"/>
  <c r="J139" i="5" s="1"/>
  <c r="G140" i="5"/>
  <c r="H140" i="5" s="1"/>
  <c r="I140" i="5" s="1"/>
  <c r="J140" i="5" s="1"/>
  <c r="F140" i="5"/>
  <c r="G141" i="5"/>
  <c r="H141" i="5" s="1"/>
  <c r="I141" i="5" s="1"/>
  <c r="J141" i="5" s="1"/>
  <c r="E141" i="5"/>
  <c r="D142" i="5" s="1"/>
  <c r="F141" i="5"/>
  <c r="K140" i="5" l="1"/>
  <c r="K141" i="5"/>
  <c r="G142" i="5"/>
  <c r="H142" i="5" s="1"/>
  <c r="K142" i="5" s="1"/>
  <c r="E142" i="5"/>
  <c r="D143" i="5" s="1"/>
  <c r="F142" i="5"/>
  <c r="I142" i="5" l="1"/>
  <c r="J142" i="5" s="1"/>
  <c r="G143" i="5"/>
  <c r="H143" i="5" s="1"/>
  <c r="K143" i="5" s="1"/>
  <c r="F143" i="5"/>
  <c r="E143" i="5"/>
  <c r="G144" i="5" s="1"/>
  <c r="H144" i="5" s="1"/>
  <c r="I143" i="5" l="1"/>
  <c r="J143" i="5" s="1"/>
  <c r="D144" i="5"/>
  <c r="F144" i="5" s="1"/>
  <c r="I144" i="5"/>
  <c r="J144" i="5" s="1"/>
  <c r="K144" i="5"/>
  <c r="E144" i="5" l="1"/>
  <c r="G145" i="5" l="1"/>
  <c r="H145" i="5" s="1"/>
  <c r="D145" i="5"/>
  <c r="F145" i="5" l="1"/>
  <c r="E145" i="5"/>
  <c r="D146" i="5" s="1"/>
  <c r="K145" i="5"/>
  <c r="I145" i="5"/>
  <c r="J145" i="5" s="1"/>
  <c r="E146" i="5" l="1"/>
  <c r="F146" i="5"/>
  <c r="G146" i="5"/>
  <c r="H146" i="5" s="1"/>
  <c r="K146" i="5" l="1"/>
  <c r="I146" i="5"/>
  <c r="J146" i="5" s="1"/>
  <c r="D147" i="5"/>
  <c r="G147" i="5"/>
  <c r="H147" i="5" s="1"/>
  <c r="I147" i="5" l="1"/>
  <c r="J147" i="5" s="1"/>
  <c r="K147" i="5"/>
  <c r="E147" i="5"/>
  <c r="G148" i="5" s="1"/>
  <c r="H148" i="5" s="1"/>
  <c r="F147" i="5"/>
  <c r="D148" i="5" l="1"/>
  <c r="F148" i="5" s="1"/>
  <c r="K148" i="5"/>
  <c r="I148" i="5"/>
  <c r="J148" i="5" s="1"/>
  <c r="E148" i="5" l="1"/>
  <c r="D149" i="5" s="1"/>
  <c r="G149" i="5" l="1"/>
  <c r="H149" i="5" s="1"/>
  <c r="I149" i="5" s="1"/>
  <c r="J149" i="5" s="1"/>
  <c r="E149" i="5"/>
  <c r="G150" i="5" s="1"/>
  <c r="H150" i="5" s="1"/>
  <c r="F149" i="5"/>
  <c r="K149" i="5" l="1"/>
  <c r="D150" i="5"/>
  <c r="E150" i="5" s="1"/>
  <c r="K150" i="5"/>
  <c r="I150" i="5"/>
  <c r="J150" i="5" s="1"/>
  <c r="F150" i="5" l="1"/>
  <c r="D151" i="5"/>
  <c r="G151" i="5"/>
  <c r="H151" i="5" s="1"/>
  <c r="K151" i="5" l="1"/>
  <c r="I151" i="5"/>
  <c r="J151" i="5" s="1"/>
  <c r="F151" i="5"/>
  <c r="E151" i="5"/>
  <c r="G152" i="5" s="1"/>
  <c r="H152" i="5" s="1"/>
  <c r="D152" i="5" l="1"/>
  <c r="E152" i="5" s="1"/>
  <c r="K152" i="5"/>
  <c r="I152" i="5"/>
  <c r="J152" i="5" s="1"/>
  <c r="F152" i="5" l="1"/>
  <c r="G153" i="5"/>
  <c r="H153" i="5" s="1"/>
  <c r="D153" i="5"/>
  <c r="F153" i="5" l="1"/>
  <c r="E153" i="5"/>
  <c r="K153" i="5"/>
  <c r="I153" i="5"/>
  <c r="J153" i="5" s="1"/>
  <c r="D154" i="5" l="1"/>
  <c r="G154" i="5"/>
  <c r="H154" i="5" s="1"/>
  <c r="K154" i="5" l="1"/>
  <c r="I154" i="5"/>
  <c r="J154" i="5" s="1"/>
  <c r="F154" i="5"/>
  <c r="E154" i="5"/>
  <c r="D155" i="5" s="1"/>
  <c r="E155" i="5" l="1"/>
  <c r="G156" i="5" s="1"/>
  <c r="H156" i="5" s="1"/>
  <c r="F155" i="5"/>
  <c r="G155" i="5"/>
  <c r="H155" i="5" s="1"/>
  <c r="D156" i="5" l="1"/>
  <c r="E156" i="5" s="1"/>
  <c r="D157" i="5" s="1"/>
  <c r="K155" i="5"/>
  <c r="I155" i="5"/>
  <c r="J155" i="5" s="1"/>
  <c r="I156" i="5"/>
  <c r="J156" i="5" s="1"/>
  <c r="K156" i="5"/>
  <c r="F156" i="5" l="1"/>
  <c r="G157" i="5"/>
  <c r="H157" i="5" s="1"/>
  <c r="K157" i="5" s="1"/>
  <c r="F157" i="5"/>
  <c r="E157" i="5"/>
  <c r="G158" i="5" s="1"/>
  <c r="H158" i="5" s="1"/>
  <c r="I157" i="5" l="1"/>
  <c r="J157" i="5" s="1"/>
  <c r="I158" i="5"/>
  <c r="J158" i="5" s="1"/>
  <c r="K158" i="5"/>
  <c r="D158" i="5"/>
  <c r="F158" i="5" l="1"/>
  <c r="E158" i="5"/>
  <c r="D159" i="5" s="1"/>
  <c r="E159" i="5" l="1"/>
  <c r="D160" i="5" s="1"/>
  <c r="F159" i="5"/>
  <c r="G159" i="5"/>
  <c r="H159" i="5" s="1"/>
  <c r="G160" i="5" l="1"/>
  <c r="H160" i="5" s="1"/>
  <c r="K160" i="5" s="1"/>
  <c r="I159" i="5"/>
  <c r="J159" i="5" s="1"/>
  <c r="K159" i="5"/>
  <c r="F160" i="5"/>
  <c r="E160" i="5"/>
  <c r="G161" i="5" s="1"/>
  <c r="H161" i="5" s="1"/>
  <c r="I160" i="5" l="1"/>
  <c r="J160" i="5" s="1"/>
  <c r="D161" i="5"/>
  <c r="F161" i="5" s="1"/>
  <c r="I161" i="5"/>
  <c r="J161" i="5" s="1"/>
  <c r="K161" i="5"/>
  <c r="E161" i="5" l="1"/>
  <c r="D162" i="5" s="1"/>
  <c r="E162" i="5" s="1"/>
  <c r="G163" i="5" s="1"/>
  <c r="H163" i="5" s="1"/>
  <c r="F162" i="5" l="1"/>
  <c r="G162" i="5"/>
  <c r="H162" i="5" s="1"/>
  <c r="I162" i="5" s="1"/>
  <c r="J162" i="5" s="1"/>
  <c r="D163" i="5"/>
  <c r="F163" i="5" s="1"/>
  <c r="K163" i="5"/>
  <c r="I163" i="5"/>
  <c r="J163" i="5" s="1"/>
  <c r="K162" i="5" l="1"/>
  <c r="E163" i="5"/>
  <c r="D164" i="5" s="1"/>
  <c r="F164" i="5" s="1"/>
  <c r="G164" i="5" l="1"/>
  <c r="H164" i="5" s="1"/>
  <c r="K164" i="5" s="1"/>
  <c r="E164" i="5"/>
  <c r="D165" i="5" s="1"/>
  <c r="G165" i="5" l="1"/>
  <c r="H165" i="5" s="1"/>
  <c r="K165" i="5" s="1"/>
  <c r="I164" i="5"/>
  <c r="J164" i="5" s="1"/>
  <c r="E165" i="5"/>
  <c r="D166" i="5" s="1"/>
  <c r="F165" i="5"/>
  <c r="I165" i="5" l="1"/>
  <c r="J165" i="5" s="1"/>
  <c r="G166" i="5"/>
  <c r="H166" i="5" s="1"/>
  <c r="I166" i="5" s="1"/>
  <c r="J166" i="5" s="1"/>
  <c r="F166" i="5"/>
  <c r="E166" i="5"/>
  <c r="D167" i="5" s="1"/>
  <c r="K166" i="5" l="1"/>
  <c r="G167" i="5"/>
  <c r="H167" i="5" s="1"/>
  <c r="K167" i="5" s="1"/>
  <c r="E167" i="5"/>
  <c r="D168" i="5" s="1"/>
  <c r="F167" i="5"/>
  <c r="I167" i="5" l="1"/>
  <c r="J167" i="5" s="1"/>
  <c r="G168" i="5"/>
  <c r="H168" i="5" s="1"/>
  <c r="K168" i="5" s="1"/>
  <c r="F168" i="5"/>
  <c r="E168" i="5"/>
  <c r="G169" i="5" s="1"/>
  <c r="H169" i="5" s="1"/>
  <c r="I168" i="5"/>
  <c r="J168" i="5" s="1"/>
  <c r="D169" i="5" l="1"/>
  <c r="F169" i="5" s="1"/>
  <c r="I169" i="5"/>
  <c r="J169" i="5" s="1"/>
  <c r="K169" i="5"/>
  <c r="E169" i="5" l="1"/>
  <c r="D170" i="5" s="1"/>
  <c r="G170" i="5" l="1"/>
  <c r="H170" i="5" s="1"/>
  <c r="I170" i="5" s="1"/>
  <c r="J170" i="5" s="1"/>
  <c r="F170" i="5"/>
  <c r="E170" i="5"/>
  <c r="G171" i="5" s="1"/>
  <c r="H171" i="5" s="1"/>
  <c r="K170" i="5" l="1"/>
  <c r="D171" i="5"/>
  <c r="F171" i="5" s="1"/>
  <c r="K171" i="5"/>
  <c r="I171" i="5"/>
  <c r="J171" i="5" s="1"/>
  <c r="E171" i="5" l="1"/>
  <c r="G172" i="5" s="1"/>
  <c r="H172" i="5" s="1"/>
  <c r="I172" i="5" s="1"/>
  <c r="J172" i="5" s="1"/>
  <c r="K172" i="5" l="1"/>
  <c r="D172" i="5"/>
  <c r="F172" i="5" s="1"/>
  <c r="E172" i="5" l="1"/>
  <c r="D173" i="5" s="1"/>
  <c r="F173" i="5" s="1"/>
  <c r="E173" i="5" l="1"/>
  <c r="D174" i="5" s="1"/>
  <c r="F174" i="5" s="1"/>
  <c r="G173" i="5"/>
  <c r="H173" i="5" s="1"/>
  <c r="G174" i="5" l="1"/>
  <c r="H174" i="5" s="1"/>
  <c r="I174" i="5" s="1"/>
  <c r="J174" i="5" s="1"/>
  <c r="E174" i="5"/>
  <c r="G175" i="5" s="1"/>
  <c r="H175" i="5" s="1"/>
  <c r="I175" i="5" s="1"/>
  <c r="J175" i="5" s="1"/>
  <c r="I173" i="5"/>
  <c r="J173" i="5" s="1"/>
  <c r="K173" i="5"/>
  <c r="D175" i="5" l="1"/>
  <c r="F175" i="5" s="1"/>
  <c r="K175" i="5"/>
  <c r="K174" i="5"/>
  <c r="E175" i="5" l="1"/>
  <c r="D176" i="5" s="1"/>
  <c r="E176" i="5" s="1"/>
  <c r="D177" i="5" s="1"/>
  <c r="G176" i="5" l="1"/>
  <c r="H176" i="5" s="1"/>
  <c r="K176" i="5" s="1"/>
  <c r="F176" i="5"/>
  <c r="G177" i="5"/>
  <c r="H177" i="5" s="1"/>
  <c r="I177" i="5" s="1"/>
  <c r="J177" i="5" s="1"/>
  <c r="F177" i="5"/>
  <c r="E177" i="5"/>
  <c r="D178" i="5" s="1"/>
  <c r="I176" i="5" l="1"/>
  <c r="J176" i="5" s="1"/>
  <c r="K177" i="5"/>
  <c r="G178" i="5"/>
  <c r="H178" i="5" s="1"/>
  <c r="I178" i="5" s="1"/>
  <c r="J178" i="5" s="1"/>
  <c r="F178" i="5"/>
  <c r="E178" i="5"/>
  <c r="D179" i="5" s="1"/>
  <c r="K178" i="5" l="1"/>
  <c r="G179" i="5"/>
  <c r="H179" i="5" s="1"/>
  <c r="I179" i="5" s="1"/>
  <c r="J179" i="5" s="1"/>
  <c r="F179" i="5"/>
  <c r="E179" i="5"/>
  <c r="D180" i="5" s="1"/>
  <c r="K179" i="5"/>
  <c r="F180" i="5" l="1"/>
  <c r="E180" i="5"/>
  <c r="D181" i="5" s="1"/>
  <c r="G180" i="5"/>
  <c r="H180" i="5" s="1"/>
  <c r="G181" i="5" l="1"/>
  <c r="H181" i="5" s="1"/>
  <c r="K181" i="5" s="1"/>
  <c r="K180" i="5"/>
  <c r="I180" i="5"/>
  <c r="J180" i="5" s="1"/>
  <c r="E181" i="5"/>
  <c r="D182" i="5" s="1"/>
  <c r="F181" i="5"/>
  <c r="I181" i="5" l="1"/>
  <c r="J181" i="5" s="1"/>
  <c r="G182" i="5"/>
  <c r="H182" i="5" s="1"/>
  <c r="I182" i="5" s="1"/>
  <c r="J182" i="5" s="1"/>
  <c r="E182" i="5"/>
  <c r="D183" i="5" s="1"/>
  <c r="F182" i="5"/>
  <c r="K182" i="5" l="1"/>
  <c r="F183" i="5"/>
  <c r="E183" i="5"/>
  <c r="D184" i="5" s="1"/>
  <c r="G183" i="5"/>
  <c r="H183" i="5" s="1"/>
  <c r="E184" i="5" l="1"/>
  <c r="D185" i="5" s="1"/>
  <c r="F184" i="5"/>
  <c r="K183" i="5"/>
  <c r="I183" i="5"/>
  <c r="J183" i="5" s="1"/>
  <c r="G184" i="5"/>
  <c r="H184" i="5" s="1"/>
  <c r="G185" i="5" l="1"/>
  <c r="H185" i="5" s="1"/>
  <c r="K185" i="5" s="1"/>
  <c r="K184" i="5"/>
  <c r="I184" i="5"/>
  <c r="J184" i="5" s="1"/>
  <c r="E185" i="5"/>
  <c r="D186" i="5" s="1"/>
  <c r="F185" i="5"/>
  <c r="I185" i="5" l="1"/>
  <c r="J185" i="5" s="1"/>
  <c r="G186" i="5"/>
  <c r="H186" i="5" s="1"/>
  <c r="K186" i="5" s="1"/>
  <c r="F186" i="5"/>
  <c r="E186" i="5"/>
  <c r="D187" i="5" s="1"/>
  <c r="I186" i="5" l="1"/>
  <c r="J186" i="5" s="1"/>
  <c r="G187" i="5"/>
  <c r="H187" i="5" s="1"/>
  <c r="F187" i="5"/>
  <c r="E187" i="5"/>
  <c r="D188" i="5" s="1"/>
  <c r="F188" i="5" l="1"/>
  <c r="E188" i="5"/>
  <c r="D189" i="5" s="1"/>
  <c r="G188" i="5"/>
  <c r="H188" i="5" s="1"/>
  <c r="K187" i="5"/>
  <c r="I187" i="5"/>
  <c r="J187" i="5" s="1"/>
  <c r="G189" i="5" l="1"/>
  <c r="H189" i="5" s="1"/>
  <c r="K189" i="5" s="1"/>
  <c r="K188" i="5"/>
  <c r="I188" i="5"/>
  <c r="J188" i="5" s="1"/>
  <c r="F189" i="5"/>
  <c r="E189" i="5"/>
  <c r="G190" i="5" s="1"/>
  <c r="H190" i="5" s="1"/>
  <c r="I189" i="5" l="1"/>
  <c r="J189" i="5" s="1"/>
  <c r="D190" i="5"/>
  <c r="F190" i="5" s="1"/>
  <c r="K190" i="5"/>
  <c r="I190" i="5"/>
  <c r="J190" i="5" s="1"/>
  <c r="E190" i="5" l="1"/>
  <c r="D191" i="5" s="1"/>
  <c r="E191" i="5" s="1"/>
  <c r="G191" i="5" l="1"/>
  <c r="H191" i="5" s="1"/>
  <c r="I191" i="5" s="1"/>
  <c r="J191" i="5" s="1"/>
  <c r="D192" i="5"/>
  <c r="E192" i="5" s="1"/>
  <c r="G192" i="5"/>
  <c r="H192" i="5" s="1"/>
  <c r="I192" i="5" s="1"/>
  <c r="J192" i="5" s="1"/>
  <c r="F191" i="5"/>
  <c r="F192" i="5"/>
  <c r="K191" i="5" l="1"/>
  <c r="K192" i="5"/>
  <c r="D193" i="5"/>
  <c r="G193" i="5"/>
  <c r="H193" i="5" s="1"/>
  <c r="I193" i="5" l="1"/>
  <c r="J193" i="5" s="1"/>
  <c r="K193" i="5"/>
  <c r="E193" i="5"/>
  <c r="G194" i="5" s="1"/>
  <c r="H194" i="5" s="1"/>
  <c r="F193" i="5"/>
  <c r="D194" i="5" l="1"/>
  <c r="F194" i="5" s="1"/>
  <c r="I194" i="5"/>
  <c r="J194" i="5" s="1"/>
  <c r="K194" i="5"/>
  <c r="E194" i="5" l="1"/>
  <c r="G195" i="5" s="1"/>
  <c r="H195" i="5" s="1"/>
  <c r="K195" i="5" s="1"/>
  <c r="D195" i="5" l="1"/>
  <c r="F195" i="5" s="1"/>
  <c r="I195" i="5"/>
  <c r="J195" i="5" s="1"/>
  <c r="E195" i="5" l="1"/>
  <c r="D196" i="5" s="1"/>
  <c r="E196" i="5" s="1"/>
  <c r="D197" i="5" s="1"/>
  <c r="E197" i="5" s="1"/>
  <c r="G198" i="5" s="1"/>
  <c r="H198" i="5" s="1"/>
  <c r="F197" i="5" l="1"/>
  <c r="G197" i="5"/>
  <c r="H197" i="5" s="1"/>
  <c r="I197" i="5" s="1"/>
  <c r="J197" i="5" s="1"/>
  <c r="F196" i="5"/>
  <c r="G196" i="5"/>
  <c r="H196" i="5" s="1"/>
  <c r="D198" i="5"/>
  <c r="E198" i="5" s="1"/>
  <c r="I198" i="5"/>
  <c r="J198" i="5" s="1"/>
  <c r="K198" i="5"/>
  <c r="K197" i="5" l="1"/>
  <c r="D199" i="5"/>
  <c r="K196" i="5"/>
  <c r="I196" i="5"/>
  <c r="J196" i="5" s="1"/>
  <c r="F198" i="5"/>
  <c r="G199" i="5"/>
  <c r="H199" i="5" s="1"/>
  <c r="I199" i="5" s="1"/>
  <c r="J199" i="5" s="1"/>
  <c r="E199" i="5"/>
  <c r="F199" i="5"/>
  <c r="K199" i="5" l="1"/>
  <c r="D200" i="5"/>
  <c r="G200" i="5"/>
  <c r="H200" i="5" s="1"/>
  <c r="K200" i="5" l="1"/>
  <c r="I200" i="5"/>
  <c r="J200" i="5" s="1"/>
  <c r="E200" i="5"/>
  <c r="D201" i="5" s="1"/>
  <c r="F200" i="5"/>
  <c r="G201" i="5" l="1"/>
  <c r="H201" i="5" s="1"/>
  <c r="K201" i="5" s="1"/>
  <c r="F201" i="5"/>
  <c r="E201" i="5"/>
  <c r="D202" i="5" s="1"/>
  <c r="I201" i="5" l="1"/>
  <c r="J201" i="5" s="1"/>
  <c r="E202" i="5"/>
  <c r="D203" i="5" s="1"/>
  <c r="F202" i="5"/>
  <c r="G202" i="5"/>
  <c r="H202" i="5" s="1"/>
  <c r="G203" i="5" l="1"/>
  <c r="H203" i="5" s="1"/>
  <c r="K203" i="5" s="1"/>
  <c r="K202" i="5"/>
  <c r="I202" i="5"/>
  <c r="J202" i="5" s="1"/>
  <c r="F203" i="5"/>
  <c r="E203" i="5"/>
  <c r="G204" i="5" s="1"/>
  <c r="H204" i="5" s="1"/>
  <c r="I203" i="5" l="1"/>
  <c r="J203" i="5" s="1"/>
  <c r="D204" i="5"/>
  <c r="E204" i="5" s="1"/>
  <c r="K204" i="5"/>
  <c r="I204" i="5"/>
  <c r="J204" i="5" s="1"/>
  <c r="D205" i="5" l="1"/>
  <c r="E205" i="5" s="1"/>
  <c r="G205" i="5"/>
  <c r="H205" i="5" s="1"/>
  <c r="K205" i="5" s="1"/>
  <c r="F204" i="5"/>
  <c r="F205" i="5" l="1"/>
  <c r="I205" i="5"/>
  <c r="J205" i="5" s="1"/>
  <c r="D206" i="5"/>
  <c r="G206" i="5"/>
  <c r="H206" i="5" s="1"/>
  <c r="K206" i="5" l="1"/>
  <c r="I206" i="5"/>
  <c r="J206" i="5" s="1"/>
  <c r="F206" i="5"/>
  <c r="E206" i="5"/>
  <c r="D207" i="5" s="1"/>
  <c r="G207" i="5" l="1"/>
  <c r="H207" i="5" s="1"/>
  <c r="I207" i="5" s="1"/>
  <c r="J207" i="5" s="1"/>
  <c r="E207" i="5"/>
  <c r="D208" i="5" s="1"/>
  <c r="F207" i="5"/>
  <c r="K207" i="5" l="1"/>
  <c r="G208" i="5"/>
  <c r="H208" i="5" s="1"/>
  <c r="I208" i="5" s="1"/>
  <c r="J208" i="5" s="1"/>
  <c r="E208" i="5"/>
  <c r="D209" i="5" s="1"/>
  <c r="F208" i="5"/>
  <c r="K208" i="5" l="1"/>
  <c r="G209" i="5"/>
  <c r="H209" i="5" s="1"/>
  <c r="I209" i="5" s="1"/>
  <c r="J209" i="5" s="1"/>
  <c r="E209" i="5"/>
  <c r="D210" i="5" s="1"/>
  <c r="F209" i="5"/>
  <c r="K209" i="5" l="1"/>
  <c r="G210" i="5"/>
  <c r="H210" i="5" s="1"/>
  <c r="K210" i="5" s="1"/>
  <c r="E210" i="5"/>
  <c r="G211" i="5" s="1"/>
  <c r="H211" i="5" s="1"/>
  <c r="F210" i="5"/>
  <c r="I210" i="5" l="1"/>
  <c r="J210" i="5" s="1"/>
  <c r="D211" i="5"/>
  <c r="E211" i="5" s="1"/>
  <c r="K211" i="5"/>
  <c r="I211" i="5"/>
  <c r="J211" i="5" s="1"/>
  <c r="G212" i="5" l="1"/>
  <c r="H212" i="5" s="1"/>
  <c r="I212" i="5" s="1"/>
  <c r="J212" i="5" s="1"/>
  <c r="D212" i="5"/>
  <c r="E212" i="5" s="1"/>
  <c r="F211" i="5"/>
  <c r="K212" i="5" l="1"/>
  <c r="F212" i="5"/>
  <c r="D213" i="5"/>
  <c r="G213" i="5"/>
  <c r="H213" i="5" s="1"/>
  <c r="I213" i="5" l="1"/>
  <c r="J213" i="5" s="1"/>
  <c r="K213" i="5"/>
  <c r="F213" i="5"/>
  <c r="E213" i="5"/>
  <c r="G214" i="5" s="1"/>
  <c r="H214" i="5" s="1"/>
  <c r="D214" i="5" l="1"/>
  <c r="F214" i="5" s="1"/>
  <c r="K214" i="5"/>
  <c r="I214" i="5"/>
  <c r="J214" i="5" s="1"/>
  <c r="E214" i="5" l="1"/>
  <c r="D215" i="5" s="1"/>
  <c r="F215" i="5" s="1"/>
  <c r="G215" i="5" l="1"/>
  <c r="H215" i="5" s="1"/>
  <c r="I215" i="5" s="1"/>
  <c r="J215" i="5" s="1"/>
  <c r="E215" i="5"/>
  <c r="D216" i="5" s="1"/>
  <c r="E216" i="5" s="1"/>
  <c r="D217" i="5" s="1"/>
  <c r="G216" i="5" l="1"/>
  <c r="H216" i="5" s="1"/>
  <c r="K216" i="5" s="1"/>
  <c r="F216" i="5"/>
  <c r="K215" i="5"/>
  <c r="G217" i="5"/>
  <c r="H217" i="5" s="1"/>
  <c r="F217" i="5"/>
  <c r="E217" i="5"/>
  <c r="D218" i="5" s="1"/>
  <c r="I216" i="5" l="1"/>
  <c r="J216" i="5" s="1"/>
  <c r="G218" i="5"/>
  <c r="H218" i="5" s="1"/>
  <c r="I218" i="5" s="1"/>
  <c r="J218" i="5" s="1"/>
  <c r="F218" i="5"/>
  <c r="E218" i="5"/>
  <c r="D219" i="5" s="1"/>
  <c r="I217" i="5"/>
  <c r="J217" i="5" s="1"/>
  <c r="K217" i="5"/>
  <c r="K218" i="5" l="1"/>
  <c r="G219" i="5"/>
  <c r="H219" i="5" s="1"/>
  <c r="I219" i="5" s="1"/>
  <c r="J219" i="5" s="1"/>
  <c r="F219" i="5"/>
  <c r="E219" i="5"/>
  <c r="D220" i="5" s="1"/>
  <c r="K219" i="5" l="1"/>
  <c r="G220" i="5"/>
  <c r="H220" i="5" s="1"/>
  <c r="I220" i="5" s="1"/>
  <c r="J220" i="5" s="1"/>
  <c r="E220" i="5"/>
  <c r="D221" i="5" s="1"/>
  <c r="F220" i="5"/>
  <c r="K220" i="5" l="1"/>
  <c r="G221" i="5"/>
  <c r="H221" i="5" s="1"/>
  <c r="K221" i="5" s="1"/>
  <c r="E221" i="5"/>
  <c r="G222" i="5" s="1"/>
  <c r="H222" i="5" s="1"/>
  <c r="F221" i="5"/>
  <c r="I221" i="5" l="1"/>
  <c r="J221" i="5" s="1"/>
  <c r="D222" i="5"/>
  <c r="F222" i="5" s="1"/>
  <c r="I222" i="5"/>
  <c r="J222" i="5" s="1"/>
  <c r="K222" i="5"/>
  <c r="E222" i="5" l="1"/>
  <c r="D223" i="5" s="1"/>
  <c r="E223" i="5" s="1"/>
  <c r="D224" i="5" s="1"/>
  <c r="F223" i="5" l="1"/>
  <c r="G223" i="5"/>
  <c r="H223" i="5" s="1"/>
  <c r="K223" i="5" s="1"/>
  <c r="G224" i="5"/>
  <c r="H224" i="5" s="1"/>
  <c r="I224" i="5" s="1"/>
  <c r="J224" i="5" s="1"/>
  <c r="E224" i="5"/>
  <c r="D225" i="5" s="1"/>
  <c r="F224" i="5"/>
  <c r="I223" i="5" l="1"/>
  <c r="J223" i="5" s="1"/>
  <c r="K224" i="5"/>
  <c r="G225" i="5"/>
  <c r="H225" i="5" s="1"/>
  <c r="I225" i="5" s="1"/>
  <c r="J225" i="5" s="1"/>
  <c r="E225" i="5"/>
  <c r="D226" i="5" s="1"/>
  <c r="F225" i="5"/>
  <c r="K225" i="5" l="1"/>
  <c r="E226" i="5"/>
  <c r="F226" i="5"/>
  <c r="G226" i="5"/>
  <c r="H226" i="5" s="1"/>
  <c r="K226" i="5" l="1"/>
  <c r="I226" i="5"/>
  <c r="J226" i="5" s="1"/>
  <c r="D227" i="5"/>
  <c r="G227" i="5"/>
  <c r="H227" i="5" s="1"/>
  <c r="I227" i="5" l="1"/>
  <c r="J227" i="5" s="1"/>
  <c r="K227" i="5"/>
  <c r="E227" i="5"/>
  <c r="G228" i="5" s="1"/>
  <c r="H228" i="5" s="1"/>
  <c r="F227" i="5"/>
  <c r="D228" i="5" l="1"/>
  <c r="E228" i="5" s="1"/>
  <c r="I228" i="5"/>
  <c r="J228" i="5" s="1"/>
  <c r="K228" i="5"/>
  <c r="D229" i="5" l="1"/>
  <c r="E229" i="5" s="1"/>
  <c r="G230" i="5" s="1"/>
  <c r="H230" i="5" s="1"/>
  <c r="G229" i="5"/>
  <c r="H229" i="5" s="1"/>
  <c r="K229" i="5" s="1"/>
  <c r="F228" i="5"/>
  <c r="F229" i="5" l="1"/>
  <c r="I229" i="5"/>
  <c r="J229" i="5" s="1"/>
  <c r="K230" i="5"/>
  <c r="I230" i="5"/>
  <c r="J230" i="5" s="1"/>
  <c r="D230" i="5"/>
  <c r="E230" i="5" l="1"/>
  <c r="D231" i="5" s="1"/>
  <c r="F230" i="5"/>
  <c r="G231" i="5" l="1"/>
  <c r="H231" i="5" s="1"/>
  <c r="I231" i="5" s="1"/>
  <c r="J231" i="5" s="1"/>
  <c r="F231" i="5"/>
  <c r="E231" i="5"/>
  <c r="G232" i="5" s="1"/>
  <c r="H232" i="5" s="1"/>
  <c r="K231" i="5" l="1"/>
  <c r="D232" i="5"/>
  <c r="F232" i="5" s="1"/>
  <c r="I232" i="5"/>
  <c r="J232" i="5" s="1"/>
  <c r="K232" i="5"/>
  <c r="E232" i="5" l="1"/>
  <c r="D233" i="5" s="1"/>
  <c r="F233" i="5" s="1"/>
  <c r="E233" i="5" l="1"/>
  <c r="G234" i="5" s="1"/>
  <c r="H234" i="5" s="1"/>
  <c r="K234" i="5" s="1"/>
  <c r="G233" i="5"/>
  <c r="H233" i="5" s="1"/>
  <c r="K233" i="5" s="1"/>
  <c r="I233" i="5" l="1"/>
  <c r="J233" i="5" s="1"/>
  <c r="I234" i="5"/>
  <c r="J234" i="5" s="1"/>
  <c r="D234" i="5"/>
  <c r="E234" i="5" s="1"/>
  <c r="D235" i="5" s="1"/>
  <c r="F234" i="5" l="1"/>
  <c r="G235" i="5"/>
  <c r="H235" i="5" s="1"/>
  <c r="K235" i="5" s="1"/>
  <c r="F235" i="5"/>
  <c r="E235" i="5"/>
  <c r="D236" i="5" s="1"/>
  <c r="I235" i="5" l="1"/>
  <c r="J235" i="5" s="1"/>
  <c r="G236" i="5"/>
  <c r="H236" i="5" s="1"/>
  <c r="I236" i="5" s="1"/>
  <c r="J236" i="5" s="1"/>
  <c r="F236" i="5"/>
  <c r="E236" i="5"/>
  <c r="D237" i="5" s="1"/>
  <c r="K236" i="5" l="1"/>
  <c r="G237" i="5"/>
  <c r="H237" i="5" s="1"/>
  <c r="K237" i="5" s="1"/>
  <c r="E237" i="5"/>
  <c r="G238" i="5" s="1"/>
  <c r="H238" i="5" s="1"/>
  <c r="F237" i="5"/>
  <c r="I237" i="5" l="1"/>
  <c r="J237" i="5" s="1"/>
  <c r="D238" i="5"/>
  <c r="E238" i="5" s="1"/>
  <c r="K238" i="5"/>
  <c r="I238" i="5"/>
  <c r="J238" i="5" s="1"/>
  <c r="F238" i="5" l="1"/>
  <c r="D239" i="5"/>
  <c r="E239" i="5" s="1"/>
  <c r="G240" i="5" s="1"/>
  <c r="H240" i="5" s="1"/>
  <c r="G239" i="5"/>
  <c r="H239" i="5" s="1"/>
  <c r="I239" i="5" s="1"/>
  <c r="J239" i="5" s="1"/>
  <c r="F239" i="5" l="1"/>
  <c r="D240" i="5"/>
  <c r="F240" i="5" s="1"/>
  <c r="K239" i="5"/>
  <c r="I240" i="5"/>
  <c r="J240" i="5" s="1"/>
  <c r="K240" i="5"/>
  <c r="E240" i="5" l="1"/>
  <c r="D241" i="5" s="1"/>
  <c r="G241" i="5" l="1"/>
  <c r="H241" i="5" s="1"/>
  <c r="K241" i="5" s="1"/>
  <c r="F241" i="5"/>
  <c r="E241" i="5"/>
  <c r="D242" i="5" s="1"/>
  <c r="I241" i="5" l="1"/>
  <c r="J241" i="5" s="1"/>
  <c r="G242" i="5"/>
  <c r="H242" i="5" s="1"/>
  <c r="K242" i="5" s="1"/>
  <c r="E242" i="5"/>
  <c r="D243" i="5" s="1"/>
  <c r="F242" i="5"/>
  <c r="I242" i="5" l="1"/>
  <c r="J242" i="5" s="1"/>
  <c r="G243" i="5"/>
  <c r="H243" i="5" s="1"/>
  <c r="K243" i="5" s="1"/>
  <c r="E243" i="5"/>
  <c r="D244" i="5" s="1"/>
  <c r="F243" i="5"/>
  <c r="I243" i="5" l="1"/>
  <c r="J243" i="5" s="1"/>
  <c r="G244" i="5"/>
  <c r="H244" i="5" s="1"/>
  <c r="I244" i="5" s="1"/>
  <c r="J244" i="5" s="1"/>
  <c r="F244" i="5"/>
  <c r="E244" i="5"/>
  <c r="D245" i="5" s="1"/>
  <c r="K244" i="5" l="1"/>
  <c r="G245" i="5"/>
  <c r="H245" i="5" s="1"/>
  <c r="E245" i="5"/>
  <c r="D246" i="5" s="1"/>
  <c r="F245" i="5"/>
  <c r="G246" i="5" l="1"/>
  <c r="H246" i="5" s="1"/>
  <c r="I246" i="5" s="1"/>
  <c r="J246" i="5" s="1"/>
  <c r="E246" i="5"/>
  <c r="D247" i="5" s="1"/>
  <c r="F246" i="5"/>
  <c r="K245" i="5"/>
  <c r="I245" i="5"/>
  <c r="J245" i="5" s="1"/>
  <c r="K246" i="5" l="1"/>
  <c r="G247" i="5"/>
  <c r="H247" i="5" s="1"/>
  <c r="E247" i="5"/>
  <c r="G248" i="5" s="1"/>
  <c r="H248" i="5" s="1"/>
  <c r="F247" i="5"/>
  <c r="D248" i="5" l="1"/>
  <c r="E248" i="5" s="1"/>
  <c r="D249" i="5" s="1"/>
  <c r="I248" i="5"/>
  <c r="J248" i="5" s="1"/>
  <c r="K248" i="5"/>
  <c r="I247" i="5"/>
  <c r="J247" i="5" s="1"/>
  <c r="K247" i="5"/>
  <c r="F248" i="5" l="1"/>
  <c r="E249" i="5"/>
  <c r="D250" i="5" s="1"/>
  <c r="F249" i="5"/>
  <c r="G249" i="5"/>
  <c r="H249" i="5" s="1"/>
  <c r="K249" i="5" l="1"/>
  <c r="I249" i="5"/>
  <c r="J249" i="5" s="1"/>
  <c r="F250" i="5"/>
  <c r="E250" i="5"/>
  <c r="G250" i="5"/>
  <c r="H250" i="5" s="1"/>
  <c r="I250" i="5" l="1"/>
  <c r="J250" i="5" s="1"/>
  <c r="K250" i="5"/>
  <c r="D251" i="5"/>
  <c r="G251" i="5"/>
  <c r="H251" i="5" s="1"/>
  <c r="E251" i="5" l="1"/>
  <c r="D252" i="5" s="1"/>
  <c r="F251" i="5"/>
  <c r="K251" i="5"/>
  <c r="I251" i="5"/>
  <c r="J251" i="5" s="1"/>
  <c r="G252" i="5" l="1"/>
  <c r="H252" i="5" s="1"/>
  <c r="K252" i="5" s="1"/>
  <c r="F252" i="5"/>
  <c r="E252" i="5"/>
  <c r="D253" i="5" s="1"/>
  <c r="I252" i="5" l="1"/>
  <c r="J252" i="5" s="1"/>
  <c r="F253" i="5"/>
  <c r="E253" i="5"/>
  <c r="D254" i="5" s="1"/>
  <c r="G253" i="5"/>
  <c r="H253" i="5" s="1"/>
  <c r="E254" i="5" l="1"/>
  <c r="D255" i="5" s="1"/>
  <c r="F254" i="5"/>
  <c r="K253" i="5"/>
  <c r="I253" i="5"/>
  <c r="J253" i="5" s="1"/>
  <c r="G254" i="5"/>
  <c r="H254" i="5" s="1"/>
  <c r="G255" i="5" l="1"/>
  <c r="H255" i="5" s="1"/>
  <c r="K255" i="5" s="1"/>
  <c r="K254" i="5"/>
  <c r="I254" i="5"/>
  <c r="J254" i="5" s="1"/>
  <c r="F255" i="5"/>
  <c r="E255" i="5"/>
  <c r="G256" i="5" s="1"/>
  <c r="H256" i="5" s="1"/>
  <c r="I255" i="5" l="1"/>
  <c r="J255" i="5" s="1"/>
  <c r="D256" i="5"/>
  <c r="F256" i="5" s="1"/>
  <c r="I256" i="5"/>
  <c r="J256" i="5" s="1"/>
  <c r="K256" i="5"/>
  <c r="E256" i="5" l="1"/>
  <c r="D257" i="5" s="1"/>
  <c r="E257" i="5" s="1"/>
  <c r="G258" i="5" s="1"/>
  <c r="H258" i="5" s="1"/>
  <c r="F257" i="5" l="1"/>
  <c r="G257" i="5"/>
  <c r="H257" i="5" s="1"/>
  <c r="D258" i="5"/>
  <c r="E258" i="5" s="1"/>
  <c r="G259" i="5" s="1"/>
  <c r="H259" i="5" s="1"/>
  <c r="K258" i="5"/>
  <c r="I258" i="5"/>
  <c r="J258" i="5" s="1"/>
  <c r="F258" i="5" l="1"/>
  <c r="K257" i="5"/>
  <c r="I257" i="5"/>
  <c r="J257" i="5" s="1"/>
  <c r="D259" i="5"/>
  <c r="E259" i="5" s="1"/>
  <c r="D260" i="5" s="1"/>
  <c r="I259" i="5"/>
  <c r="J259" i="5" s="1"/>
  <c r="K259" i="5"/>
  <c r="F259" i="5" l="1"/>
  <c r="G260" i="5"/>
  <c r="H260" i="5" s="1"/>
  <c r="K260" i="5" s="1"/>
  <c r="E260" i="5"/>
  <c r="G261" i="5" s="1"/>
  <c r="H261" i="5" s="1"/>
  <c r="F260" i="5"/>
  <c r="I260" i="5" l="1"/>
  <c r="J260" i="5" s="1"/>
  <c r="D261" i="5"/>
  <c r="E261" i="5" s="1"/>
  <c r="K261" i="5"/>
  <c r="I261" i="5"/>
  <c r="J261" i="5" s="1"/>
  <c r="F261" i="5" l="1"/>
  <c r="G262" i="5"/>
  <c r="H262" i="5" s="1"/>
  <c r="D262" i="5"/>
  <c r="E262" i="5" l="1"/>
  <c r="D263" i="5" s="1"/>
  <c r="F262" i="5"/>
  <c r="K262" i="5"/>
  <c r="I262" i="5"/>
  <c r="J262" i="5" s="1"/>
  <c r="G263" i="5" l="1"/>
  <c r="H263" i="5" s="1"/>
  <c r="K263" i="5" s="1"/>
  <c r="E263" i="5"/>
  <c r="G264" i="5" s="1"/>
  <c r="H264" i="5" s="1"/>
  <c r="F263" i="5"/>
  <c r="I263" i="5" l="1"/>
  <c r="J263" i="5" s="1"/>
  <c r="D264" i="5"/>
  <c r="E264" i="5" s="1"/>
  <c r="I264" i="5"/>
  <c r="J264" i="5" s="1"/>
  <c r="K264" i="5"/>
  <c r="F264" i="5" l="1"/>
  <c r="D265" i="5"/>
  <c r="G265" i="5"/>
  <c r="H265" i="5" s="1"/>
  <c r="K265" i="5" l="1"/>
  <c r="I265" i="5"/>
  <c r="J265" i="5" s="1"/>
  <c r="E265" i="5"/>
  <c r="G266" i="5" s="1"/>
  <c r="H266" i="5" s="1"/>
  <c r="F265" i="5"/>
  <c r="D266" i="5" l="1"/>
  <c r="E266" i="5" s="1"/>
  <c r="D267" i="5" s="1"/>
  <c r="I266" i="5"/>
  <c r="J266" i="5" s="1"/>
  <c r="K266" i="5"/>
  <c r="F266" i="5" l="1"/>
  <c r="G267" i="5"/>
  <c r="H267" i="5" s="1"/>
  <c r="K267" i="5" s="1"/>
  <c r="F267" i="5"/>
  <c r="E267" i="5"/>
  <c r="D268" i="5" s="1"/>
  <c r="I267" i="5" l="1"/>
  <c r="J267" i="5" s="1"/>
  <c r="G268" i="5"/>
  <c r="H268" i="5" s="1"/>
  <c r="E268" i="5"/>
  <c r="D269" i="5" s="1"/>
  <c r="F268" i="5"/>
  <c r="G269" i="5" l="1"/>
  <c r="H269" i="5" s="1"/>
  <c r="K269" i="5" s="1"/>
  <c r="F269" i="5"/>
  <c r="E269" i="5"/>
  <c r="G270" i="5" s="1"/>
  <c r="H270" i="5" s="1"/>
  <c r="K268" i="5"/>
  <c r="I268" i="5"/>
  <c r="J268" i="5" s="1"/>
  <c r="I269" i="5" l="1"/>
  <c r="J269" i="5" s="1"/>
  <c r="D270" i="5"/>
  <c r="F270" i="5" s="1"/>
  <c r="K270" i="5"/>
  <c r="I270" i="5"/>
  <c r="J270" i="5" s="1"/>
  <c r="E270" i="5" l="1"/>
  <c r="D271" i="5" s="1"/>
  <c r="F271" i="5" s="1"/>
  <c r="G271" i="5" l="1"/>
  <c r="H271" i="5" s="1"/>
  <c r="I271" i="5" s="1"/>
  <c r="J271" i="5" s="1"/>
  <c r="E271" i="5"/>
  <c r="D272" i="5" s="1"/>
  <c r="E272" i="5" s="1"/>
  <c r="D273" i="5" s="1"/>
  <c r="K271" i="5" l="1"/>
  <c r="F272" i="5"/>
  <c r="G272" i="5"/>
  <c r="H272" i="5" s="1"/>
  <c r="I272" i="5" s="1"/>
  <c r="J272" i="5" s="1"/>
  <c r="G273" i="5"/>
  <c r="H273" i="5" s="1"/>
  <c r="I273" i="5" s="1"/>
  <c r="J273" i="5" s="1"/>
  <c r="E273" i="5"/>
  <c r="D274" i="5" s="1"/>
  <c r="F273" i="5"/>
  <c r="K273" i="5" l="1"/>
  <c r="K272" i="5"/>
  <c r="G274" i="5"/>
  <c r="H274" i="5" s="1"/>
  <c r="I274" i="5" s="1"/>
  <c r="J274" i="5" s="1"/>
  <c r="E274" i="5"/>
  <c r="D275" i="5" s="1"/>
  <c r="F274" i="5"/>
  <c r="K274" i="5" l="1"/>
  <c r="G275" i="5"/>
  <c r="H275" i="5" s="1"/>
  <c r="I275" i="5" s="1"/>
  <c r="J275" i="5" s="1"/>
  <c r="E275" i="5"/>
  <c r="G276" i="5" s="1"/>
  <c r="H276" i="5" s="1"/>
  <c r="F275" i="5"/>
  <c r="D276" i="5" l="1"/>
  <c r="F276" i="5" s="1"/>
  <c r="K275" i="5"/>
  <c r="K276" i="5"/>
  <c r="I276" i="5"/>
  <c r="J276" i="5" s="1"/>
  <c r="E276" i="5" l="1"/>
  <c r="D277" i="5" s="1"/>
  <c r="G277" i="5" l="1"/>
  <c r="H277" i="5" s="1"/>
  <c r="I277" i="5" s="1"/>
  <c r="J277" i="5" s="1"/>
  <c r="F277" i="5"/>
  <c r="E277" i="5"/>
  <c r="G278" i="5" s="1"/>
  <c r="H278" i="5" s="1"/>
  <c r="K277" i="5" l="1"/>
  <c r="K278" i="5"/>
  <c r="I278" i="5"/>
  <c r="J278" i="5" s="1"/>
  <c r="D278" i="5"/>
  <c r="E278" i="5" l="1"/>
  <c r="D279" i="5" s="1"/>
  <c r="F278" i="5"/>
  <c r="G279" i="5" l="1"/>
  <c r="H279" i="5" s="1"/>
  <c r="E279" i="5"/>
  <c r="G280" i="5" s="1"/>
  <c r="H280" i="5" s="1"/>
  <c r="F279" i="5"/>
  <c r="D280" i="5" l="1"/>
  <c r="F280" i="5" s="1"/>
  <c r="K280" i="5"/>
  <c r="I280" i="5"/>
  <c r="J280" i="5" s="1"/>
  <c r="K279" i="5"/>
  <c r="I279" i="5"/>
  <c r="J279" i="5" s="1"/>
  <c r="E280" i="5" l="1"/>
  <c r="D281" i="5" s="1"/>
  <c r="F281" i="5" s="1"/>
  <c r="E281" i="5" l="1"/>
  <c r="G282" i="5" s="1"/>
  <c r="H282" i="5" s="1"/>
  <c r="K282" i="5" s="1"/>
  <c r="G281" i="5"/>
  <c r="H281" i="5" s="1"/>
  <c r="I281" i="5" s="1"/>
  <c r="J281" i="5" s="1"/>
  <c r="D282" i="5" l="1"/>
  <c r="E282" i="5" s="1"/>
  <c r="D283" i="5" s="1"/>
  <c r="I282" i="5"/>
  <c r="J282" i="5" s="1"/>
  <c r="K281" i="5"/>
  <c r="F282" i="5"/>
  <c r="G283" i="5"/>
  <c r="H283" i="5" s="1"/>
  <c r="I283" i="5" s="1"/>
  <c r="J283" i="5" s="1"/>
  <c r="E283" i="5"/>
  <c r="F283" i="5"/>
  <c r="K283" i="5" l="1"/>
  <c r="G284" i="5"/>
  <c r="H284" i="5" s="1"/>
  <c r="D284" i="5"/>
  <c r="E284" i="5" l="1"/>
  <c r="D285" i="5" s="1"/>
  <c r="F284" i="5"/>
  <c r="K284" i="5"/>
  <c r="I284" i="5"/>
  <c r="J284" i="5" s="1"/>
  <c r="G285" i="5" l="1"/>
  <c r="H285" i="5" s="1"/>
  <c r="I285" i="5" s="1"/>
  <c r="J285" i="5" s="1"/>
  <c r="E285" i="5"/>
  <c r="D286" i="5" s="1"/>
  <c r="F285" i="5"/>
  <c r="G286" i="5" l="1"/>
  <c r="H286" i="5" s="1"/>
  <c r="I286" i="5" s="1"/>
  <c r="J286" i="5" s="1"/>
  <c r="K285" i="5"/>
  <c r="E286" i="5"/>
  <c r="G287" i="5" s="1"/>
  <c r="H287" i="5" s="1"/>
  <c r="F286" i="5"/>
  <c r="K286" i="5" l="1"/>
  <c r="D287" i="5"/>
  <c r="E287" i="5" s="1"/>
  <c r="K287" i="5"/>
  <c r="I287" i="5"/>
  <c r="J287" i="5" s="1"/>
  <c r="F287" i="5" l="1"/>
  <c r="G288" i="5"/>
  <c r="H288" i="5" s="1"/>
  <c r="K288" i="5" s="1"/>
  <c r="D288" i="5"/>
  <c r="E288" i="5" s="1"/>
  <c r="I288" i="5" l="1"/>
  <c r="J288" i="5" s="1"/>
  <c r="F288" i="5"/>
  <c r="D289" i="5"/>
  <c r="G289" i="5"/>
  <c r="H289" i="5" s="1"/>
  <c r="K289" i="5" l="1"/>
  <c r="I289" i="5"/>
  <c r="J289" i="5" s="1"/>
  <c r="F289" i="5"/>
  <c r="E289" i="5"/>
  <c r="G290" i="5" s="1"/>
  <c r="H290" i="5" s="1"/>
  <c r="D290" i="5" l="1"/>
  <c r="E290" i="5" s="1"/>
  <c r="K290" i="5"/>
  <c r="I290" i="5"/>
  <c r="J290" i="5" s="1"/>
  <c r="F290" i="5" l="1"/>
  <c r="D291" i="5"/>
  <c r="G291" i="5"/>
  <c r="H291" i="5" s="1"/>
  <c r="I291" i="5" l="1"/>
  <c r="J291" i="5" s="1"/>
  <c r="K291" i="5"/>
  <c r="F291" i="5"/>
  <c r="E291" i="5"/>
  <c r="D292" i="5" s="1"/>
  <c r="E292" i="5" l="1"/>
  <c r="D293" i="5" s="1"/>
  <c r="F292" i="5"/>
  <c r="G292" i="5"/>
  <c r="H292" i="5" s="1"/>
  <c r="G293" i="5" l="1"/>
  <c r="H293" i="5" s="1"/>
  <c r="K293" i="5" s="1"/>
  <c r="F293" i="5"/>
  <c r="E293" i="5"/>
  <c r="K292" i="5"/>
  <c r="I292" i="5"/>
  <c r="J292" i="5" s="1"/>
  <c r="I293" i="5" l="1"/>
  <c r="J293" i="5" s="1"/>
  <c r="D294" i="5"/>
  <c r="G294" i="5"/>
  <c r="H294" i="5" s="1"/>
  <c r="I294" i="5" l="1"/>
  <c r="J294" i="5" s="1"/>
  <c r="K294" i="5"/>
  <c r="F294" i="5"/>
  <c r="E294" i="5"/>
  <c r="D295" i="5" s="1"/>
  <c r="G295" i="5" l="1"/>
  <c r="H295" i="5" s="1"/>
  <c r="I295" i="5" s="1"/>
  <c r="J295" i="5" s="1"/>
  <c r="E295" i="5"/>
  <c r="D296" i="5" s="1"/>
  <c r="F295" i="5"/>
  <c r="K295" i="5" l="1"/>
  <c r="E296" i="5"/>
  <c r="D297" i="5" s="1"/>
  <c r="F296" i="5"/>
  <c r="G296" i="5"/>
  <c r="H296" i="5" s="1"/>
  <c r="G297" i="5" l="1"/>
  <c r="H297" i="5" s="1"/>
  <c r="K297" i="5" s="1"/>
  <c r="K296" i="5"/>
  <c r="I296" i="5"/>
  <c r="J296" i="5" s="1"/>
  <c r="F297" i="5"/>
  <c r="E297" i="5"/>
  <c r="D298" i="5" s="1"/>
  <c r="I297" i="5" l="1"/>
  <c r="J297" i="5" s="1"/>
  <c r="G298" i="5"/>
  <c r="H298" i="5" s="1"/>
  <c r="F298" i="5"/>
  <c r="E298" i="5"/>
  <c r="G299" i="5" s="1"/>
  <c r="H299" i="5" s="1"/>
  <c r="I299" i="5" l="1"/>
  <c r="J299" i="5" s="1"/>
  <c r="K299" i="5"/>
  <c r="D299" i="5"/>
  <c r="I298" i="5"/>
  <c r="J298" i="5" s="1"/>
  <c r="K298" i="5"/>
  <c r="F299" i="5" l="1"/>
  <c r="E299" i="5"/>
  <c r="D300" i="5" s="1"/>
  <c r="G300" i="5" l="1"/>
  <c r="H300" i="5" s="1"/>
  <c r="I300" i="5" s="1"/>
  <c r="J300" i="5" s="1"/>
  <c r="F300" i="5"/>
  <c r="E300" i="5"/>
  <c r="G301" i="5" s="1"/>
  <c r="H301" i="5" s="1"/>
  <c r="K300" i="5" l="1"/>
  <c r="D301" i="5"/>
  <c r="F301" i="5" s="1"/>
  <c r="I301" i="5"/>
  <c r="J301" i="5" s="1"/>
  <c r="K301" i="5"/>
  <c r="E301" i="5" l="1"/>
  <c r="D302" i="5" s="1"/>
  <c r="E302" i="5" s="1"/>
  <c r="D303" i="5" s="1"/>
  <c r="F302" i="5" l="1"/>
  <c r="G302" i="5"/>
  <c r="H302" i="5" s="1"/>
  <c r="G303" i="5"/>
  <c r="H303" i="5" s="1"/>
  <c r="K303" i="5" s="1"/>
  <c r="F303" i="5"/>
  <c r="E303" i="5"/>
  <c r="D304" i="5" s="1"/>
  <c r="I303" i="5" l="1"/>
  <c r="J303" i="5" s="1"/>
  <c r="K302" i="5"/>
  <c r="I302" i="5"/>
  <c r="J302" i="5" s="1"/>
  <c r="G304" i="5"/>
  <c r="H304" i="5" s="1"/>
  <c r="I304" i="5" s="1"/>
  <c r="J304" i="5" s="1"/>
  <c r="F304" i="5"/>
  <c r="E304" i="5"/>
  <c r="D305" i="5" s="1"/>
  <c r="K304" i="5" l="1"/>
  <c r="G305" i="5"/>
  <c r="H305" i="5" s="1"/>
  <c r="F305" i="5"/>
  <c r="E305" i="5"/>
  <c r="G306" i="5" s="1"/>
  <c r="H306" i="5" s="1"/>
  <c r="D306" i="5" l="1"/>
  <c r="E306" i="5" s="1"/>
  <c r="D307" i="5" s="1"/>
  <c r="K306" i="5"/>
  <c r="I306" i="5"/>
  <c r="J306" i="5" s="1"/>
  <c r="I305" i="5"/>
  <c r="J305" i="5" s="1"/>
  <c r="K305" i="5"/>
  <c r="F306" i="5" l="1"/>
  <c r="G307" i="5"/>
  <c r="H307" i="5" s="1"/>
  <c r="K307" i="5" s="1"/>
  <c r="F307" i="5"/>
  <c r="E307" i="5"/>
  <c r="I307" i="5" l="1"/>
  <c r="J307" i="5" s="1"/>
  <c r="D308" i="5"/>
  <c r="G308" i="5"/>
  <c r="H308" i="5" s="1"/>
  <c r="K308" i="5" l="1"/>
  <c r="I308" i="5"/>
  <c r="J308" i="5" s="1"/>
  <c r="E308" i="5"/>
  <c r="G309" i="5" s="1"/>
  <c r="H309" i="5" s="1"/>
  <c r="F308" i="5"/>
  <c r="D309" i="5" l="1"/>
  <c r="F309" i="5" s="1"/>
  <c r="I309" i="5"/>
  <c r="J309" i="5" s="1"/>
  <c r="K309" i="5"/>
  <c r="E309" i="5" l="1"/>
  <c r="G310" i="5" s="1"/>
  <c r="H310" i="5" s="1"/>
  <c r="D310" i="5" l="1"/>
  <c r="F310" i="5" s="1"/>
  <c r="I310" i="5"/>
  <c r="J310" i="5" s="1"/>
  <c r="K310" i="5"/>
  <c r="E310" i="5" l="1"/>
  <c r="D311" i="5" s="1"/>
  <c r="E311" i="5" s="1"/>
  <c r="D312" i="5" s="1"/>
  <c r="F311" i="5" l="1"/>
  <c r="G311" i="5"/>
  <c r="H311" i="5" s="1"/>
  <c r="G312" i="5"/>
  <c r="H312" i="5" s="1"/>
  <c r="I312" i="5" s="1"/>
  <c r="J312" i="5" s="1"/>
  <c r="E312" i="5"/>
  <c r="G313" i="5" s="1"/>
  <c r="H313" i="5" s="1"/>
  <c r="F312" i="5"/>
  <c r="K311" i="5" l="1"/>
  <c r="I311" i="5"/>
  <c r="J311" i="5" s="1"/>
  <c r="K312" i="5"/>
  <c r="D313" i="5"/>
  <c r="F313" i="5" s="1"/>
  <c r="K313" i="5"/>
  <c r="I313" i="5"/>
  <c r="J313" i="5" s="1"/>
  <c r="E313" i="5" l="1"/>
  <c r="D314" i="5" s="1"/>
  <c r="F314" i="5" s="1"/>
  <c r="E314" i="5" l="1"/>
  <c r="D315" i="5" s="1"/>
  <c r="E315" i="5" s="1"/>
  <c r="D316" i="5" s="1"/>
  <c r="G314" i="5"/>
  <c r="H314" i="5" s="1"/>
  <c r="F315" i="5" l="1"/>
  <c r="G315" i="5"/>
  <c r="H315" i="5" s="1"/>
  <c r="K314" i="5"/>
  <c r="I314" i="5"/>
  <c r="J314" i="5" s="1"/>
  <c r="G316" i="5"/>
  <c r="H316" i="5" s="1"/>
  <c r="K316" i="5" s="1"/>
  <c r="E316" i="5"/>
  <c r="F316" i="5"/>
  <c r="K315" i="5" l="1"/>
  <c r="I315" i="5"/>
  <c r="J315" i="5" s="1"/>
  <c r="I316" i="5"/>
  <c r="J316" i="5" s="1"/>
  <c r="G317" i="5"/>
  <c r="H317" i="5" s="1"/>
  <c r="D317" i="5"/>
  <c r="E317" i="5" l="1"/>
  <c r="D318" i="5" s="1"/>
  <c r="F317" i="5"/>
  <c r="K317" i="5"/>
  <c r="I317" i="5"/>
  <c r="J317" i="5" s="1"/>
  <c r="G318" i="5" l="1"/>
  <c r="H318" i="5" s="1"/>
  <c r="I318" i="5" s="1"/>
  <c r="J318" i="5" s="1"/>
  <c r="E318" i="5"/>
  <c r="G319" i="5" s="1"/>
  <c r="H319" i="5" s="1"/>
  <c r="F318" i="5"/>
  <c r="K318" i="5" l="1"/>
  <c r="D319" i="5"/>
  <c r="E319" i="5" s="1"/>
  <c r="D320" i="5" s="1"/>
  <c r="K319" i="5"/>
  <c r="I319" i="5"/>
  <c r="J319" i="5" s="1"/>
  <c r="F319" i="5" l="1"/>
  <c r="F320" i="5"/>
  <c r="E320" i="5"/>
  <c r="G320" i="5"/>
  <c r="H320" i="5" s="1"/>
  <c r="I320" i="5" l="1"/>
  <c r="J320" i="5" s="1"/>
  <c r="K320" i="5"/>
  <c r="D321" i="5"/>
  <c r="G321" i="5"/>
  <c r="H321" i="5" s="1"/>
  <c r="I321" i="5" l="1"/>
  <c r="J321" i="5" s="1"/>
  <c r="K321" i="5"/>
  <c r="E321" i="5"/>
  <c r="D322" i="5" s="1"/>
  <c r="F321" i="5"/>
  <c r="G322" i="5" l="1"/>
  <c r="H322" i="5" s="1"/>
  <c r="I322" i="5" s="1"/>
  <c r="J322" i="5" s="1"/>
  <c r="E322" i="5"/>
  <c r="D323" i="5" s="1"/>
  <c r="F322" i="5"/>
  <c r="K322" i="5" l="1"/>
  <c r="E323" i="5"/>
  <c r="D324" i="5" s="1"/>
  <c r="F323" i="5"/>
  <c r="G323" i="5"/>
  <c r="H323" i="5" s="1"/>
  <c r="G324" i="5" l="1"/>
  <c r="H324" i="5" s="1"/>
  <c r="K324" i="5" s="1"/>
  <c r="K323" i="5"/>
  <c r="I323" i="5"/>
  <c r="J323" i="5" s="1"/>
  <c r="F324" i="5"/>
  <c r="E324" i="5"/>
  <c r="I324" i="5" l="1"/>
  <c r="J324" i="5" s="1"/>
  <c r="D325" i="5"/>
  <c r="G325" i="5"/>
  <c r="H325" i="5" s="1"/>
  <c r="K325" i="5" l="1"/>
  <c r="I325" i="5"/>
  <c r="J325" i="5" s="1"/>
  <c r="F325" i="5"/>
  <c r="E325" i="5"/>
  <c r="G326" i="5" s="1"/>
  <c r="H326" i="5" s="1"/>
  <c r="D326" i="5" l="1"/>
  <c r="E326" i="5" s="1"/>
  <c r="D327" i="5" s="1"/>
  <c r="I326" i="5"/>
  <c r="J326" i="5" s="1"/>
  <c r="K326" i="5"/>
  <c r="F326" i="5" l="1"/>
  <c r="G327" i="5"/>
  <c r="H327" i="5" s="1"/>
  <c r="I327" i="5" s="1"/>
  <c r="J327" i="5" s="1"/>
  <c r="E327" i="5"/>
  <c r="F327" i="5"/>
  <c r="K327" i="5" l="1"/>
  <c r="G328" i="5"/>
  <c r="H328" i="5" s="1"/>
  <c r="D328" i="5"/>
  <c r="F328" i="5" l="1"/>
  <c r="E328" i="5"/>
  <c r="D329" i="5" s="1"/>
  <c r="I328" i="5"/>
  <c r="J328" i="5" s="1"/>
  <c r="K328" i="5"/>
  <c r="G329" i="5" l="1"/>
  <c r="H329" i="5" s="1"/>
  <c r="E329" i="5"/>
  <c r="D330" i="5" s="1"/>
  <c r="F329" i="5"/>
  <c r="E330" i="5" l="1"/>
  <c r="D331" i="5" s="1"/>
  <c r="F330" i="5"/>
  <c r="G330" i="5"/>
  <c r="H330" i="5" s="1"/>
  <c r="I329" i="5"/>
  <c r="J329" i="5" s="1"/>
  <c r="K329" i="5"/>
  <c r="G331" i="5" l="1"/>
  <c r="H331" i="5" s="1"/>
  <c r="I331" i="5" s="1"/>
  <c r="J331" i="5" s="1"/>
  <c r="K330" i="5"/>
  <c r="I330" i="5"/>
  <c r="J330" i="5" s="1"/>
  <c r="F331" i="5"/>
  <c r="E331" i="5"/>
  <c r="D332" i="5" s="1"/>
  <c r="K331" i="5" l="1"/>
  <c r="G332" i="5"/>
  <c r="H332" i="5" s="1"/>
  <c r="K332" i="5" s="1"/>
  <c r="F332" i="5"/>
  <c r="E332" i="5"/>
  <c r="D333" i="5" s="1"/>
  <c r="I332" i="5" l="1"/>
  <c r="J332" i="5" s="1"/>
  <c r="G333" i="5"/>
  <c r="H333" i="5" s="1"/>
  <c r="K333" i="5" s="1"/>
  <c r="E333" i="5"/>
  <c r="D334" i="5" s="1"/>
  <c r="F333" i="5"/>
  <c r="I333" i="5" l="1"/>
  <c r="J333" i="5" s="1"/>
  <c r="G334" i="5"/>
  <c r="H334" i="5" s="1"/>
  <c r="I334" i="5" s="1"/>
  <c r="J334" i="5" s="1"/>
  <c r="F334" i="5"/>
  <c r="E334" i="5"/>
  <c r="D335" i="5" s="1"/>
  <c r="K334" i="5" l="1"/>
  <c r="G335" i="5"/>
  <c r="H335" i="5" s="1"/>
  <c r="I335" i="5" s="1"/>
  <c r="J335" i="5" s="1"/>
  <c r="E335" i="5"/>
  <c r="D336" i="5" s="1"/>
  <c r="F335" i="5"/>
  <c r="K335" i="5" l="1"/>
  <c r="G336" i="5"/>
  <c r="H336" i="5" s="1"/>
  <c r="I336" i="5" s="1"/>
  <c r="J336" i="5" s="1"/>
  <c r="E336" i="5"/>
  <c r="D337" i="5" s="1"/>
  <c r="F336" i="5"/>
  <c r="K336" i="5" l="1"/>
  <c r="G337" i="5"/>
  <c r="H337" i="5" s="1"/>
  <c r="I337" i="5" s="1"/>
  <c r="J337" i="5" s="1"/>
  <c r="E337" i="5"/>
  <c r="D338" i="5" s="1"/>
  <c r="F337" i="5"/>
  <c r="K337" i="5" l="1"/>
  <c r="G338" i="5"/>
  <c r="H338" i="5" s="1"/>
  <c r="K338" i="5" s="1"/>
  <c r="F338" i="5"/>
  <c r="E338" i="5"/>
  <c r="G339" i="5" s="1"/>
  <c r="H339" i="5" s="1"/>
  <c r="I338" i="5" l="1"/>
  <c r="J338" i="5" s="1"/>
  <c r="D339" i="5"/>
  <c r="F339" i="5" s="1"/>
  <c r="I339" i="5"/>
  <c r="J339" i="5" s="1"/>
  <c r="K339" i="5"/>
  <c r="E339" i="5" l="1"/>
  <c r="G340" i="5" s="1"/>
  <c r="H340" i="5" s="1"/>
  <c r="K340" i="5" s="1"/>
  <c r="D340" i="5" l="1"/>
  <c r="F340" i="5" s="1"/>
  <c r="I340" i="5"/>
  <c r="J340" i="5" s="1"/>
  <c r="E340" i="5" l="1"/>
  <c r="D341" i="5" s="1"/>
  <c r="F341" i="5" s="1"/>
  <c r="E341" i="5" l="1"/>
  <c r="G342" i="5" s="1"/>
  <c r="H342" i="5" s="1"/>
  <c r="K342" i="5" s="1"/>
  <c r="G341" i="5"/>
  <c r="H341" i="5" s="1"/>
  <c r="K341" i="5" s="1"/>
  <c r="I342" i="5" l="1"/>
  <c r="J342" i="5" s="1"/>
  <c r="D342" i="5"/>
  <c r="F342" i="5" s="1"/>
  <c r="I341" i="5"/>
  <c r="J341" i="5" s="1"/>
  <c r="E342" i="5" l="1"/>
  <c r="G343" i="5" s="1"/>
  <c r="H343" i="5" s="1"/>
  <c r="I343" i="5" s="1"/>
  <c r="J343" i="5" s="1"/>
  <c r="K343" i="5" l="1"/>
  <c r="D343" i="5"/>
  <c r="E343" i="5" s="1"/>
  <c r="D344" i="5" s="1"/>
  <c r="F344" i="5" s="1"/>
  <c r="G344" i="5" l="1"/>
  <c r="H344" i="5" s="1"/>
  <c r="K344" i="5" s="1"/>
  <c r="F343" i="5"/>
  <c r="E344" i="5"/>
  <c r="D345" i="5" s="1"/>
  <c r="F345" i="5" s="1"/>
  <c r="I344" i="5" l="1"/>
  <c r="J344" i="5" s="1"/>
  <c r="G345" i="5"/>
  <c r="H345" i="5" s="1"/>
  <c r="K345" i="5" s="1"/>
  <c r="E345" i="5"/>
  <c r="D346" i="5" s="1"/>
  <c r="E346" i="5" s="1"/>
  <c r="D347" i="5" s="1"/>
  <c r="G346" i="5" l="1"/>
  <c r="H346" i="5" s="1"/>
  <c r="I346" i="5" s="1"/>
  <c r="J346" i="5" s="1"/>
  <c r="F346" i="5"/>
  <c r="I345" i="5"/>
  <c r="J345" i="5" s="1"/>
  <c r="G347" i="5"/>
  <c r="H347" i="5" s="1"/>
  <c r="K347" i="5" s="1"/>
  <c r="E347" i="5"/>
  <c r="D348" i="5" s="1"/>
  <c r="F347" i="5"/>
  <c r="K346" i="5" l="1"/>
  <c r="I347" i="5"/>
  <c r="J347" i="5" s="1"/>
  <c r="G348" i="5"/>
  <c r="H348" i="5" s="1"/>
  <c r="K348" i="5" s="1"/>
  <c r="F348" i="5"/>
  <c r="E348" i="5"/>
  <c r="G349" i="5" s="1"/>
  <c r="H349" i="5" s="1"/>
  <c r="I348" i="5" l="1"/>
  <c r="J348" i="5" s="1"/>
  <c r="D349" i="5"/>
  <c r="E349" i="5" s="1"/>
  <c r="K349" i="5"/>
  <c r="I349" i="5"/>
  <c r="J349" i="5" s="1"/>
  <c r="F349" i="5" l="1"/>
  <c r="G350" i="5"/>
  <c r="H350" i="5" s="1"/>
  <c r="D350" i="5"/>
  <c r="E350" i="5" l="1"/>
  <c r="G351" i="5" s="1"/>
  <c r="H351" i="5" s="1"/>
  <c r="F350" i="5"/>
  <c r="I350" i="5"/>
  <c r="J350" i="5" s="1"/>
  <c r="K350" i="5"/>
  <c r="D351" i="5" l="1"/>
  <c r="E351" i="5" s="1"/>
  <c r="D352" i="5" s="1"/>
  <c r="K351" i="5"/>
  <c r="I351" i="5"/>
  <c r="J351" i="5" s="1"/>
  <c r="F351" i="5" l="1"/>
  <c r="G352" i="5"/>
  <c r="H352" i="5" s="1"/>
  <c r="I352" i="5" s="1"/>
  <c r="J352" i="5" s="1"/>
  <c r="F352" i="5"/>
  <c r="E352" i="5"/>
  <c r="G353" i="5" s="1"/>
  <c r="H353" i="5" s="1"/>
  <c r="K352" i="5" l="1"/>
  <c r="D353" i="5"/>
  <c r="E353" i="5" s="1"/>
  <c r="D354" i="5" s="1"/>
  <c r="I353" i="5"/>
  <c r="J353" i="5" s="1"/>
  <c r="K353" i="5"/>
  <c r="F353" i="5" l="1"/>
  <c r="G354" i="5"/>
  <c r="H354" i="5" s="1"/>
  <c r="K354" i="5" s="1"/>
  <c r="F354" i="5"/>
  <c r="E354" i="5"/>
  <c r="D355" i="5" s="1"/>
  <c r="I354" i="5" l="1"/>
  <c r="J354" i="5" s="1"/>
  <c r="G355" i="5"/>
  <c r="H355" i="5" s="1"/>
  <c r="E355" i="5"/>
  <c r="F355" i="5"/>
  <c r="D356" i="5" l="1"/>
  <c r="G356" i="5"/>
  <c r="H356" i="5" s="1"/>
  <c r="K355" i="5"/>
  <c r="I355" i="5"/>
  <c r="J355" i="5" s="1"/>
  <c r="K356" i="5" l="1"/>
  <c r="I356" i="5"/>
  <c r="J356" i="5" s="1"/>
  <c r="F356" i="5"/>
  <c r="E356" i="5"/>
  <c r="G357" i="5" l="1"/>
  <c r="H357" i="5" s="1"/>
  <c r="D357" i="5"/>
  <c r="F357" i="5" l="1"/>
  <c r="E357" i="5"/>
  <c r="D358" i="5" s="1"/>
  <c r="K357" i="5"/>
  <c r="I357" i="5"/>
  <c r="J357" i="5" s="1"/>
  <c r="E358" i="5" l="1"/>
  <c r="D359" i="5" s="1"/>
  <c r="F358" i="5"/>
  <c r="G358" i="5"/>
  <c r="H358" i="5" s="1"/>
  <c r="G359" i="5" l="1"/>
  <c r="H359" i="5" s="1"/>
  <c r="I359" i="5" s="1"/>
  <c r="J359" i="5" s="1"/>
  <c r="K358" i="5"/>
  <c r="I358" i="5"/>
  <c r="J358" i="5" s="1"/>
  <c r="E359" i="5"/>
  <c r="D360" i="5" s="1"/>
  <c r="F359" i="5"/>
  <c r="K359" i="5" l="1"/>
  <c r="G360" i="5"/>
  <c r="H360" i="5" s="1"/>
  <c r="I360" i="5" s="1"/>
  <c r="J360" i="5" s="1"/>
  <c r="F360" i="5"/>
  <c r="E360" i="5"/>
  <c r="D361" i="5" s="1"/>
  <c r="K360" i="5" l="1"/>
  <c r="G361" i="5"/>
  <c r="H361" i="5" s="1"/>
  <c r="E361" i="5"/>
  <c r="G362" i="5" s="1"/>
  <c r="H362" i="5" s="1"/>
  <c r="F361" i="5"/>
  <c r="I361" i="5"/>
  <c r="J361" i="5" s="1"/>
  <c r="K361" i="5"/>
  <c r="D362" i="5"/>
  <c r="E362" i="5" l="1"/>
  <c r="D363" i="5" s="1"/>
  <c r="F362" i="5"/>
  <c r="I362" i="5"/>
  <c r="J362" i="5" s="1"/>
  <c r="K362" i="5"/>
  <c r="G363" i="5" l="1"/>
  <c r="H363" i="5" s="1"/>
  <c r="K363" i="5" s="1"/>
  <c r="E363" i="5"/>
  <c r="G364" i="5" s="1"/>
  <c r="H364" i="5" s="1"/>
  <c r="F363" i="5"/>
  <c r="I363" i="5" l="1"/>
  <c r="J363" i="5" s="1"/>
  <c r="D364" i="5"/>
  <c r="E364" i="5" s="1"/>
  <c r="I364" i="5"/>
  <c r="J364" i="5" s="1"/>
  <c r="K364" i="5"/>
  <c r="F364" i="5" l="1"/>
  <c r="D365" i="5"/>
  <c r="E365" i="5" s="1"/>
  <c r="D366" i="5" s="1"/>
  <c r="G365" i="5"/>
  <c r="H365" i="5" s="1"/>
  <c r="I365" i="5" s="1"/>
  <c r="J365" i="5" s="1"/>
  <c r="F365" i="5" l="1"/>
  <c r="K365" i="5"/>
  <c r="G366" i="5"/>
  <c r="H366" i="5" s="1"/>
  <c r="K366" i="5" s="1"/>
  <c r="E366" i="5"/>
  <c r="D367" i="5" s="1"/>
  <c r="F366" i="5"/>
  <c r="I366" i="5" l="1"/>
  <c r="J366" i="5" s="1"/>
  <c r="G367" i="5"/>
  <c r="H367" i="5" s="1"/>
  <c r="K367" i="5" s="1"/>
  <c r="E367" i="5"/>
  <c r="D368" i="5" s="1"/>
  <c r="F367" i="5"/>
  <c r="I367" i="5" l="1"/>
  <c r="J367" i="5" s="1"/>
  <c r="F368" i="5"/>
  <c r="E368" i="5"/>
  <c r="G369" i="5" s="1"/>
  <c r="H369" i="5" s="1"/>
  <c r="G368" i="5"/>
  <c r="H368" i="5" s="1"/>
  <c r="D369" i="5" l="1"/>
  <c r="F369" i="5" s="1"/>
  <c r="I369" i="5"/>
  <c r="J369" i="5" s="1"/>
  <c r="K369" i="5"/>
  <c r="I368" i="5"/>
  <c r="J368" i="5" s="1"/>
  <c r="K368" i="5"/>
  <c r="E369" i="5" l="1"/>
  <c r="D370" i="5" s="1"/>
  <c r="G370" i="5" l="1"/>
  <c r="H370" i="5" s="1"/>
  <c r="I370" i="5" s="1"/>
  <c r="J370" i="5" s="1"/>
  <c r="E370" i="5"/>
  <c r="D371" i="5" s="1"/>
  <c r="F370" i="5"/>
  <c r="K370" i="5" l="1"/>
  <c r="G371" i="5"/>
  <c r="H371" i="5" s="1"/>
  <c r="K371" i="5" s="1"/>
  <c r="F371" i="5"/>
  <c r="E371" i="5"/>
  <c r="D372" i="5" s="1"/>
  <c r="I371" i="5" l="1"/>
  <c r="J371" i="5" s="1"/>
  <c r="G372" i="5"/>
  <c r="H372" i="5" s="1"/>
  <c r="I372" i="5" s="1"/>
  <c r="J372" i="5" s="1"/>
  <c r="F372" i="5"/>
  <c r="E372" i="5"/>
  <c r="G373" i="5" s="1"/>
  <c r="H373" i="5" s="1"/>
  <c r="K372" i="5" l="1"/>
  <c r="D373" i="5"/>
  <c r="E373" i="5" s="1"/>
  <c r="D374" i="5" s="1"/>
  <c r="K373" i="5"/>
  <c r="I373" i="5"/>
  <c r="J373" i="5" s="1"/>
  <c r="F373" i="5" l="1"/>
  <c r="G374" i="5"/>
  <c r="H374" i="5" s="1"/>
  <c r="I374" i="5" s="1"/>
  <c r="J374" i="5" s="1"/>
  <c r="E374" i="5"/>
  <c r="D375" i="5" s="1"/>
  <c r="F374" i="5"/>
  <c r="K374" i="5" l="1"/>
  <c r="G375" i="5"/>
  <c r="H375" i="5" s="1"/>
  <c r="K375" i="5" s="1"/>
  <c r="E375" i="5"/>
  <c r="G376" i="5" s="1"/>
  <c r="H376" i="5" s="1"/>
  <c r="F375" i="5"/>
  <c r="D376" i="5" l="1"/>
  <c r="E376" i="5" s="1"/>
  <c r="D377" i="5" s="1"/>
  <c r="I375" i="5"/>
  <c r="J375" i="5" s="1"/>
  <c r="K376" i="5"/>
  <c r="I376" i="5"/>
  <c r="J376" i="5" s="1"/>
  <c r="F376" i="5" l="1"/>
  <c r="G377" i="5"/>
  <c r="H377" i="5" s="1"/>
  <c r="I377" i="5" s="1"/>
  <c r="J377" i="5" s="1"/>
  <c r="F377" i="5"/>
  <c r="E377" i="5"/>
  <c r="K377" i="5" l="1"/>
  <c r="D378" i="5"/>
  <c r="G378" i="5"/>
  <c r="H378" i="5" s="1"/>
  <c r="I378" i="5" l="1"/>
  <c r="J378" i="5" s="1"/>
  <c r="K378" i="5"/>
  <c r="E378" i="5"/>
  <c r="D379" i="5" s="1"/>
  <c r="F378" i="5"/>
  <c r="G379" i="5" l="1"/>
  <c r="H379" i="5" s="1"/>
  <c r="I379" i="5" s="1"/>
  <c r="J379" i="5" s="1"/>
  <c r="F379" i="5"/>
  <c r="E379" i="5"/>
  <c r="D380" i="5" s="1"/>
  <c r="K379" i="5" l="1"/>
  <c r="G380" i="5"/>
  <c r="H380" i="5" s="1"/>
  <c r="K380" i="5" s="1"/>
  <c r="F380" i="5"/>
  <c r="E380" i="5"/>
  <c r="D381" i="5" s="1"/>
  <c r="I380" i="5" l="1"/>
  <c r="J380" i="5" s="1"/>
  <c r="G381" i="5"/>
  <c r="H381" i="5" s="1"/>
  <c r="I381" i="5" s="1"/>
  <c r="J381" i="5" s="1"/>
  <c r="E381" i="5"/>
  <c r="D382" i="5" s="1"/>
  <c r="F381" i="5"/>
  <c r="K381" i="5" l="1"/>
  <c r="G382" i="5"/>
  <c r="H382" i="5" s="1"/>
  <c r="K382" i="5" s="1"/>
  <c r="F382" i="5"/>
  <c r="E382" i="5"/>
  <c r="I382" i="5" l="1"/>
  <c r="J382" i="5" s="1"/>
  <c r="G383" i="5"/>
  <c r="H383" i="5" s="1"/>
  <c r="D383" i="5"/>
  <c r="E383" i="5" l="1"/>
  <c r="D384" i="5" s="1"/>
  <c r="F383" i="5"/>
  <c r="K383" i="5"/>
  <c r="I383" i="5"/>
  <c r="J383" i="5" s="1"/>
  <c r="E384" i="5" l="1"/>
  <c r="D385" i="5" s="1"/>
  <c r="F384" i="5"/>
  <c r="G384" i="5"/>
  <c r="H384" i="5" s="1"/>
  <c r="G385" i="5" l="1"/>
  <c r="H385" i="5" s="1"/>
  <c r="I385" i="5" s="1"/>
  <c r="J385" i="5" s="1"/>
  <c r="I384" i="5"/>
  <c r="J384" i="5" s="1"/>
  <c r="K384" i="5"/>
  <c r="F385" i="5"/>
  <c r="E385" i="5"/>
  <c r="D386" i="5" s="1"/>
  <c r="K385" i="5" l="1"/>
  <c r="G386" i="5"/>
  <c r="H386" i="5" s="1"/>
  <c r="K386" i="5" s="1"/>
  <c r="E386" i="5"/>
  <c r="D387" i="5" s="1"/>
  <c r="F386" i="5"/>
  <c r="I386" i="5" l="1"/>
  <c r="J386" i="5" s="1"/>
  <c r="E387" i="5"/>
  <c r="D388" i="5" s="1"/>
  <c r="F387" i="5"/>
  <c r="G387" i="5"/>
  <c r="H387" i="5" s="1"/>
  <c r="G388" i="5" l="1"/>
  <c r="H388" i="5" s="1"/>
  <c r="I388" i="5" s="1"/>
  <c r="J388" i="5" s="1"/>
  <c r="K387" i="5"/>
  <c r="I387" i="5"/>
  <c r="J387" i="5" s="1"/>
  <c r="E388" i="5"/>
  <c r="D389" i="5" s="1"/>
  <c r="F388" i="5"/>
  <c r="K388" i="5" l="1"/>
  <c r="G389" i="5"/>
  <c r="H389" i="5" s="1"/>
  <c r="K389" i="5" s="1"/>
  <c r="F389" i="5"/>
  <c r="E389" i="5"/>
  <c r="D390" i="5" s="1"/>
  <c r="I389" i="5" l="1"/>
  <c r="J389" i="5" s="1"/>
  <c r="G390" i="5"/>
  <c r="H390" i="5" s="1"/>
  <c r="K390" i="5" s="1"/>
  <c r="F390" i="5"/>
  <c r="E390" i="5"/>
  <c r="G391" i="5" s="1"/>
  <c r="H391" i="5" s="1"/>
  <c r="I390" i="5" l="1"/>
  <c r="J390" i="5" s="1"/>
  <c r="D391" i="5"/>
  <c r="F391" i="5" s="1"/>
  <c r="K391" i="5"/>
  <c r="I391" i="5"/>
  <c r="J391" i="5" s="1"/>
  <c r="E391" i="5" l="1"/>
  <c r="D392" i="5" s="1"/>
  <c r="E392" i="5" s="1"/>
  <c r="G393" i="5" s="1"/>
  <c r="H393" i="5" s="1"/>
  <c r="G392" i="5" l="1"/>
  <c r="H392" i="5" s="1"/>
  <c r="K392" i="5" s="1"/>
  <c r="F392" i="5"/>
  <c r="D393" i="5"/>
  <c r="E393" i="5" s="1"/>
  <c r="D394" i="5" s="1"/>
  <c r="K393" i="5"/>
  <c r="I393" i="5"/>
  <c r="J393" i="5" s="1"/>
  <c r="F393" i="5" l="1"/>
  <c r="I392" i="5"/>
  <c r="J392" i="5" s="1"/>
  <c r="F394" i="5"/>
  <c r="E394" i="5"/>
  <c r="D395" i="5" s="1"/>
  <c r="G394" i="5"/>
  <c r="H394" i="5" s="1"/>
  <c r="G395" i="5" l="1"/>
  <c r="H395" i="5" s="1"/>
  <c r="I395" i="5" s="1"/>
  <c r="J395" i="5" s="1"/>
  <c r="I394" i="5"/>
  <c r="J394" i="5" s="1"/>
  <c r="K394" i="5"/>
  <c r="F395" i="5"/>
  <c r="E395" i="5"/>
  <c r="D396" i="5" s="1"/>
  <c r="K395" i="5" l="1"/>
  <c r="E396" i="5"/>
  <c r="D397" i="5" s="1"/>
  <c r="F396" i="5"/>
  <c r="G396" i="5"/>
  <c r="H396" i="5" s="1"/>
  <c r="G397" i="5" l="1"/>
  <c r="H397" i="5" s="1"/>
  <c r="I397" i="5" s="1"/>
  <c r="J397" i="5" s="1"/>
  <c r="K396" i="5"/>
  <c r="I396" i="5"/>
  <c r="J396" i="5" s="1"/>
  <c r="F397" i="5"/>
  <c r="E397" i="5"/>
  <c r="G398" i="5" s="1"/>
  <c r="H398" i="5" s="1"/>
  <c r="K397" i="5" l="1"/>
  <c r="D398" i="5"/>
  <c r="E398" i="5" s="1"/>
  <c r="K398" i="5"/>
  <c r="I398" i="5"/>
  <c r="J398" i="5" s="1"/>
  <c r="F398" i="5" l="1"/>
  <c r="D399" i="5"/>
  <c r="E399" i="5" s="1"/>
  <c r="G399" i="5"/>
  <c r="H399" i="5" s="1"/>
  <c r="I399" i="5" s="1"/>
  <c r="J399" i="5" s="1"/>
  <c r="F399" i="5" l="1"/>
  <c r="K399" i="5"/>
  <c r="G400" i="5"/>
  <c r="H400" i="5" s="1"/>
  <c r="D400" i="5"/>
  <c r="E400" i="5" l="1"/>
  <c r="F400" i="5"/>
  <c r="I400" i="5"/>
  <c r="J400" i="5" s="1"/>
  <c r="K400" i="5"/>
  <c r="D401" i="5" l="1"/>
  <c r="G401" i="5"/>
  <c r="H401" i="5" s="1"/>
  <c r="I401" i="5" l="1"/>
  <c r="J401" i="5" s="1"/>
  <c r="K401" i="5"/>
  <c r="E401" i="5"/>
  <c r="D402" i="5" s="1"/>
  <c r="F401" i="5"/>
  <c r="G402" i="5" l="1"/>
  <c r="H402" i="5" s="1"/>
  <c r="K402" i="5" s="1"/>
  <c r="E402" i="5"/>
  <c r="D403" i="5" s="1"/>
  <c r="F402" i="5"/>
  <c r="I402" i="5" l="1"/>
  <c r="J402" i="5" s="1"/>
  <c r="G403" i="5"/>
  <c r="H403" i="5" s="1"/>
  <c r="F403" i="5"/>
  <c r="E403" i="5"/>
  <c r="D404" i="5" s="1"/>
  <c r="G404" i="5" l="1"/>
  <c r="H404" i="5" s="1"/>
  <c r="K404" i="5" s="1"/>
  <c r="F404" i="5"/>
  <c r="E404" i="5"/>
  <c r="G405" i="5" s="1"/>
  <c r="H405" i="5" s="1"/>
  <c r="I403" i="5"/>
  <c r="J403" i="5" s="1"/>
  <c r="K403" i="5"/>
  <c r="I404" i="5" l="1"/>
  <c r="J404" i="5" s="1"/>
  <c r="D405" i="5"/>
  <c r="E405" i="5" s="1"/>
  <c r="D406" i="5" s="1"/>
  <c r="I405" i="5"/>
  <c r="J405" i="5" s="1"/>
  <c r="K405" i="5"/>
  <c r="F405" i="5" l="1"/>
  <c r="G406" i="5"/>
  <c r="H406" i="5" s="1"/>
  <c r="I406" i="5" s="1"/>
  <c r="J406" i="5" s="1"/>
  <c r="E406" i="5"/>
  <c r="F406" i="5"/>
  <c r="K406" i="5" l="1"/>
  <c r="D407" i="5"/>
  <c r="G407" i="5"/>
  <c r="H407" i="5" s="1"/>
  <c r="K407" i="5" l="1"/>
  <c r="I407" i="5"/>
  <c r="J407" i="5" s="1"/>
  <c r="E407" i="5"/>
  <c r="D408" i="5" s="1"/>
  <c r="F407" i="5"/>
  <c r="G408" i="5" l="1"/>
  <c r="H408" i="5" s="1"/>
  <c r="I408" i="5" s="1"/>
  <c r="J408" i="5" s="1"/>
  <c r="F408" i="5"/>
  <c r="E408" i="5"/>
  <c r="G409" i="5" s="1"/>
  <c r="H409" i="5" s="1"/>
  <c r="K408" i="5" l="1"/>
  <c r="D409" i="5"/>
  <c r="F409" i="5" s="1"/>
  <c r="K409" i="5"/>
  <c r="I409" i="5"/>
  <c r="J409" i="5" s="1"/>
  <c r="E409" i="5" l="1"/>
  <c r="D410" i="5" s="1"/>
  <c r="F410" i="5" s="1"/>
  <c r="E410" i="5" l="1"/>
  <c r="D411" i="5" s="1"/>
  <c r="F411" i="5" s="1"/>
  <c r="G410" i="5"/>
  <c r="H410" i="5" s="1"/>
  <c r="I410" i="5" s="1"/>
  <c r="J410" i="5" s="1"/>
  <c r="K410" i="5" l="1"/>
  <c r="E411" i="5"/>
  <c r="D412" i="5" s="1"/>
  <c r="E412" i="5" s="1"/>
  <c r="D413" i="5" s="1"/>
  <c r="G411" i="5"/>
  <c r="H411" i="5" s="1"/>
  <c r="K411" i="5" s="1"/>
  <c r="G412" i="5" l="1"/>
  <c r="H412" i="5" s="1"/>
  <c r="K412" i="5" s="1"/>
  <c r="F412" i="5"/>
  <c r="G413" i="5"/>
  <c r="H413" i="5" s="1"/>
  <c r="K413" i="5" s="1"/>
  <c r="I411" i="5"/>
  <c r="J411" i="5" s="1"/>
  <c r="F413" i="5"/>
  <c r="E413" i="5"/>
  <c r="D414" i="5" s="1"/>
  <c r="I412" i="5" l="1"/>
  <c r="J412" i="5" s="1"/>
  <c r="I413" i="5"/>
  <c r="J413" i="5" s="1"/>
  <c r="G414" i="5"/>
  <c r="H414" i="5" s="1"/>
  <c r="K414" i="5" s="1"/>
  <c r="F414" i="5"/>
  <c r="E414" i="5"/>
  <c r="G415" i="5" s="1"/>
  <c r="H415" i="5" s="1"/>
  <c r="I414" i="5" l="1"/>
  <c r="J414" i="5" s="1"/>
  <c r="D415" i="5"/>
  <c r="E415" i="5" s="1"/>
  <c r="D416" i="5" s="1"/>
  <c r="I415" i="5"/>
  <c r="J415" i="5" s="1"/>
  <c r="K415" i="5"/>
  <c r="F415" i="5" l="1"/>
  <c r="G416" i="5"/>
  <c r="H416" i="5" s="1"/>
  <c r="F416" i="5"/>
  <c r="E416" i="5"/>
  <c r="D417" i="5" s="1"/>
  <c r="K416" i="5" l="1"/>
  <c r="I416" i="5"/>
  <c r="J416" i="5" s="1"/>
  <c r="E417" i="5"/>
  <c r="F417" i="5"/>
  <c r="G417" i="5"/>
  <c r="H417" i="5" s="1"/>
  <c r="K417" i="5" l="1"/>
  <c r="I417" i="5"/>
  <c r="J417" i="5" s="1"/>
  <c r="D418" i="5"/>
  <c r="G418" i="5"/>
  <c r="H418" i="5" s="1"/>
  <c r="E418" i="5" l="1"/>
  <c r="D419" i="5" s="1"/>
  <c r="F418" i="5"/>
  <c r="K418" i="5"/>
  <c r="I418" i="5"/>
  <c r="J418" i="5" s="1"/>
  <c r="G419" i="5" l="1"/>
  <c r="H419" i="5" s="1"/>
  <c r="I419" i="5" s="1"/>
  <c r="J419" i="5" s="1"/>
  <c r="F419" i="5"/>
  <c r="E419" i="5"/>
  <c r="G420" i="5" s="1"/>
  <c r="H420" i="5" s="1"/>
  <c r="K419" i="5" l="1"/>
  <c r="I420" i="5"/>
  <c r="J420" i="5" s="1"/>
  <c r="K420" i="5"/>
  <c r="D420" i="5"/>
  <c r="E420" i="5" l="1"/>
  <c r="D421" i="5" s="1"/>
  <c r="F420" i="5"/>
  <c r="G421" i="5" l="1"/>
  <c r="H421" i="5" s="1"/>
  <c r="I421" i="5" s="1"/>
  <c r="J421" i="5" s="1"/>
  <c r="E421" i="5"/>
  <c r="D422" i="5" s="1"/>
  <c r="F421" i="5"/>
  <c r="K421" i="5" l="1"/>
  <c r="G422" i="5"/>
  <c r="H422" i="5" s="1"/>
  <c r="I422" i="5" s="1"/>
  <c r="J422" i="5" s="1"/>
  <c r="E422" i="5"/>
  <c r="D423" i="5" s="1"/>
  <c r="F422" i="5"/>
  <c r="K422" i="5" l="1"/>
  <c r="G423" i="5"/>
  <c r="H423" i="5" s="1"/>
  <c r="K423" i="5" s="1"/>
  <c r="E423" i="5"/>
  <c r="G424" i="5" s="1"/>
  <c r="H424" i="5" s="1"/>
  <c r="F423" i="5"/>
  <c r="I423" i="5" l="1"/>
  <c r="J423" i="5" s="1"/>
  <c r="D424" i="5"/>
  <c r="F424" i="5" s="1"/>
  <c r="K424" i="5"/>
  <c r="I424" i="5"/>
  <c r="J424" i="5" s="1"/>
  <c r="E424" i="5" l="1"/>
  <c r="D425" i="5" s="1"/>
  <c r="E425" i="5" s="1"/>
  <c r="D426" i="5" s="1"/>
  <c r="G425" i="5" l="1"/>
  <c r="H425" i="5" s="1"/>
  <c r="I425" i="5" s="1"/>
  <c r="J425" i="5" s="1"/>
  <c r="F425" i="5"/>
  <c r="G426" i="5"/>
  <c r="H426" i="5" s="1"/>
  <c r="K426" i="5" s="1"/>
  <c r="E426" i="5"/>
  <c r="F426" i="5"/>
  <c r="I426" i="5" l="1"/>
  <c r="J426" i="5" s="1"/>
  <c r="K425" i="5"/>
  <c r="G427" i="5"/>
  <c r="H427" i="5" s="1"/>
  <c r="D427" i="5"/>
  <c r="E427" i="5" l="1"/>
  <c r="D428" i="5" s="1"/>
  <c r="F427" i="5"/>
  <c r="K427" i="5"/>
  <c r="I427" i="5"/>
  <c r="J427" i="5" s="1"/>
  <c r="G428" i="5" l="1"/>
  <c r="H428" i="5" s="1"/>
  <c r="I428" i="5" s="1"/>
  <c r="J428" i="5" s="1"/>
  <c r="F428" i="5"/>
  <c r="E428" i="5"/>
  <c r="D429" i="5" s="1"/>
  <c r="K428" i="5" l="1"/>
  <c r="G429" i="5"/>
  <c r="H429" i="5" s="1"/>
  <c r="K429" i="5" s="1"/>
  <c r="F429" i="5"/>
  <c r="E429" i="5"/>
  <c r="D430" i="5" s="1"/>
  <c r="I429" i="5" l="1"/>
  <c r="J429" i="5" s="1"/>
  <c r="G430" i="5"/>
  <c r="H430" i="5" s="1"/>
  <c r="K430" i="5" s="1"/>
  <c r="F430" i="5"/>
  <c r="E430" i="5"/>
  <c r="D431" i="5" s="1"/>
  <c r="I430" i="5" l="1"/>
  <c r="J430" i="5" s="1"/>
  <c r="G431" i="5"/>
  <c r="H431" i="5" s="1"/>
  <c r="I431" i="5" s="1"/>
  <c r="J431" i="5" s="1"/>
  <c r="F431" i="5"/>
  <c r="E431" i="5"/>
  <c r="D432" i="5" s="1"/>
  <c r="K431" i="5" l="1"/>
  <c r="E432" i="5"/>
  <c r="D433" i="5" s="1"/>
  <c r="F432" i="5"/>
  <c r="G432" i="5"/>
  <c r="H432" i="5" s="1"/>
  <c r="G433" i="5" l="1"/>
  <c r="H433" i="5" s="1"/>
  <c r="I433" i="5" s="1"/>
  <c r="J433" i="5" s="1"/>
  <c r="K432" i="5"/>
  <c r="I432" i="5"/>
  <c r="J432" i="5" s="1"/>
  <c r="F433" i="5"/>
  <c r="E433" i="5"/>
  <c r="D434" i="5" s="1"/>
  <c r="K433" i="5" l="1"/>
  <c r="G434" i="5"/>
  <c r="H434" i="5" s="1"/>
  <c r="I434" i="5" s="1"/>
  <c r="J434" i="5" s="1"/>
  <c r="E434" i="5"/>
  <c r="D435" i="5" s="1"/>
  <c r="F434" i="5"/>
  <c r="K434" i="5" l="1"/>
  <c r="G435" i="5"/>
  <c r="H435" i="5" s="1"/>
  <c r="I435" i="5" s="1"/>
  <c r="J435" i="5" s="1"/>
  <c r="F435" i="5"/>
  <c r="E435" i="5"/>
  <c r="D436" i="5" s="1"/>
  <c r="K435" i="5" l="1"/>
  <c r="F436" i="5"/>
  <c r="E436" i="5"/>
  <c r="G437" i="5" s="1"/>
  <c r="H437" i="5" s="1"/>
  <c r="G436" i="5"/>
  <c r="H436" i="5" s="1"/>
  <c r="D437" i="5" l="1"/>
  <c r="F437" i="5" s="1"/>
  <c r="I437" i="5"/>
  <c r="J437" i="5" s="1"/>
  <c r="K437" i="5"/>
  <c r="I436" i="5"/>
  <c r="J436" i="5" s="1"/>
  <c r="K436" i="5"/>
  <c r="E437" i="5" l="1"/>
  <c r="D438" i="5" s="1"/>
  <c r="F438" i="5" s="1"/>
  <c r="G438" i="5" l="1"/>
  <c r="H438" i="5" s="1"/>
  <c r="I438" i="5" s="1"/>
  <c r="J438" i="5" s="1"/>
  <c r="E438" i="5"/>
  <c r="D439" i="5" s="1"/>
  <c r="E439" i="5" s="1"/>
  <c r="D440" i="5" s="1"/>
  <c r="G439" i="5" l="1"/>
  <c r="H439" i="5" s="1"/>
  <c r="I439" i="5" s="1"/>
  <c r="J439" i="5" s="1"/>
  <c r="F439" i="5"/>
  <c r="K438" i="5"/>
  <c r="G440" i="5"/>
  <c r="H440" i="5" s="1"/>
  <c r="K440" i="5" s="1"/>
  <c r="E440" i="5"/>
  <c r="G441" i="5" s="1"/>
  <c r="H441" i="5" s="1"/>
  <c r="F440" i="5"/>
  <c r="K439" i="5" l="1"/>
  <c r="I440" i="5"/>
  <c r="J440" i="5" s="1"/>
  <c r="D441" i="5"/>
  <c r="E441" i="5" s="1"/>
  <c r="D442" i="5" s="1"/>
  <c r="K441" i="5"/>
  <c r="I441" i="5"/>
  <c r="J441" i="5" s="1"/>
  <c r="F441" i="5" l="1"/>
  <c r="G442" i="5"/>
  <c r="H442" i="5" s="1"/>
  <c r="I442" i="5" s="1"/>
  <c r="J442" i="5" s="1"/>
  <c r="E442" i="5"/>
  <c r="D443" i="5" s="1"/>
  <c r="F442" i="5"/>
  <c r="K442" i="5" l="1"/>
  <c r="G443" i="5"/>
  <c r="H443" i="5" s="1"/>
  <c r="K443" i="5" s="1"/>
  <c r="F443" i="5"/>
  <c r="E443" i="5"/>
  <c r="D444" i="5" s="1"/>
  <c r="I443" i="5" l="1"/>
  <c r="J443" i="5" s="1"/>
  <c r="G444" i="5"/>
  <c r="H444" i="5" s="1"/>
  <c r="I444" i="5" s="1"/>
  <c r="J444" i="5" s="1"/>
  <c r="E444" i="5"/>
  <c r="G445" i="5" s="1"/>
  <c r="H445" i="5" s="1"/>
  <c r="F444" i="5"/>
  <c r="K444" i="5" l="1"/>
  <c r="D445" i="5"/>
  <c r="F445" i="5" s="1"/>
  <c r="I445" i="5"/>
  <c r="J445" i="5" s="1"/>
  <c r="K445" i="5"/>
  <c r="E445" i="5" l="1"/>
  <c r="D446" i="5" s="1"/>
  <c r="E446" i="5" s="1"/>
  <c r="D447" i="5" s="1"/>
  <c r="G446" i="5" l="1"/>
  <c r="H446" i="5" s="1"/>
  <c r="I446" i="5" s="1"/>
  <c r="J446" i="5" s="1"/>
  <c r="F446" i="5"/>
  <c r="G447" i="5"/>
  <c r="H447" i="5" s="1"/>
  <c r="I447" i="5" s="1"/>
  <c r="J447" i="5" s="1"/>
  <c r="E447" i="5"/>
  <c r="D448" i="5" s="1"/>
  <c r="F447" i="5"/>
  <c r="K446" i="5" l="1"/>
  <c r="K447" i="5"/>
  <c r="G448" i="5"/>
  <c r="H448" i="5" s="1"/>
  <c r="K448" i="5" s="1"/>
  <c r="F448" i="5"/>
  <c r="E448" i="5"/>
  <c r="D449" i="5" s="1"/>
  <c r="I448" i="5" l="1"/>
  <c r="J448" i="5" s="1"/>
  <c r="G449" i="5"/>
  <c r="H449" i="5" s="1"/>
  <c r="I449" i="5" s="1"/>
  <c r="J449" i="5" s="1"/>
  <c r="F449" i="5"/>
  <c r="E449" i="5"/>
  <c r="D450" i="5" s="1"/>
  <c r="K449" i="5" l="1"/>
  <c r="E450" i="5"/>
  <c r="D451" i="5" s="1"/>
  <c r="F450" i="5"/>
  <c r="G450" i="5"/>
  <c r="H450" i="5" s="1"/>
  <c r="G451" i="5" l="1"/>
  <c r="H451" i="5" s="1"/>
  <c r="I451" i="5" s="1"/>
  <c r="J451" i="5" s="1"/>
  <c r="K450" i="5"/>
  <c r="I450" i="5"/>
  <c r="J450" i="5" s="1"/>
  <c r="F451" i="5"/>
  <c r="E451" i="5"/>
  <c r="G452" i="5" s="1"/>
  <c r="H452" i="5" s="1"/>
  <c r="K451" i="5" l="1"/>
  <c r="D452" i="5"/>
  <c r="E452" i="5" s="1"/>
  <c r="D453" i="5" s="1"/>
  <c r="K452" i="5"/>
  <c r="I452" i="5"/>
  <c r="J452" i="5" s="1"/>
  <c r="F452" i="5" l="1"/>
  <c r="G453" i="5"/>
  <c r="H453" i="5" s="1"/>
  <c r="I453" i="5" s="1"/>
  <c r="J453" i="5" s="1"/>
  <c r="F453" i="5"/>
  <c r="E453" i="5"/>
  <c r="K453" i="5" l="1"/>
  <c r="D454" i="5"/>
  <c r="G454" i="5"/>
  <c r="H454" i="5" s="1"/>
  <c r="I454" i="5" l="1"/>
  <c r="J454" i="5" s="1"/>
  <c r="K454" i="5"/>
  <c r="F454" i="5"/>
  <c r="E454" i="5"/>
  <c r="D455" i="5" s="1"/>
  <c r="G455" i="5" l="1"/>
  <c r="H455" i="5" s="1"/>
  <c r="K455" i="5" s="1"/>
  <c r="E455" i="5"/>
  <c r="D456" i="5" s="1"/>
  <c r="F455" i="5"/>
  <c r="G456" i="5" l="1"/>
  <c r="H456" i="5" s="1"/>
  <c r="I456" i="5" s="1"/>
  <c r="J456" i="5" s="1"/>
  <c r="I455" i="5"/>
  <c r="J455" i="5" s="1"/>
  <c r="F456" i="5"/>
  <c r="E456" i="5"/>
  <c r="G457" i="5" s="1"/>
  <c r="H457" i="5" s="1"/>
  <c r="K456" i="5" l="1"/>
  <c r="D457" i="5"/>
  <c r="F457" i="5" s="1"/>
  <c r="K457" i="5"/>
  <c r="I457" i="5"/>
  <c r="J457" i="5" s="1"/>
  <c r="E457" i="5" l="1"/>
  <c r="G458" i="5" s="1"/>
  <c r="H458" i="5" s="1"/>
  <c r="I458" i="5" s="1"/>
  <c r="J458" i="5" s="1"/>
  <c r="D458" i="5" l="1"/>
  <c r="E458" i="5" s="1"/>
  <c r="D459" i="5" s="1"/>
  <c r="K458" i="5"/>
  <c r="G459" i="5" l="1"/>
  <c r="H459" i="5" s="1"/>
  <c r="I459" i="5" s="1"/>
  <c r="J459" i="5" s="1"/>
  <c r="F458" i="5"/>
  <c r="F459" i="5"/>
  <c r="E459" i="5"/>
  <c r="D460" i="5" s="1"/>
  <c r="K459" i="5" l="1"/>
  <c r="F460" i="5"/>
  <c r="E460" i="5"/>
  <c r="G460" i="5"/>
  <c r="H460" i="5" s="1"/>
  <c r="I460" i="5" l="1"/>
  <c r="J460" i="5" s="1"/>
  <c r="K460" i="5"/>
  <c r="D461" i="5"/>
  <c r="G461" i="5"/>
  <c r="H461" i="5" s="1"/>
  <c r="K461" i="5" l="1"/>
  <c r="I461" i="5"/>
  <c r="J461" i="5" s="1"/>
  <c r="F461" i="5"/>
  <c r="E461" i="5"/>
  <c r="D462" i="5" s="1"/>
  <c r="G462" i="5" l="1"/>
  <c r="H462" i="5" s="1"/>
  <c r="I462" i="5" s="1"/>
  <c r="J462" i="5" s="1"/>
  <c r="E462" i="5"/>
  <c r="G463" i="5" s="1"/>
  <c r="H463" i="5" s="1"/>
  <c r="F462" i="5"/>
  <c r="K462" i="5" l="1"/>
  <c r="D463" i="5"/>
  <c r="F463" i="5" s="1"/>
  <c r="K463" i="5"/>
  <c r="I463" i="5"/>
  <c r="J463" i="5" s="1"/>
  <c r="E463" i="5" l="1"/>
  <c r="G464" i="5" s="1"/>
  <c r="H464" i="5" s="1"/>
  <c r="K464" i="5" s="1"/>
  <c r="I464" i="5" l="1"/>
  <c r="J464" i="5" s="1"/>
  <c r="D464" i="5"/>
  <c r="F464" i="5" s="1"/>
  <c r="E464" i="5" l="1"/>
  <c r="D465" i="5" s="1"/>
  <c r="G465" i="5" l="1"/>
  <c r="H465" i="5" s="1"/>
  <c r="K465" i="5" s="1"/>
  <c r="F465" i="5"/>
  <c r="E465" i="5"/>
  <c r="I465" i="5" l="1"/>
  <c r="J465" i="5" s="1"/>
  <c r="D466" i="5"/>
  <c r="G466" i="5"/>
  <c r="H466" i="5" s="1"/>
  <c r="K466" i="5" l="1"/>
  <c r="I466" i="5"/>
  <c r="J466" i="5" s="1"/>
  <c r="F466" i="5"/>
  <c r="E466" i="5"/>
  <c r="G467" i="5" s="1"/>
  <c r="H467" i="5" s="1"/>
  <c r="D467" i="5" l="1"/>
  <c r="E467" i="5" s="1"/>
  <c r="G468" i="5" s="1"/>
  <c r="H468" i="5" s="1"/>
  <c r="K467" i="5"/>
  <c r="I467" i="5"/>
  <c r="J467" i="5" s="1"/>
  <c r="F467" i="5" l="1"/>
  <c r="D468" i="5"/>
  <c r="F468" i="5" s="1"/>
  <c r="K468" i="5"/>
  <c r="I468" i="5"/>
  <c r="J468" i="5" s="1"/>
  <c r="E468" i="5" l="1"/>
  <c r="D469" i="5" s="1"/>
  <c r="E469" i="5" s="1"/>
  <c r="G470" i="5" s="1"/>
  <c r="H470" i="5" s="1"/>
  <c r="G469" i="5" l="1"/>
  <c r="H469" i="5" s="1"/>
  <c r="I469" i="5" s="1"/>
  <c r="J469" i="5" s="1"/>
  <c r="F469" i="5"/>
  <c r="D470" i="5"/>
  <c r="E470" i="5" s="1"/>
  <c r="I470" i="5"/>
  <c r="J470" i="5" s="1"/>
  <c r="K470" i="5"/>
  <c r="F470" i="5" l="1"/>
  <c r="K469" i="5"/>
  <c r="G471" i="5"/>
  <c r="H471" i="5" s="1"/>
  <c r="D471" i="5"/>
  <c r="E471" i="5" l="1"/>
  <c r="F471" i="5"/>
  <c r="K471" i="5"/>
  <c r="I471" i="5"/>
  <c r="J471" i="5" s="1"/>
  <c r="G472" i="5" l="1"/>
  <c r="H472" i="5" s="1"/>
  <c r="D472" i="5"/>
  <c r="E472" i="5" l="1"/>
  <c r="G473" i="5" s="1"/>
  <c r="H473" i="5" s="1"/>
  <c r="F472" i="5"/>
  <c r="K472" i="5"/>
  <c r="I472" i="5"/>
  <c r="J472" i="5" s="1"/>
  <c r="D473" i="5" l="1"/>
  <c r="E473" i="5" s="1"/>
  <c r="D474" i="5" s="1"/>
  <c r="I473" i="5"/>
  <c r="J473" i="5" s="1"/>
  <c r="K473" i="5"/>
  <c r="F473" i="5" l="1"/>
  <c r="G474" i="5"/>
  <c r="H474" i="5" s="1"/>
  <c r="I474" i="5" s="1"/>
  <c r="J474" i="5" s="1"/>
  <c r="F474" i="5"/>
  <c r="E474" i="5"/>
  <c r="D475" i="5" s="1"/>
  <c r="K474" i="5" l="1"/>
  <c r="E475" i="5"/>
  <c r="G476" i="5" s="1"/>
  <c r="H476" i="5" s="1"/>
  <c r="F475" i="5"/>
  <c r="G475" i="5"/>
  <c r="H475" i="5" s="1"/>
  <c r="D476" i="5" l="1"/>
  <c r="F476" i="5" s="1"/>
  <c r="I475" i="5"/>
  <c r="J475" i="5" s="1"/>
  <c r="K475" i="5"/>
  <c r="K476" i="5"/>
  <c r="I476" i="5"/>
  <c r="J476" i="5" s="1"/>
  <c r="E476" i="5" l="1"/>
  <c r="G477" i="5" s="1"/>
  <c r="H477" i="5" s="1"/>
  <c r="K477" i="5" s="1"/>
  <c r="I477" i="5" l="1"/>
  <c r="J477" i="5" s="1"/>
  <c r="D477" i="5"/>
  <c r="F477" i="5" s="1"/>
  <c r="E477" i="5" l="1"/>
  <c r="D478" i="5" s="1"/>
  <c r="E478" i="5" s="1"/>
  <c r="D479" i="5" s="1"/>
  <c r="F479" i="5" s="1"/>
  <c r="E479" i="5" l="1"/>
  <c r="G480" i="5" s="1"/>
  <c r="H480" i="5" s="1"/>
  <c r="K480" i="5" s="1"/>
  <c r="G479" i="5"/>
  <c r="H479" i="5" s="1"/>
  <c r="K479" i="5" s="1"/>
  <c r="F478" i="5"/>
  <c r="G478" i="5"/>
  <c r="H478" i="5" s="1"/>
  <c r="K478" i="5" s="1"/>
  <c r="D480" i="5" l="1"/>
  <c r="E480" i="5" s="1"/>
  <c r="D481" i="5" s="1"/>
  <c r="E481" i="5" s="1"/>
  <c r="I480" i="5"/>
  <c r="J480" i="5" s="1"/>
  <c r="I479" i="5"/>
  <c r="J479" i="5" s="1"/>
  <c r="I478" i="5"/>
  <c r="J478" i="5" s="1"/>
  <c r="F480" i="5" l="1"/>
  <c r="G481" i="5"/>
  <c r="H481" i="5" s="1"/>
  <c r="I481" i="5" s="1"/>
  <c r="J481" i="5" s="1"/>
  <c r="F481" i="5"/>
  <c r="G482" i="5"/>
  <c r="H482" i="5" s="1"/>
  <c r="D482" i="5"/>
  <c r="K481" i="5" l="1"/>
  <c r="F482" i="5"/>
  <c r="E482" i="5"/>
  <c r="D483" i="5" s="1"/>
  <c r="I482" i="5"/>
  <c r="J482" i="5" s="1"/>
  <c r="K482" i="5"/>
  <c r="E483" i="5" l="1"/>
  <c r="D484" i="5" s="1"/>
  <c r="F483" i="5"/>
  <c r="G483" i="5"/>
  <c r="H483" i="5" s="1"/>
  <c r="G484" i="5" l="1"/>
  <c r="H484" i="5" s="1"/>
  <c r="I484" i="5" s="1"/>
  <c r="J484" i="5" s="1"/>
  <c r="K483" i="5"/>
  <c r="I483" i="5"/>
  <c r="J483" i="5" s="1"/>
  <c r="E484" i="5"/>
  <c r="D485" i="5" s="1"/>
  <c r="F484" i="5"/>
  <c r="K484" i="5" l="1"/>
  <c r="E485" i="5"/>
  <c r="G486" i="5" s="1"/>
  <c r="H486" i="5" s="1"/>
  <c r="F485" i="5"/>
  <c r="G485" i="5"/>
  <c r="H485" i="5" s="1"/>
  <c r="D486" i="5"/>
  <c r="F486" i="5" l="1"/>
  <c r="E486" i="5"/>
  <c r="G487" i="5" s="1"/>
  <c r="H487" i="5" s="1"/>
  <c r="I485" i="5"/>
  <c r="J485" i="5" s="1"/>
  <c r="K485" i="5"/>
  <c r="I486" i="5"/>
  <c r="J486" i="5" s="1"/>
  <c r="K486" i="5"/>
  <c r="D487" i="5" l="1"/>
  <c r="F487" i="5" s="1"/>
  <c r="K487" i="5"/>
  <c r="I487" i="5"/>
  <c r="J487" i="5" s="1"/>
  <c r="E487" i="5" l="1"/>
  <c r="D488" i="5" s="1"/>
  <c r="F488" i="5" s="1"/>
  <c r="G488" i="5" l="1"/>
  <c r="H488" i="5" s="1"/>
  <c r="I488" i="5" s="1"/>
  <c r="J488" i="5" s="1"/>
  <c r="E488" i="5"/>
  <c r="D489" i="5" s="1"/>
  <c r="K488" i="5" l="1"/>
  <c r="G489" i="5"/>
  <c r="H489" i="5" s="1"/>
  <c r="K489" i="5" s="1"/>
  <c r="E489" i="5"/>
  <c r="D490" i="5" s="1"/>
  <c r="F489" i="5"/>
  <c r="I489" i="5" l="1"/>
  <c r="J489" i="5" s="1"/>
  <c r="G490" i="5"/>
  <c r="H490" i="5" s="1"/>
  <c r="K490" i="5" s="1"/>
  <c r="F490" i="5"/>
  <c r="E490" i="5"/>
  <c r="D491" i="5" s="1"/>
  <c r="I490" i="5" l="1"/>
  <c r="J490" i="5" s="1"/>
  <c r="E491" i="5"/>
  <c r="D492" i="5" s="1"/>
  <c r="F491" i="5"/>
  <c r="G491" i="5"/>
  <c r="H491" i="5" s="1"/>
  <c r="G492" i="5" l="1"/>
  <c r="H492" i="5" s="1"/>
  <c r="K492" i="5" s="1"/>
  <c r="I491" i="5"/>
  <c r="J491" i="5" s="1"/>
  <c r="K491" i="5"/>
  <c r="E492" i="5"/>
  <c r="D493" i="5" s="1"/>
  <c r="F492" i="5"/>
  <c r="I492" i="5" l="1"/>
  <c r="J492" i="5" s="1"/>
  <c r="G493" i="5"/>
  <c r="H493" i="5" s="1"/>
  <c r="K493" i="5" s="1"/>
  <c r="E493" i="5"/>
  <c r="D494" i="5" s="1"/>
  <c r="F493" i="5"/>
  <c r="I493" i="5" l="1"/>
  <c r="J493" i="5" s="1"/>
  <c r="G494" i="5"/>
  <c r="H494" i="5" s="1"/>
  <c r="I494" i="5" s="1"/>
  <c r="J494" i="5" s="1"/>
  <c r="F494" i="5"/>
  <c r="E494" i="5"/>
  <c r="G495" i="5" s="1"/>
  <c r="H495" i="5" s="1"/>
  <c r="K494" i="5" l="1"/>
  <c r="D495" i="5"/>
  <c r="F495" i="5" s="1"/>
  <c r="K495" i="5"/>
  <c r="I495" i="5"/>
  <c r="J495" i="5" s="1"/>
  <c r="E495" i="5" l="1"/>
  <c r="D496" i="5" s="1"/>
  <c r="F496" i="5" s="1"/>
  <c r="E496" i="5" l="1"/>
  <c r="G497" i="5" s="1"/>
  <c r="H497" i="5" s="1"/>
  <c r="G496" i="5"/>
  <c r="H496" i="5" s="1"/>
  <c r="K496" i="5" s="1"/>
  <c r="D497" i="5" l="1"/>
  <c r="E497" i="5" s="1"/>
  <c r="G498" i="5" s="1"/>
  <c r="H498" i="5" s="1"/>
  <c r="I496" i="5"/>
  <c r="J496" i="5" s="1"/>
  <c r="I497" i="5"/>
  <c r="J497" i="5" s="1"/>
  <c r="K497" i="5"/>
  <c r="F497" i="5" l="1"/>
  <c r="D498" i="5"/>
  <c r="E498" i="5" s="1"/>
  <c r="D499" i="5" s="1"/>
  <c r="K498" i="5"/>
  <c r="I498" i="5"/>
  <c r="J498" i="5" s="1"/>
  <c r="F498" i="5" l="1"/>
  <c r="G499" i="5"/>
  <c r="H499" i="5" s="1"/>
  <c r="I499" i="5" s="1"/>
  <c r="J499" i="5" s="1"/>
  <c r="F499" i="5"/>
  <c r="E499" i="5"/>
  <c r="D500" i="5" s="1"/>
  <c r="K499" i="5" l="1"/>
  <c r="G500" i="5"/>
  <c r="H500" i="5" s="1"/>
  <c r="K500" i="5" s="1"/>
  <c r="F500" i="5"/>
  <c r="E500" i="5"/>
  <c r="G501" i="5" s="1"/>
  <c r="H501" i="5" s="1"/>
  <c r="D501" i="5" l="1"/>
  <c r="E501" i="5" s="1"/>
  <c r="G502" i="5" s="1"/>
  <c r="H502" i="5" s="1"/>
  <c r="I500" i="5"/>
  <c r="J500" i="5" s="1"/>
  <c r="I501" i="5"/>
  <c r="J501" i="5" s="1"/>
  <c r="K501" i="5"/>
  <c r="F501" i="5" l="1"/>
  <c r="D502" i="5"/>
  <c r="E502" i="5" s="1"/>
  <c r="K502" i="5"/>
  <c r="I502" i="5"/>
  <c r="J502" i="5" s="1"/>
  <c r="F502" i="5" l="1"/>
  <c r="D503" i="5"/>
  <c r="F503" i="5" s="1"/>
  <c r="G503" i="5"/>
  <c r="H503" i="5" s="1"/>
  <c r="K503" i="5" s="1"/>
  <c r="E503" i="5" l="1"/>
  <c r="G504" i="5" s="1"/>
  <c r="H504" i="5" s="1"/>
  <c r="I503" i="5"/>
  <c r="J503" i="5" s="1"/>
  <c r="D504" i="5" l="1"/>
  <c r="E504" i="5" s="1"/>
  <c r="D505" i="5" s="1"/>
  <c r="K504" i="5"/>
  <c r="I504" i="5"/>
  <c r="J504" i="5" s="1"/>
  <c r="F504" i="5" l="1"/>
  <c r="G505" i="5"/>
  <c r="H505" i="5" s="1"/>
  <c r="I505" i="5" s="1"/>
  <c r="J505" i="5" s="1"/>
  <c r="E505" i="5"/>
  <c r="D506" i="5" s="1"/>
  <c r="F505" i="5"/>
  <c r="K505" i="5" l="1"/>
  <c r="G506" i="5"/>
  <c r="H506" i="5" s="1"/>
  <c r="K506" i="5" s="1"/>
  <c r="F506" i="5"/>
  <c r="E506" i="5"/>
  <c r="D507" i="5" s="1"/>
  <c r="I506" i="5" l="1"/>
  <c r="J506" i="5" s="1"/>
  <c r="F507" i="5"/>
  <c r="E507" i="5"/>
  <c r="D508" i="5" s="1"/>
  <c r="G507" i="5"/>
  <c r="H507" i="5" s="1"/>
  <c r="E508" i="5" l="1"/>
  <c r="D509" i="5" s="1"/>
  <c r="F508" i="5"/>
  <c r="K507" i="5"/>
  <c r="I507" i="5"/>
  <c r="J507" i="5" s="1"/>
  <c r="G508" i="5"/>
  <c r="H508" i="5" s="1"/>
  <c r="G509" i="5" l="1"/>
  <c r="H509" i="5" s="1"/>
  <c r="K509" i="5" s="1"/>
  <c r="I508" i="5"/>
  <c r="J508" i="5" s="1"/>
  <c r="K508" i="5"/>
  <c r="F509" i="5"/>
  <c r="E509" i="5"/>
  <c r="I509" i="5" l="1"/>
  <c r="J509" i="5" s="1"/>
  <c r="D510" i="5"/>
  <c r="G510" i="5"/>
  <c r="H510" i="5" s="1"/>
  <c r="K510" i="5" l="1"/>
  <c r="I510" i="5"/>
  <c r="J510" i="5" s="1"/>
  <c r="E510" i="5"/>
  <c r="D511" i="5" s="1"/>
  <c r="F510" i="5"/>
  <c r="G511" i="5" l="1"/>
  <c r="H511" i="5" s="1"/>
  <c r="I511" i="5" s="1"/>
  <c r="J511" i="5" s="1"/>
  <c r="E511" i="5"/>
  <c r="D512" i="5" s="1"/>
  <c r="F511" i="5"/>
  <c r="K511" i="5" l="1"/>
  <c r="G512" i="5"/>
  <c r="H512" i="5" s="1"/>
  <c r="K512" i="5" s="1"/>
  <c r="E512" i="5"/>
  <c r="G513" i="5" s="1"/>
  <c r="H513" i="5" s="1"/>
  <c r="F512" i="5"/>
  <c r="I512" i="5" l="1"/>
  <c r="J512" i="5" s="1"/>
  <c r="D513" i="5"/>
  <c r="F513" i="5" s="1"/>
  <c r="K513" i="5"/>
  <c r="I513" i="5"/>
  <c r="J513" i="5" s="1"/>
  <c r="E513" i="5" l="1"/>
  <c r="D514" i="5" s="1"/>
  <c r="G514" i="5" l="1"/>
  <c r="H514" i="5" s="1"/>
  <c r="K514" i="5" s="1"/>
  <c r="F514" i="5"/>
  <c r="E514" i="5"/>
  <c r="G515" i="5" s="1"/>
  <c r="H515" i="5" s="1"/>
  <c r="I514" i="5" l="1"/>
  <c r="J514" i="5" s="1"/>
  <c r="D515" i="5"/>
  <c r="F515" i="5" s="1"/>
  <c r="I515" i="5"/>
  <c r="J515" i="5" s="1"/>
  <c r="K515" i="5"/>
  <c r="E515" i="5" l="1"/>
  <c r="D516" i="5" s="1"/>
  <c r="E516" i="5" s="1"/>
  <c r="G516" i="5" l="1"/>
  <c r="H516" i="5" s="1"/>
  <c r="K516" i="5" s="1"/>
  <c r="D517" i="5"/>
  <c r="F517" i="5" s="1"/>
  <c r="G517" i="5"/>
  <c r="H517" i="5" s="1"/>
  <c r="K517" i="5" s="1"/>
  <c r="F516" i="5"/>
  <c r="I516" i="5" l="1"/>
  <c r="J516" i="5" s="1"/>
  <c r="I517" i="5"/>
  <c r="J517" i="5" s="1"/>
  <c r="E517" i="5"/>
  <c r="D518" i="5" s="1"/>
  <c r="E518" i="5" s="1"/>
  <c r="D519" i="5" s="1"/>
  <c r="G518" i="5" l="1"/>
  <c r="H518" i="5" s="1"/>
  <c r="I518" i="5" s="1"/>
  <c r="J518" i="5" s="1"/>
  <c r="F518" i="5"/>
  <c r="G519" i="5"/>
  <c r="H519" i="5" s="1"/>
  <c r="K519" i="5" s="1"/>
  <c r="F519" i="5"/>
  <c r="E519" i="5"/>
  <c r="G520" i="5" s="1"/>
  <c r="H520" i="5" s="1"/>
  <c r="I519" i="5" l="1"/>
  <c r="J519" i="5" s="1"/>
  <c r="K518" i="5"/>
  <c r="D520" i="5"/>
  <c r="F520" i="5" s="1"/>
  <c r="K520" i="5"/>
  <c r="I520" i="5"/>
  <c r="J520" i="5" s="1"/>
  <c r="E520" i="5" l="1"/>
  <c r="D521" i="5" s="1"/>
  <c r="F521" i="5" s="1"/>
  <c r="G521" i="5" l="1"/>
  <c r="H521" i="5" s="1"/>
  <c r="K521" i="5" s="1"/>
  <c r="E521" i="5"/>
  <c r="D522" i="5" s="1"/>
  <c r="F522" i="5" s="1"/>
  <c r="I521" i="5" l="1"/>
  <c r="J521" i="5" s="1"/>
  <c r="E522" i="5"/>
  <c r="D523" i="5" s="1"/>
  <c r="F523" i="5" s="1"/>
  <c r="G522" i="5"/>
  <c r="H522" i="5" s="1"/>
  <c r="K522" i="5" s="1"/>
  <c r="E523" i="5" l="1"/>
  <c r="D524" i="5" s="1"/>
  <c r="E524" i="5" s="1"/>
  <c r="D525" i="5" s="1"/>
  <c r="G523" i="5"/>
  <c r="H523" i="5" s="1"/>
  <c r="I523" i="5" s="1"/>
  <c r="J523" i="5" s="1"/>
  <c r="I522" i="5"/>
  <c r="J522" i="5" s="1"/>
  <c r="F524" i="5" l="1"/>
  <c r="G524" i="5"/>
  <c r="H524" i="5" s="1"/>
  <c r="K524" i="5" s="1"/>
  <c r="K523" i="5"/>
  <c r="G525" i="5"/>
  <c r="H525" i="5" s="1"/>
  <c r="K525" i="5" s="1"/>
  <c r="E525" i="5"/>
  <c r="F525" i="5"/>
  <c r="I524" i="5" l="1"/>
  <c r="J524" i="5" s="1"/>
  <c r="I525" i="5"/>
  <c r="J525" i="5" s="1"/>
  <c r="G526" i="5"/>
  <c r="H526" i="5" s="1"/>
  <c r="D526" i="5"/>
  <c r="F526" i="5" l="1"/>
  <c r="E526" i="5"/>
  <c r="D527" i="5" s="1"/>
  <c r="K526" i="5"/>
  <c r="I526" i="5"/>
  <c r="J526" i="5" s="1"/>
  <c r="G527" i="5" l="1"/>
  <c r="H527" i="5" s="1"/>
  <c r="K527" i="5" s="1"/>
  <c r="E527" i="5"/>
  <c r="G528" i="5" s="1"/>
  <c r="H528" i="5" s="1"/>
  <c r="F527" i="5"/>
  <c r="D528" i="5" l="1"/>
  <c r="F528" i="5" s="1"/>
  <c r="I527" i="5"/>
  <c r="J527" i="5" s="1"/>
  <c r="I528" i="5"/>
  <c r="J528" i="5" s="1"/>
  <c r="K528" i="5"/>
  <c r="E528" i="5" l="1"/>
  <c r="D529" i="5" s="1"/>
  <c r="E529" i="5" s="1"/>
  <c r="G530" i="5" s="1"/>
  <c r="H530" i="5" s="1"/>
  <c r="F529" i="5" l="1"/>
  <c r="G529" i="5"/>
  <c r="H529" i="5" s="1"/>
  <c r="I529" i="5" s="1"/>
  <c r="J529" i="5" s="1"/>
  <c r="D530" i="5"/>
  <c r="E530" i="5" s="1"/>
  <c r="D531" i="5" s="1"/>
  <c r="K530" i="5"/>
  <c r="I530" i="5"/>
  <c r="J530" i="5" s="1"/>
  <c r="F530" i="5" l="1"/>
  <c r="K529" i="5"/>
  <c r="G531" i="5"/>
  <c r="H531" i="5" s="1"/>
  <c r="I531" i="5" s="1"/>
  <c r="J531" i="5" s="1"/>
  <c r="F531" i="5"/>
  <c r="E531" i="5"/>
  <c r="D532" i="5" s="1"/>
  <c r="K531" i="5" l="1"/>
  <c r="F532" i="5"/>
  <c r="E532" i="5"/>
  <c r="G533" i="5" s="1"/>
  <c r="H533" i="5" s="1"/>
  <c r="G532" i="5"/>
  <c r="H532" i="5" s="1"/>
  <c r="D533" i="5" l="1"/>
  <c r="E533" i="5" s="1"/>
  <c r="I533" i="5"/>
  <c r="J533" i="5" s="1"/>
  <c r="K533" i="5"/>
  <c r="I532" i="5"/>
  <c r="J532" i="5" s="1"/>
  <c r="K532" i="5"/>
  <c r="F533" i="5" l="1"/>
  <c r="D534" i="5"/>
  <c r="G534" i="5"/>
  <c r="H534" i="5" s="1"/>
  <c r="K534" i="5" l="1"/>
  <c r="I534" i="5"/>
  <c r="J534" i="5" s="1"/>
  <c r="E534" i="5"/>
  <c r="D535" i="5" s="1"/>
  <c r="F534" i="5"/>
  <c r="F535" i="5" l="1"/>
  <c r="E535" i="5"/>
  <c r="D536" i="5" s="1"/>
  <c r="G535" i="5"/>
  <c r="H535" i="5" s="1"/>
  <c r="E536" i="5" l="1"/>
  <c r="G537" i="5" s="1"/>
  <c r="H537" i="5" s="1"/>
  <c r="F536" i="5"/>
  <c r="I535" i="5"/>
  <c r="J535" i="5" s="1"/>
  <c r="K535" i="5"/>
  <c r="G536" i="5"/>
  <c r="H536" i="5" s="1"/>
  <c r="D537" i="5" l="1"/>
  <c r="F537" i="5" s="1"/>
  <c r="K536" i="5"/>
  <c r="I536" i="5"/>
  <c r="J536" i="5" s="1"/>
  <c r="K537" i="5"/>
  <c r="I537" i="5"/>
  <c r="J537" i="5" s="1"/>
  <c r="E537" i="5" l="1"/>
  <c r="D538" i="5" s="1"/>
  <c r="G538" i="5" l="1"/>
  <c r="H538" i="5" s="1"/>
  <c r="K538" i="5" s="1"/>
  <c r="E538" i="5"/>
  <c r="D539" i="5" s="1"/>
  <c r="F538" i="5"/>
  <c r="I538" i="5" l="1"/>
  <c r="J538" i="5" s="1"/>
  <c r="G539" i="5"/>
  <c r="H539" i="5" s="1"/>
  <c r="K539" i="5" s="1"/>
  <c r="F539" i="5"/>
  <c r="E539" i="5"/>
  <c r="D540" i="5" s="1"/>
  <c r="I539" i="5" l="1"/>
  <c r="J539" i="5" s="1"/>
  <c r="G540" i="5"/>
  <c r="H540" i="5" s="1"/>
  <c r="I540" i="5" s="1"/>
  <c r="J540" i="5" s="1"/>
  <c r="E540" i="5"/>
  <c r="G541" i="5" s="1"/>
  <c r="H541" i="5" s="1"/>
  <c r="F540" i="5"/>
  <c r="K540" i="5" l="1"/>
  <c r="D541" i="5"/>
  <c r="F541" i="5" s="1"/>
  <c r="I541" i="5"/>
  <c r="J541" i="5" s="1"/>
  <c r="K541" i="5"/>
  <c r="E541" i="5" l="1"/>
  <c r="D542" i="5" s="1"/>
  <c r="G542" i="5" l="1"/>
  <c r="H542" i="5" s="1"/>
  <c r="I542" i="5" s="1"/>
  <c r="J542" i="5" s="1"/>
  <c r="E542" i="5"/>
  <c r="D543" i="5" s="1"/>
  <c r="F542" i="5"/>
  <c r="K542" i="5" l="1"/>
  <c r="E543" i="5"/>
  <c r="D544" i="5" s="1"/>
  <c r="F543" i="5"/>
  <c r="G543" i="5"/>
  <c r="H543" i="5" s="1"/>
  <c r="G544" i="5" l="1"/>
  <c r="H544" i="5" s="1"/>
  <c r="I544" i="5" s="1"/>
  <c r="J544" i="5" s="1"/>
  <c r="I543" i="5"/>
  <c r="J543" i="5" s="1"/>
  <c r="K543" i="5"/>
  <c r="E544" i="5"/>
  <c r="G545" i="5" s="1"/>
  <c r="H545" i="5" s="1"/>
  <c r="F544" i="5"/>
  <c r="K544" i="5" l="1"/>
  <c r="K545" i="5"/>
  <c r="I545" i="5"/>
  <c r="J545" i="5" s="1"/>
  <c r="D545" i="5"/>
  <c r="F545" i="5" l="1"/>
  <c r="E545" i="5"/>
  <c r="G546" i="5" s="1"/>
  <c r="H546" i="5" s="1"/>
  <c r="K546" i="5" l="1"/>
  <c r="I546" i="5"/>
  <c r="J546" i="5" s="1"/>
  <c r="D546" i="5"/>
  <c r="E546" i="5" l="1"/>
  <c r="D547" i="5" s="1"/>
  <c r="F546" i="5"/>
  <c r="G547" i="5" l="1"/>
  <c r="H547" i="5" s="1"/>
  <c r="K547" i="5" s="1"/>
  <c r="F547" i="5"/>
  <c r="E547" i="5"/>
  <c r="D548" i="5" s="1"/>
  <c r="I547" i="5" l="1"/>
  <c r="J547" i="5" s="1"/>
  <c r="G548" i="5"/>
  <c r="H548" i="5" s="1"/>
  <c r="I548" i="5" s="1"/>
  <c r="J548" i="5" s="1"/>
  <c r="F548" i="5"/>
  <c r="E548" i="5"/>
  <c r="G549" i="5" s="1"/>
  <c r="H549" i="5" s="1"/>
  <c r="K548" i="5" l="1"/>
  <c r="D549" i="5"/>
  <c r="F549" i="5" s="1"/>
  <c r="K549" i="5"/>
  <c r="I549" i="5"/>
  <c r="J549" i="5" s="1"/>
  <c r="E549" i="5"/>
  <c r="D550" i="5" s="1"/>
  <c r="F550" i="5" l="1"/>
  <c r="E550" i="5"/>
  <c r="D551" i="5" s="1"/>
  <c r="G550" i="5"/>
  <c r="H550" i="5" s="1"/>
  <c r="G551" i="5" l="1"/>
  <c r="H551" i="5" s="1"/>
  <c r="I551" i="5" s="1"/>
  <c r="J551" i="5" s="1"/>
  <c r="I550" i="5"/>
  <c r="J550" i="5" s="1"/>
  <c r="K550" i="5"/>
  <c r="F551" i="5"/>
  <c r="E551" i="5"/>
  <c r="D552" i="5" s="1"/>
  <c r="K551" i="5" l="1"/>
  <c r="G552" i="5"/>
  <c r="H552" i="5" s="1"/>
  <c r="K552" i="5" s="1"/>
  <c r="E552" i="5"/>
  <c r="D553" i="5" s="1"/>
  <c r="F552" i="5"/>
  <c r="I552" i="5" l="1"/>
  <c r="J552" i="5" s="1"/>
  <c r="G553" i="5"/>
  <c r="H553" i="5" s="1"/>
  <c r="K553" i="5" s="1"/>
  <c r="F553" i="5"/>
  <c r="E553" i="5"/>
  <c r="D554" i="5" s="1"/>
  <c r="I553" i="5" l="1"/>
  <c r="J553" i="5" s="1"/>
  <c r="F554" i="5"/>
  <c r="E554" i="5"/>
  <c r="D555" i="5" s="1"/>
  <c r="G554" i="5"/>
  <c r="H554" i="5" s="1"/>
  <c r="F555" i="5" l="1"/>
  <c r="E555" i="5"/>
  <c r="G556" i="5" s="1"/>
  <c r="H556" i="5" s="1"/>
  <c r="I554" i="5"/>
  <c r="J554" i="5" s="1"/>
  <c r="K554" i="5"/>
  <c r="G555" i="5"/>
  <c r="H555" i="5" s="1"/>
  <c r="D556" i="5" l="1"/>
  <c r="E556" i="5" s="1"/>
  <c r="D557" i="5" s="1"/>
  <c r="K555" i="5"/>
  <c r="I555" i="5"/>
  <c r="J555" i="5" s="1"/>
  <c r="K556" i="5"/>
  <c r="I556" i="5"/>
  <c r="J556" i="5" s="1"/>
  <c r="F556" i="5" l="1"/>
  <c r="G557" i="5"/>
  <c r="H557" i="5" s="1"/>
  <c r="I557" i="5" s="1"/>
  <c r="J557" i="5" s="1"/>
  <c r="E557" i="5"/>
  <c r="D558" i="5" s="1"/>
  <c r="F557" i="5"/>
  <c r="K557" i="5" l="1"/>
  <c r="G558" i="5"/>
  <c r="H558" i="5" s="1"/>
  <c r="K558" i="5" s="1"/>
  <c r="F558" i="5"/>
  <c r="E558" i="5"/>
  <c r="D559" i="5" s="1"/>
  <c r="I558" i="5" l="1"/>
  <c r="J558" i="5" s="1"/>
  <c r="F559" i="5"/>
  <c r="E559" i="5"/>
  <c r="G560" i="5" s="1"/>
  <c r="H560" i="5" s="1"/>
  <c r="G559" i="5"/>
  <c r="H559" i="5" s="1"/>
  <c r="I560" i="5" l="1"/>
  <c r="J560" i="5" s="1"/>
  <c r="K560" i="5"/>
  <c r="I559" i="5"/>
  <c r="J559" i="5" s="1"/>
  <c r="K559" i="5"/>
  <c r="D560" i="5"/>
  <c r="E560" i="5" l="1"/>
  <c r="D561" i="5" s="1"/>
  <c r="F560" i="5"/>
  <c r="G561" i="5" l="1"/>
  <c r="H561" i="5" s="1"/>
  <c r="I561" i="5" s="1"/>
  <c r="J561" i="5" s="1"/>
  <c r="F561" i="5"/>
  <c r="E561" i="5"/>
  <c r="D562" i="5" s="1"/>
  <c r="K561" i="5" l="1"/>
  <c r="G562" i="5"/>
  <c r="H562" i="5" s="1"/>
  <c r="I562" i="5" s="1"/>
  <c r="J562" i="5" s="1"/>
  <c r="E562" i="5"/>
  <c r="D563" i="5" s="1"/>
  <c r="F562" i="5"/>
  <c r="G563" i="5" l="1"/>
  <c r="H563" i="5" s="1"/>
  <c r="I563" i="5" s="1"/>
  <c r="J563" i="5" s="1"/>
  <c r="K562" i="5"/>
  <c r="F563" i="5"/>
  <c r="E563" i="5"/>
  <c r="D564" i="5" s="1"/>
  <c r="K563" i="5" l="1"/>
  <c r="G564" i="5"/>
  <c r="H564" i="5" s="1"/>
  <c r="I564" i="5" s="1"/>
  <c r="J564" i="5" s="1"/>
  <c r="E564" i="5"/>
  <c r="D565" i="5" s="1"/>
  <c r="F564" i="5"/>
  <c r="K564" i="5"/>
  <c r="G565" i="5" l="1"/>
  <c r="H565" i="5" s="1"/>
  <c r="I565" i="5" s="1"/>
  <c r="J565" i="5" s="1"/>
  <c r="E565" i="5"/>
  <c r="D566" i="5" s="1"/>
  <c r="F565" i="5"/>
  <c r="K565" i="5" l="1"/>
  <c r="G566" i="5"/>
  <c r="H566" i="5" s="1"/>
  <c r="K566" i="5" s="1"/>
  <c r="F566" i="5"/>
  <c r="E566" i="5"/>
  <c r="G567" i="5" s="1"/>
  <c r="H567" i="5" s="1"/>
  <c r="I566" i="5" l="1"/>
  <c r="J566" i="5" s="1"/>
  <c r="I567" i="5"/>
  <c r="J567" i="5" s="1"/>
  <c r="K567" i="5"/>
  <c r="D567" i="5"/>
  <c r="E567" i="5" l="1"/>
  <c r="D568" i="5" s="1"/>
  <c r="F567" i="5"/>
  <c r="G568" i="5" l="1"/>
  <c r="H568" i="5" s="1"/>
  <c r="K568" i="5" s="1"/>
  <c r="F568" i="5"/>
  <c r="E568" i="5"/>
  <c r="G569" i="5" s="1"/>
  <c r="H569" i="5" s="1"/>
  <c r="I568" i="5" l="1"/>
  <c r="J568" i="5" s="1"/>
  <c r="D569" i="5"/>
  <c r="F569" i="5" s="1"/>
  <c r="K569" i="5"/>
  <c r="I569" i="5"/>
  <c r="J569" i="5" s="1"/>
  <c r="E569" i="5" l="1"/>
  <c r="D570" i="5" s="1"/>
  <c r="F570" i="5" s="1"/>
  <c r="G570" i="5" l="1"/>
  <c r="H570" i="5" s="1"/>
  <c r="I570" i="5" s="1"/>
  <c r="J570" i="5" s="1"/>
  <c r="E570" i="5"/>
  <c r="D571" i="5" s="1"/>
  <c r="F571" i="5" s="1"/>
  <c r="K570" i="5" l="1"/>
  <c r="E571" i="5"/>
  <c r="G572" i="5" s="1"/>
  <c r="H572" i="5" s="1"/>
  <c r="K572" i="5" s="1"/>
  <c r="G571" i="5"/>
  <c r="H571" i="5" s="1"/>
  <c r="I571" i="5" s="1"/>
  <c r="J571" i="5" s="1"/>
  <c r="I572" i="5" l="1"/>
  <c r="J572" i="5" s="1"/>
  <c r="D572" i="5"/>
  <c r="E572" i="5" s="1"/>
  <c r="D573" i="5" s="1"/>
  <c r="E573" i="5" s="1"/>
  <c r="D574" i="5" s="1"/>
  <c r="K571" i="5"/>
  <c r="G573" i="5" l="1"/>
  <c r="H573" i="5" s="1"/>
  <c r="K573" i="5" s="1"/>
  <c r="F572" i="5"/>
  <c r="F573" i="5"/>
  <c r="F574" i="5"/>
  <c r="E574" i="5"/>
  <c r="G574" i="5"/>
  <c r="H574" i="5" s="1"/>
  <c r="I573" i="5" l="1"/>
  <c r="J573" i="5" s="1"/>
  <c r="D575" i="5"/>
  <c r="G575" i="5"/>
  <c r="H575" i="5" s="1"/>
  <c r="K574" i="5"/>
  <c r="I574" i="5"/>
  <c r="J574" i="5" s="1"/>
  <c r="I575" i="5" l="1"/>
  <c r="J575" i="5" s="1"/>
  <c r="K575" i="5"/>
  <c r="F575" i="5"/>
  <c r="E575" i="5"/>
  <c r="G576" i="5" s="1"/>
  <c r="H576" i="5" s="1"/>
  <c r="K576" i="5" l="1"/>
  <c r="I576" i="5"/>
  <c r="J576" i="5" s="1"/>
  <c r="D576" i="5"/>
  <c r="E576" i="5" l="1"/>
  <c r="D577" i="5" s="1"/>
  <c r="F576" i="5"/>
  <c r="G577" i="5" l="1"/>
  <c r="H577" i="5" s="1"/>
  <c r="I577" i="5" s="1"/>
  <c r="J577" i="5" s="1"/>
  <c r="E577" i="5"/>
  <c r="D578" i="5" s="1"/>
  <c r="F577" i="5"/>
  <c r="K577" i="5" l="1"/>
  <c r="G578" i="5"/>
  <c r="H578" i="5" s="1"/>
  <c r="F578" i="5"/>
  <c r="E578" i="5"/>
  <c r="D579" i="5" s="1"/>
  <c r="I578" i="5"/>
  <c r="J578" i="5" s="1"/>
  <c r="K578" i="5"/>
  <c r="F579" i="5" l="1"/>
  <c r="E579" i="5"/>
  <c r="D580" i="5" s="1"/>
  <c r="G579" i="5"/>
  <c r="H579" i="5" s="1"/>
  <c r="E580" i="5" l="1"/>
  <c r="D581" i="5" s="1"/>
  <c r="F580" i="5"/>
  <c r="K579" i="5"/>
  <c r="I579" i="5"/>
  <c r="J579" i="5" s="1"/>
  <c r="G580" i="5"/>
  <c r="H580" i="5" s="1"/>
  <c r="G581" i="5" l="1"/>
  <c r="H581" i="5" s="1"/>
  <c r="I581" i="5" s="1"/>
  <c r="J581" i="5" s="1"/>
  <c r="I580" i="5"/>
  <c r="J580" i="5" s="1"/>
  <c r="K580" i="5"/>
  <c r="F581" i="5"/>
  <c r="E581" i="5"/>
  <c r="D582" i="5" s="1"/>
  <c r="K581" i="5" l="1"/>
  <c r="G582" i="5"/>
  <c r="H582" i="5" s="1"/>
  <c r="E582" i="5"/>
  <c r="D583" i="5" s="1"/>
  <c r="F582" i="5"/>
  <c r="G583" i="5" l="1"/>
  <c r="H583" i="5" s="1"/>
  <c r="K583" i="5" s="1"/>
  <c r="E583" i="5"/>
  <c r="D584" i="5" s="1"/>
  <c r="F583" i="5"/>
  <c r="I582" i="5"/>
  <c r="J582" i="5" s="1"/>
  <c r="K582" i="5"/>
  <c r="I583" i="5" l="1"/>
  <c r="J583" i="5" s="1"/>
  <c r="G584" i="5"/>
  <c r="H584" i="5" s="1"/>
  <c r="K584" i="5" s="1"/>
  <c r="F584" i="5"/>
  <c r="E584" i="5"/>
  <c r="D585" i="5" s="1"/>
  <c r="I584" i="5" l="1"/>
  <c r="J584" i="5" s="1"/>
  <c r="E585" i="5"/>
  <c r="D586" i="5" s="1"/>
  <c r="F585" i="5"/>
  <c r="G585" i="5"/>
  <c r="H585" i="5" s="1"/>
  <c r="G586" i="5" l="1"/>
  <c r="H586" i="5" s="1"/>
  <c r="K586" i="5" s="1"/>
  <c r="K585" i="5"/>
  <c r="I585" i="5"/>
  <c r="J585" i="5" s="1"/>
  <c r="E586" i="5"/>
  <c r="D587" i="5" s="1"/>
  <c r="F586" i="5"/>
  <c r="I586" i="5" l="1"/>
  <c r="J586" i="5" s="1"/>
  <c r="G587" i="5"/>
  <c r="H587" i="5" s="1"/>
  <c r="K587" i="5" s="1"/>
  <c r="E587" i="5"/>
  <c r="G588" i="5" s="1"/>
  <c r="H588" i="5" s="1"/>
  <c r="F587" i="5"/>
  <c r="I587" i="5" l="1"/>
  <c r="J587" i="5" s="1"/>
  <c r="D588" i="5"/>
  <c r="E588" i="5" s="1"/>
  <c r="I588" i="5"/>
  <c r="J588" i="5" s="1"/>
  <c r="K588" i="5"/>
  <c r="F588" i="5" l="1"/>
  <c r="D589" i="5"/>
  <c r="G589" i="5"/>
  <c r="H589" i="5" s="1"/>
  <c r="K589" i="5" l="1"/>
  <c r="I589" i="5"/>
  <c r="J589" i="5" s="1"/>
  <c r="F589" i="5"/>
  <c r="E589" i="5"/>
  <c r="G590" i="5" s="1"/>
  <c r="H590" i="5" s="1"/>
  <c r="I590" i="5" l="1"/>
  <c r="J590" i="5" s="1"/>
  <c r="K590" i="5"/>
  <c r="D590" i="5"/>
  <c r="E590" i="5" l="1"/>
  <c r="D591" i="5" s="1"/>
  <c r="F590" i="5"/>
  <c r="G591" i="5" l="1"/>
  <c r="H591" i="5" s="1"/>
  <c r="I591" i="5" s="1"/>
  <c r="J591" i="5" s="1"/>
  <c r="F591" i="5"/>
  <c r="E591" i="5"/>
  <c r="G592" i="5" s="1"/>
  <c r="H592" i="5" s="1"/>
  <c r="K591" i="5" l="1"/>
  <c r="D592" i="5"/>
  <c r="E592" i="5" s="1"/>
  <c r="D593" i="5" s="1"/>
  <c r="K592" i="5"/>
  <c r="I592" i="5"/>
  <c r="J592" i="5" s="1"/>
  <c r="F592" i="5" l="1"/>
  <c r="G593" i="5"/>
  <c r="H593" i="5" s="1"/>
  <c r="I593" i="5" s="1"/>
  <c r="J593" i="5" s="1"/>
  <c r="F593" i="5"/>
  <c r="E593" i="5"/>
  <c r="D594" i="5" s="1"/>
  <c r="K593" i="5" l="1"/>
  <c r="G594" i="5"/>
  <c r="H594" i="5" s="1"/>
  <c r="K594" i="5" s="1"/>
  <c r="E594" i="5"/>
  <c r="D595" i="5" s="1"/>
  <c r="F594" i="5"/>
  <c r="I594" i="5" l="1"/>
  <c r="J594" i="5" s="1"/>
  <c r="G595" i="5"/>
  <c r="H595" i="5" s="1"/>
  <c r="K595" i="5" s="1"/>
  <c r="F595" i="5"/>
  <c r="E595" i="5"/>
  <c r="G596" i="5" s="1"/>
  <c r="H596" i="5" s="1"/>
  <c r="I595" i="5" l="1"/>
  <c r="J595" i="5" s="1"/>
  <c r="D596" i="5"/>
  <c r="E596" i="5" s="1"/>
  <c r="K596" i="5"/>
  <c r="I596" i="5"/>
  <c r="J596" i="5" s="1"/>
  <c r="F596" i="5" l="1"/>
  <c r="D597" i="5"/>
  <c r="F597" i="5" s="1"/>
  <c r="G597" i="5"/>
  <c r="H597" i="5" s="1"/>
  <c r="I597" i="5" s="1"/>
  <c r="J597" i="5" s="1"/>
  <c r="E597" i="5" l="1"/>
  <c r="D598" i="5" s="1"/>
  <c r="E598" i="5" s="1"/>
  <c r="D599" i="5" s="1"/>
  <c r="K597" i="5"/>
  <c r="F598" i="5" l="1"/>
  <c r="G598" i="5"/>
  <c r="H598" i="5" s="1"/>
  <c r="F599" i="5"/>
  <c r="E599" i="5"/>
  <c r="D600" i="5" s="1"/>
  <c r="G599" i="5"/>
  <c r="H599" i="5" s="1"/>
  <c r="K598" i="5" l="1"/>
  <c r="I598" i="5"/>
  <c r="J598" i="5" s="1"/>
  <c r="E600" i="5"/>
  <c r="G601" i="5" s="1"/>
  <c r="H601" i="5" s="1"/>
  <c r="F600" i="5"/>
  <c r="I599" i="5"/>
  <c r="J599" i="5" s="1"/>
  <c r="K599" i="5"/>
  <c r="G600" i="5"/>
  <c r="H600" i="5" s="1"/>
  <c r="D601" i="5" l="1"/>
  <c r="E601" i="5" s="1"/>
  <c r="D602" i="5" s="1"/>
  <c r="I600" i="5"/>
  <c r="J600" i="5" s="1"/>
  <c r="K600" i="5"/>
  <c r="K601" i="5"/>
  <c r="I601" i="5"/>
  <c r="J601" i="5" s="1"/>
  <c r="F601" i="5" l="1"/>
  <c r="G602" i="5"/>
  <c r="H602" i="5" s="1"/>
  <c r="I602" i="5" s="1"/>
  <c r="J602" i="5" s="1"/>
  <c r="E602" i="5"/>
  <c r="D603" i="5" s="1"/>
  <c r="F602" i="5"/>
  <c r="K602" i="5" l="1"/>
  <c r="G603" i="5"/>
  <c r="H603" i="5" s="1"/>
  <c r="K603" i="5" s="1"/>
  <c r="F603" i="5"/>
  <c r="E603" i="5"/>
  <c r="D604" i="5" s="1"/>
  <c r="I603" i="5" l="1"/>
  <c r="J603" i="5" s="1"/>
  <c r="E604" i="5"/>
  <c r="G605" i="5" s="1"/>
  <c r="H605" i="5" s="1"/>
  <c r="F604" i="5"/>
  <c r="G604" i="5"/>
  <c r="H604" i="5" s="1"/>
  <c r="D605" i="5" l="1"/>
  <c r="F605" i="5" s="1"/>
  <c r="K604" i="5"/>
  <c r="I604" i="5"/>
  <c r="J604" i="5" s="1"/>
  <c r="I605" i="5"/>
  <c r="J605" i="5" s="1"/>
  <c r="K605" i="5"/>
  <c r="E605" i="5" l="1"/>
  <c r="D606" i="5" s="1"/>
  <c r="G606" i="5" l="1"/>
  <c r="H606" i="5" s="1"/>
  <c r="I606" i="5" s="1"/>
  <c r="J606" i="5" s="1"/>
  <c r="F606" i="5"/>
  <c r="E606" i="5"/>
  <c r="D607" i="5" s="1"/>
  <c r="K606" i="5" l="1"/>
  <c r="G607" i="5"/>
  <c r="H607" i="5" s="1"/>
  <c r="I607" i="5" s="1"/>
  <c r="J607" i="5" s="1"/>
  <c r="F607" i="5"/>
  <c r="E607" i="5"/>
  <c r="D608" i="5" s="1"/>
  <c r="K607" i="5" l="1"/>
  <c r="F608" i="5"/>
  <c r="E608" i="5"/>
  <c r="D609" i="5" s="1"/>
  <c r="G608" i="5"/>
  <c r="H608" i="5" s="1"/>
  <c r="E609" i="5" l="1"/>
  <c r="D610" i="5" s="1"/>
  <c r="F609" i="5"/>
  <c r="I608" i="5"/>
  <c r="J608" i="5" s="1"/>
  <c r="K608" i="5"/>
  <c r="G609" i="5"/>
  <c r="H609" i="5" s="1"/>
  <c r="G610" i="5" l="1"/>
  <c r="H610" i="5" s="1"/>
  <c r="I610" i="5" s="1"/>
  <c r="J610" i="5" s="1"/>
  <c r="K609" i="5"/>
  <c r="I609" i="5"/>
  <c r="J609" i="5" s="1"/>
  <c r="F610" i="5"/>
  <c r="E610" i="5"/>
  <c r="D611" i="5" s="1"/>
  <c r="K610" i="5" l="1"/>
  <c r="G611" i="5"/>
  <c r="H611" i="5" s="1"/>
  <c r="I611" i="5" s="1"/>
  <c r="J611" i="5" s="1"/>
  <c r="E611" i="5"/>
  <c r="D612" i="5" s="1"/>
  <c r="F611" i="5"/>
  <c r="K611" i="5" l="1"/>
  <c r="G612" i="5"/>
  <c r="H612" i="5" s="1"/>
  <c r="K612" i="5" s="1"/>
  <c r="E612" i="5"/>
  <c r="G613" i="5" s="1"/>
  <c r="H613" i="5" s="1"/>
  <c r="F612" i="5"/>
  <c r="I612" i="5" l="1"/>
  <c r="J612" i="5" s="1"/>
  <c r="D613" i="5"/>
  <c r="E613" i="5" s="1"/>
  <c r="D614" i="5" s="1"/>
  <c r="K613" i="5"/>
  <c r="I613" i="5"/>
  <c r="J613" i="5" s="1"/>
  <c r="F613" i="5" l="1"/>
  <c r="F614" i="5"/>
  <c r="E614" i="5"/>
  <c r="G614" i="5"/>
  <c r="H614" i="5" s="1"/>
  <c r="G615" i="5" l="1"/>
  <c r="H615" i="5" s="1"/>
  <c r="D615" i="5"/>
  <c r="I614" i="5"/>
  <c r="J614" i="5" s="1"/>
  <c r="K614" i="5"/>
  <c r="E615" i="5" l="1"/>
  <c r="D616" i="5" s="1"/>
  <c r="F615" i="5"/>
  <c r="K615" i="5"/>
  <c r="I615" i="5"/>
  <c r="J615" i="5" s="1"/>
  <c r="G616" i="5" l="1"/>
  <c r="H616" i="5" s="1"/>
  <c r="I616" i="5" s="1"/>
  <c r="J616" i="5" s="1"/>
  <c r="E616" i="5"/>
  <c r="D617" i="5" s="1"/>
  <c r="F616" i="5"/>
  <c r="K616" i="5" l="1"/>
  <c r="E617" i="5"/>
  <c r="F617" i="5"/>
  <c r="G617" i="5"/>
  <c r="H617" i="5" s="1"/>
  <c r="K617" i="5" l="1"/>
  <c r="I617" i="5"/>
  <c r="J617" i="5" s="1"/>
  <c r="D618" i="5"/>
  <c r="G618" i="5"/>
  <c r="H618" i="5" s="1"/>
  <c r="K618" i="5" l="1"/>
  <c r="I618" i="5"/>
  <c r="J618" i="5" s="1"/>
  <c r="F618" i="5"/>
  <c r="E618" i="5"/>
  <c r="D619" i="5" s="1"/>
  <c r="E619" i="5" l="1"/>
  <c r="G620" i="5" s="1"/>
  <c r="H620" i="5" s="1"/>
  <c r="F619" i="5"/>
  <c r="G619" i="5"/>
  <c r="H619" i="5" s="1"/>
  <c r="D620" i="5" l="1"/>
  <c r="E620" i="5" s="1"/>
  <c r="D621" i="5" s="1"/>
  <c r="I619" i="5"/>
  <c r="J619" i="5" s="1"/>
  <c r="K619" i="5"/>
  <c r="I620" i="5"/>
  <c r="J620" i="5" s="1"/>
  <c r="K620" i="5"/>
  <c r="F620" i="5" l="1"/>
  <c r="G621" i="5"/>
  <c r="H621" i="5" s="1"/>
  <c r="I621" i="5" s="1"/>
  <c r="J621" i="5" s="1"/>
  <c r="F621" i="5"/>
  <c r="E621" i="5"/>
  <c r="K621" i="5" l="1"/>
  <c r="G622" i="5"/>
  <c r="H622" i="5" s="1"/>
  <c r="D622" i="5"/>
  <c r="F622" i="5" l="1"/>
  <c r="E622" i="5"/>
  <c r="D623" i="5" s="1"/>
  <c r="K622" i="5"/>
  <c r="I622" i="5"/>
  <c r="J622" i="5" s="1"/>
  <c r="E623" i="5" l="1"/>
  <c r="D624" i="5" s="1"/>
  <c r="F623" i="5"/>
  <c r="G623" i="5"/>
  <c r="H623" i="5" s="1"/>
  <c r="G624" i="5" l="1"/>
  <c r="H624" i="5" s="1"/>
  <c r="K624" i="5" s="1"/>
  <c r="I623" i="5"/>
  <c r="J623" i="5" s="1"/>
  <c r="K623" i="5"/>
  <c r="E624" i="5"/>
  <c r="D625" i="5" s="1"/>
  <c r="F624" i="5"/>
  <c r="I624" i="5" l="1"/>
  <c r="J624" i="5" s="1"/>
  <c r="G625" i="5"/>
  <c r="H625" i="5" s="1"/>
  <c r="F625" i="5"/>
  <c r="E625" i="5"/>
  <c r="G626" i="5" s="1"/>
  <c r="H626" i="5" s="1"/>
  <c r="D626" i="5" l="1"/>
  <c r="E626" i="5" s="1"/>
  <c r="D627" i="5" s="1"/>
  <c r="K625" i="5"/>
  <c r="I625" i="5"/>
  <c r="J625" i="5" s="1"/>
  <c r="K626" i="5"/>
  <c r="I626" i="5"/>
  <c r="J626" i="5" s="1"/>
  <c r="F626" i="5" l="1"/>
  <c r="G627" i="5"/>
  <c r="H627" i="5" s="1"/>
  <c r="K627" i="5" s="1"/>
  <c r="F627" i="5"/>
  <c r="E627" i="5"/>
  <c r="D628" i="5" s="1"/>
  <c r="I627" i="5" l="1"/>
  <c r="J627" i="5" s="1"/>
  <c r="G628" i="5"/>
  <c r="H628" i="5" s="1"/>
  <c r="E628" i="5"/>
  <c r="G629" i="5" s="1"/>
  <c r="H629" i="5" s="1"/>
  <c r="F628" i="5"/>
  <c r="D629" i="5" l="1"/>
  <c r="E629" i="5" s="1"/>
  <c r="D630" i="5" s="1"/>
  <c r="K629" i="5"/>
  <c r="I629" i="5"/>
  <c r="J629" i="5" s="1"/>
  <c r="I628" i="5"/>
  <c r="J628" i="5" s="1"/>
  <c r="K628" i="5"/>
  <c r="F629" i="5" l="1"/>
  <c r="G630" i="5"/>
  <c r="H630" i="5" s="1"/>
  <c r="K630" i="5" s="1"/>
  <c r="E630" i="5"/>
  <c r="F630" i="5"/>
  <c r="I630" i="5" l="1"/>
  <c r="J630" i="5" s="1"/>
  <c r="D631" i="5"/>
  <c r="G631" i="5"/>
  <c r="H631" i="5" s="1"/>
  <c r="I631" i="5" l="1"/>
  <c r="J631" i="5" s="1"/>
  <c r="K631" i="5"/>
  <c r="F631" i="5"/>
  <c r="E631" i="5"/>
  <c r="G632" i="5" s="1"/>
  <c r="H632" i="5" s="1"/>
  <c r="D632" i="5" l="1"/>
  <c r="F632" i="5" s="1"/>
  <c r="I632" i="5"/>
  <c r="J632" i="5" s="1"/>
  <c r="K632" i="5"/>
  <c r="E632" i="5" l="1"/>
  <c r="D633" i="5" s="1"/>
  <c r="G633" i="5" l="1"/>
  <c r="H633" i="5" s="1"/>
  <c r="K633" i="5" s="1"/>
  <c r="E633" i="5"/>
  <c r="D634" i="5" s="1"/>
  <c r="F633" i="5"/>
  <c r="I633" i="5" l="1"/>
  <c r="J633" i="5" s="1"/>
  <c r="F634" i="5"/>
  <c r="E634" i="5"/>
  <c r="D635" i="5" s="1"/>
  <c r="G634" i="5"/>
  <c r="H634" i="5" s="1"/>
  <c r="G635" i="5" l="1"/>
  <c r="H635" i="5" s="1"/>
  <c r="K635" i="5" s="1"/>
  <c r="K634" i="5"/>
  <c r="I634" i="5"/>
  <c r="J634" i="5" s="1"/>
  <c r="F635" i="5"/>
  <c r="E635" i="5"/>
  <c r="D636" i="5" s="1"/>
  <c r="I635" i="5" l="1"/>
  <c r="J635" i="5" s="1"/>
  <c r="G636" i="5"/>
  <c r="H636" i="5" s="1"/>
  <c r="I636" i="5" s="1"/>
  <c r="J636" i="5" s="1"/>
  <c r="F636" i="5"/>
  <c r="E636" i="5"/>
  <c r="D637" i="5" s="1"/>
  <c r="K636" i="5" l="1"/>
  <c r="G637" i="5"/>
  <c r="H637" i="5" s="1"/>
  <c r="K637" i="5" s="1"/>
  <c r="F637" i="5"/>
  <c r="E637" i="5"/>
  <c r="D638" i="5" s="1"/>
  <c r="I637" i="5" l="1"/>
  <c r="J637" i="5" s="1"/>
  <c r="E638" i="5"/>
  <c r="G639" i="5" s="1"/>
  <c r="H639" i="5" s="1"/>
  <c r="F638" i="5"/>
  <c r="G638" i="5"/>
  <c r="H638" i="5" s="1"/>
  <c r="D639" i="5"/>
  <c r="E639" i="5" l="1"/>
  <c r="F639" i="5"/>
  <c r="K638" i="5"/>
  <c r="I638" i="5"/>
  <c r="J638" i="5" s="1"/>
  <c r="K639" i="5"/>
  <c r="I639" i="5"/>
  <c r="J639" i="5" s="1"/>
  <c r="G640" i="5" l="1"/>
  <c r="H640" i="5" s="1"/>
  <c r="D640" i="5"/>
  <c r="F640" i="5" l="1"/>
  <c r="E640" i="5"/>
  <c r="G641" i="5" s="1"/>
  <c r="H641" i="5" s="1"/>
  <c r="K640" i="5"/>
  <c r="I640" i="5"/>
  <c r="J640" i="5" s="1"/>
  <c r="D641" i="5" l="1"/>
  <c r="F641" i="5" s="1"/>
  <c r="I641" i="5"/>
  <c r="J641" i="5" s="1"/>
  <c r="K641" i="5"/>
  <c r="E641" i="5" l="1"/>
  <c r="G642" i="5" s="1"/>
  <c r="H642" i="5" s="1"/>
  <c r="D642" i="5" l="1"/>
  <c r="E642" i="5" s="1"/>
  <c r="I642" i="5"/>
  <c r="J642" i="5" s="1"/>
  <c r="K642" i="5"/>
  <c r="F642" i="5" l="1"/>
  <c r="D643" i="5"/>
  <c r="F643" i="5" s="1"/>
  <c r="G643" i="5"/>
  <c r="H643" i="5" s="1"/>
  <c r="K643" i="5" s="1"/>
  <c r="I643" i="5" l="1"/>
  <c r="J643" i="5" s="1"/>
  <c r="E643" i="5"/>
  <c r="D644" i="5" s="1"/>
  <c r="E644" i="5" s="1"/>
  <c r="D645" i="5" s="1"/>
  <c r="G644" i="5" l="1"/>
  <c r="H644" i="5" s="1"/>
  <c r="I644" i="5" s="1"/>
  <c r="J644" i="5" s="1"/>
  <c r="F644" i="5"/>
  <c r="G645" i="5"/>
  <c r="H645" i="5" s="1"/>
  <c r="K645" i="5" s="1"/>
  <c r="F645" i="5"/>
  <c r="E645" i="5"/>
  <c r="D646" i="5" s="1"/>
  <c r="K644" i="5" l="1"/>
  <c r="I645" i="5"/>
  <c r="J645" i="5" s="1"/>
  <c r="G646" i="5"/>
  <c r="H646" i="5" s="1"/>
  <c r="F646" i="5"/>
  <c r="E646" i="5"/>
  <c r="D647" i="5" s="1"/>
  <c r="G647" i="5" l="1"/>
  <c r="H647" i="5" s="1"/>
  <c r="K647" i="5" s="1"/>
  <c r="F647" i="5"/>
  <c r="E647" i="5"/>
  <c r="D648" i="5" s="1"/>
  <c r="K646" i="5"/>
  <c r="I646" i="5"/>
  <c r="J646" i="5" s="1"/>
  <c r="I647" i="5" l="1"/>
  <c r="J647" i="5" s="1"/>
  <c r="G648" i="5"/>
  <c r="H648" i="5" s="1"/>
  <c r="K648" i="5" s="1"/>
  <c r="E648" i="5"/>
  <c r="G649" i="5" s="1"/>
  <c r="H649" i="5" s="1"/>
  <c r="F648" i="5"/>
  <c r="I648" i="5" l="1"/>
  <c r="J648" i="5" s="1"/>
  <c r="D649" i="5"/>
  <c r="E649" i="5" s="1"/>
  <c r="D650" i="5" s="1"/>
  <c r="K649" i="5"/>
  <c r="I649" i="5"/>
  <c r="J649" i="5" s="1"/>
  <c r="F649" i="5" l="1"/>
  <c r="G650" i="5"/>
  <c r="H650" i="5" s="1"/>
  <c r="I650" i="5" s="1"/>
  <c r="J650" i="5" s="1"/>
  <c r="E650" i="5"/>
  <c r="D651" i="5" s="1"/>
  <c r="F650" i="5"/>
  <c r="K650" i="5" l="1"/>
  <c r="G651" i="5"/>
  <c r="H651" i="5" s="1"/>
  <c r="K651" i="5" s="1"/>
  <c r="F651" i="5"/>
  <c r="E651" i="5"/>
  <c r="D652" i="5" s="1"/>
  <c r="I651" i="5" l="1"/>
  <c r="J651" i="5" s="1"/>
  <c r="G652" i="5"/>
  <c r="H652" i="5" s="1"/>
  <c r="K652" i="5" s="1"/>
  <c r="F652" i="5"/>
  <c r="E652" i="5"/>
  <c r="D653" i="5" s="1"/>
  <c r="I652" i="5" l="1"/>
  <c r="J652" i="5" s="1"/>
  <c r="G653" i="5"/>
  <c r="H653" i="5" s="1"/>
  <c r="I653" i="5" s="1"/>
  <c r="J653" i="5" s="1"/>
  <c r="E653" i="5"/>
  <c r="D654" i="5" s="1"/>
  <c r="F653" i="5"/>
  <c r="K653" i="5" l="1"/>
  <c r="G654" i="5"/>
  <c r="H654" i="5" s="1"/>
  <c r="K654" i="5" s="1"/>
  <c r="E654" i="5"/>
  <c r="G655" i="5" s="1"/>
  <c r="H655" i="5" s="1"/>
  <c r="F654" i="5"/>
  <c r="I654" i="5" l="1"/>
  <c r="J654" i="5" s="1"/>
  <c r="D655" i="5"/>
  <c r="E655" i="5" s="1"/>
  <c r="D656" i="5" s="1"/>
  <c r="I655" i="5"/>
  <c r="J655" i="5" s="1"/>
  <c r="K655" i="5"/>
  <c r="F655" i="5" l="1"/>
  <c r="G656" i="5"/>
  <c r="H656" i="5" s="1"/>
  <c r="K656" i="5" s="1"/>
  <c r="F656" i="5"/>
  <c r="E656" i="5"/>
  <c r="I656" i="5" l="1"/>
  <c r="J656" i="5" s="1"/>
  <c r="D657" i="5"/>
  <c r="G657" i="5"/>
  <c r="H657" i="5" s="1"/>
  <c r="K657" i="5" l="1"/>
  <c r="I657" i="5"/>
  <c r="J657" i="5" s="1"/>
  <c r="E657" i="5"/>
  <c r="G658" i="5" s="1"/>
  <c r="H658" i="5" s="1"/>
  <c r="F657" i="5"/>
  <c r="D658" i="5" l="1"/>
  <c r="E658" i="5" s="1"/>
  <c r="D659" i="5" s="1"/>
  <c r="I658" i="5"/>
  <c r="J658" i="5" s="1"/>
  <c r="K658" i="5"/>
  <c r="F658" i="5" l="1"/>
  <c r="G659" i="5"/>
  <c r="H659" i="5" s="1"/>
  <c r="K659" i="5" s="1"/>
  <c r="E659" i="5"/>
  <c r="D660" i="5" s="1"/>
  <c r="F659" i="5"/>
  <c r="I659" i="5" l="1"/>
  <c r="J659" i="5" s="1"/>
  <c r="G660" i="5"/>
  <c r="H660" i="5" s="1"/>
  <c r="I660" i="5" s="1"/>
  <c r="J660" i="5" s="1"/>
  <c r="E660" i="5"/>
  <c r="G661" i="5" s="1"/>
  <c r="H661" i="5" s="1"/>
  <c r="F660" i="5"/>
  <c r="K660" i="5" l="1"/>
  <c r="D661" i="5"/>
  <c r="F661" i="5" s="1"/>
  <c r="I661" i="5"/>
  <c r="J661" i="5" s="1"/>
  <c r="K661" i="5"/>
  <c r="E661" i="5" l="1"/>
  <c r="D662" i="5" s="1"/>
  <c r="F662" i="5" s="1"/>
  <c r="G662" i="5" l="1"/>
  <c r="H662" i="5" s="1"/>
  <c r="K662" i="5" s="1"/>
  <c r="E662" i="5"/>
  <c r="D663" i="5" s="1"/>
  <c r="E663" i="5" s="1"/>
  <c r="I662" i="5" l="1"/>
  <c r="J662" i="5" s="1"/>
  <c r="G663" i="5"/>
  <c r="H663" i="5" s="1"/>
  <c r="I663" i="5" s="1"/>
  <c r="J663" i="5" s="1"/>
  <c r="F663" i="5"/>
  <c r="G664" i="5"/>
  <c r="H664" i="5" s="1"/>
  <c r="D664" i="5"/>
  <c r="K663" i="5" l="1"/>
  <c r="E664" i="5"/>
  <c r="D665" i="5" s="1"/>
  <c r="F664" i="5"/>
  <c r="K664" i="5"/>
  <c r="I664" i="5"/>
  <c r="J664" i="5" s="1"/>
  <c r="G665" i="5" l="1"/>
  <c r="H665" i="5" s="1"/>
  <c r="K665" i="5" s="1"/>
  <c r="E665" i="5"/>
  <c r="G666" i="5" s="1"/>
  <c r="H666" i="5" s="1"/>
  <c r="F665" i="5"/>
  <c r="I665" i="5" l="1"/>
  <c r="J665" i="5" s="1"/>
  <c r="D666" i="5"/>
  <c r="E666" i="5" s="1"/>
  <c r="K666" i="5"/>
  <c r="I666" i="5"/>
  <c r="J666" i="5" s="1"/>
  <c r="F666" i="5" l="1"/>
  <c r="D667" i="5"/>
  <c r="E667" i="5" s="1"/>
  <c r="D668" i="5" s="1"/>
  <c r="G667" i="5"/>
  <c r="H667" i="5" s="1"/>
  <c r="K667" i="5" s="1"/>
  <c r="F667" i="5" l="1"/>
  <c r="I667" i="5"/>
  <c r="J667" i="5" s="1"/>
  <c r="G668" i="5"/>
  <c r="H668" i="5" s="1"/>
  <c r="K668" i="5" s="1"/>
  <c r="F668" i="5"/>
  <c r="E668" i="5"/>
  <c r="G669" i="5" s="1"/>
  <c r="H669" i="5" s="1"/>
  <c r="I668" i="5" l="1"/>
  <c r="J668" i="5" s="1"/>
  <c r="D669" i="5"/>
  <c r="F669" i="5" s="1"/>
  <c r="K669" i="5"/>
  <c r="I669" i="5"/>
  <c r="J669" i="5" s="1"/>
  <c r="E669" i="5" l="1"/>
  <c r="D670" i="5" s="1"/>
  <c r="E670" i="5" s="1"/>
  <c r="D671" i="5" s="1"/>
  <c r="G671" i="5" l="1"/>
  <c r="H671" i="5" s="1"/>
  <c r="K671" i="5" s="1"/>
  <c r="F670" i="5"/>
  <c r="G670" i="5"/>
  <c r="H670" i="5" s="1"/>
  <c r="K670" i="5" s="1"/>
  <c r="E671" i="5"/>
  <c r="D672" i="5" s="1"/>
  <c r="F671" i="5"/>
  <c r="I670" i="5" l="1"/>
  <c r="J670" i="5" s="1"/>
  <c r="I671" i="5"/>
  <c r="J671" i="5" s="1"/>
  <c r="G672" i="5"/>
  <c r="H672" i="5" s="1"/>
  <c r="K672" i="5" s="1"/>
  <c r="E672" i="5"/>
  <c r="G673" i="5" s="1"/>
  <c r="H673" i="5" s="1"/>
  <c r="F672" i="5"/>
  <c r="I672" i="5" l="1"/>
  <c r="J672" i="5" s="1"/>
  <c r="D673" i="5"/>
  <c r="F673" i="5" s="1"/>
  <c r="K673" i="5"/>
  <c r="I673" i="5"/>
  <c r="J673" i="5" s="1"/>
  <c r="E673" i="5" l="1"/>
  <c r="D674" i="5" s="1"/>
  <c r="E674" i="5" s="1"/>
  <c r="D675" i="5" s="1"/>
  <c r="F674" i="5" l="1"/>
  <c r="G674" i="5"/>
  <c r="H674" i="5" s="1"/>
  <c r="I674" i="5" s="1"/>
  <c r="J674" i="5" s="1"/>
  <c r="G675" i="5"/>
  <c r="H675" i="5" s="1"/>
  <c r="I675" i="5" s="1"/>
  <c r="J675" i="5" s="1"/>
  <c r="E675" i="5"/>
  <c r="F675" i="5"/>
  <c r="K675" i="5" l="1"/>
  <c r="K674" i="5"/>
  <c r="D676" i="5"/>
  <c r="G676" i="5"/>
  <c r="H676" i="5" s="1"/>
  <c r="K676" i="5" l="1"/>
  <c r="I676" i="5"/>
  <c r="J676" i="5" s="1"/>
  <c r="F676" i="5"/>
  <c r="E676" i="5"/>
  <c r="D677" i="5" s="1"/>
  <c r="E677" i="5" l="1"/>
  <c r="D678" i="5" s="1"/>
  <c r="F677" i="5"/>
  <c r="G677" i="5"/>
  <c r="H677" i="5" s="1"/>
  <c r="G678" i="5" l="1"/>
  <c r="H678" i="5" s="1"/>
  <c r="K678" i="5" s="1"/>
  <c r="I677" i="5"/>
  <c r="J677" i="5" s="1"/>
  <c r="K677" i="5"/>
  <c r="E678" i="5"/>
  <c r="D679" i="5" s="1"/>
  <c r="F678" i="5"/>
  <c r="I678" i="5" l="1"/>
  <c r="J678" i="5" s="1"/>
  <c r="E679" i="5"/>
  <c r="D680" i="5" s="1"/>
  <c r="F679" i="5"/>
  <c r="G679" i="5"/>
  <c r="H679" i="5" s="1"/>
  <c r="E680" i="5" l="1"/>
  <c r="G681" i="5" s="1"/>
  <c r="H681" i="5" s="1"/>
  <c r="F680" i="5"/>
  <c r="I679" i="5"/>
  <c r="J679" i="5" s="1"/>
  <c r="K679" i="5"/>
  <c r="G680" i="5"/>
  <c r="H680" i="5" s="1"/>
  <c r="D681" i="5" l="1"/>
  <c r="F681" i="5" s="1"/>
  <c r="I680" i="5"/>
  <c r="J680" i="5" s="1"/>
  <c r="K680" i="5"/>
  <c r="I681" i="5"/>
  <c r="J681" i="5" s="1"/>
  <c r="K681" i="5"/>
  <c r="E681" i="5" l="1"/>
  <c r="D682" i="5" s="1"/>
  <c r="E682" i="5" s="1"/>
  <c r="G683" i="5" s="1"/>
  <c r="H683" i="5" s="1"/>
  <c r="G682" i="5" l="1"/>
  <c r="H682" i="5" s="1"/>
  <c r="K682" i="5" s="1"/>
  <c r="F682" i="5"/>
  <c r="D683" i="5"/>
  <c r="F683" i="5" s="1"/>
  <c r="I683" i="5"/>
  <c r="J683" i="5" s="1"/>
  <c r="K683" i="5"/>
  <c r="I682" i="5" l="1"/>
  <c r="J682" i="5" s="1"/>
  <c r="E683" i="5"/>
  <c r="D684" i="5" s="1"/>
  <c r="G684" i="5" l="1"/>
  <c r="H684" i="5" s="1"/>
  <c r="I684" i="5" s="1"/>
  <c r="J684" i="5" s="1"/>
  <c r="F684" i="5"/>
  <c r="E684" i="5"/>
  <c r="G685" i="5" s="1"/>
  <c r="H685" i="5" s="1"/>
  <c r="K684" i="5" l="1"/>
  <c r="D685" i="5"/>
  <c r="F685" i="5" s="1"/>
  <c r="I685" i="5"/>
  <c r="J685" i="5" s="1"/>
  <c r="K685" i="5"/>
  <c r="E685" i="5" l="1"/>
  <c r="D686" i="5" s="1"/>
  <c r="F686" i="5" s="1"/>
  <c r="G686" i="5" l="1"/>
  <c r="H686" i="5" s="1"/>
  <c r="I686" i="5" s="1"/>
  <c r="J686" i="5" s="1"/>
  <c r="E686" i="5"/>
  <c r="D687" i="5" s="1"/>
  <c r="G687" i="5" l="1"/>
  <c r="H687" i="5" s="1"/>
  <c r="K687" i="5" s="1"/>
  <c r="K686" i="5"/>
  <c r="F687" i="5"/>
  <c r="E687" i="5"/>
  <c r="D688" i="5" s="1"/>
  <c r="I687" i="5" l="1"/>
  <c r="J687" i="5" s="1"/>
  <c r="F688" i="5"/>
  <c r="E688" i="5"/>
  <c r="D689" i="5" s="1"/>
  <c r="G688" i="5"/>
  <c r="H688" i="5" s="1"/>
  <c r="F689" i="5" l="1"/>
  <c r="E689" i="5"/>
  <c r="D690" i="5" s="1"/>
  <c r="K688" i="5"/>
  <c r="I688" i="5"/>
  <c r="J688" i="5" s="1"/>
  <c r="G689" i="5"/>
  <c r="H689" i="5" s="1"/>
  <c r="G690" i="5" l="1"/>
  <c r="H690" i="5" s="1"/>
  <c r="K690" i="5" s="1"/>
  <c r="F690" i="5"/>
  <c r="E690" i="5"/>
  <c r="D691" i="5" s="1"/>
  <c r="I689" i="5"/>
  <c r="J689" i="5" s="1"/>
  <c r="K689" i="5"/>
  <c r="I690" i="5" l="1"/>
  <c r="J690" i="5" s="1"/>
  <c r="G691" i="5"/>
  <c r="H691" i="5" s="1"/>
  <c r="K691" i="5" s="1"/>
  <c r="F691" i="5"/>
  <c r="E691" i="5"/>
  <c r="D692" i="5" s="1"/>
  <c r="I691" i="5" l="1"/>
  <c r="J691" i="5" s="1"/>
  <c r="F692" i="5"/>
  <c r="E692" i="5"/>
  <c r="D693" i="5" s="1"/>
  <c r="G692" i="5"/>
  <c r="H692" i="5" s="1"/>
  <c r="F693" i="5" l="1"/>
  <c r="E693" i="5"/>
  <c r="D694" i="5" s="1"/>
  <c r="I692" i="5"/>
  <c r="J692" i="5" s="1"/>
  <c r="K692" i="5"/>
  <c r="G693" i="5"/>
  <c r="H693" i="5" s="1"/>
  <c r="K693" i="5" l="1"/>
  <c r="I693" i="5"/>
  <c r="J693" i="5" s="1"/>
  <c r="E694" i="5"/>
  <c r="D695" i="5" s="1"/>
  <c r="F694" i="5"/>
  <c r="G694" i="5"/>
  <c r="H694" i="5" s="1"/>
  <c r="I694" i="5" l="1"/>
  <c r="J694" i="5" s="1"/>
  <c r="K694" i="5"/>
  <c r="E695" i="5"/>
  <c r="F695" i="5"/>
  <c r="G695" i="5"/>
  <c r="H695" i="5" s="1"/>
  <c r="K695" i="5" l="1"/>
  <c r="I695" i="5"/>
  <c r="J695" i="5" s="1"/>
  <c r="D696" i="5"/>
  <c r="G696" i="5"/>
  <c r="H696" i="5" s="1"/>
  <c r="F696" i="5" l="1"/>
  <c r="E696" i="5"/>
  <c r="D697" i="5" s="1"/>
  <c r="K696" i="5"/>
  <c r="I696" i="5"/>
  <c r="J696" i="5" s="1"/>
  <c r="F697" i="5" l="1"/>
  <c r="E697" i="5"/>
  <c r="D698" i="5" s="1"/>
  <c r="G697" i="5"/>
  <c r="H697" i="5" s="1"/>
  <c r="G698" i="5" l="1"/>
  <c r="H698" i="5" s="1"/>
  <c r="I698" i="5" s="1"/>
  <c r="J698" i="5" s="1"/>
  <c r="I697" i="5"/>
  <c r="J697" i="5" s="1"/>
  <c r="K697" i="5"/>
  <c r="E698" i="5"/>
  <c r="D699" i="5" s="1"/>
  <c r="F698" i="5"/>
  <c r="K698" i="5" l="1"/>
  <c r="G699" i="5"/>
  <c r="H699" i="5" s="1"/>
  <c r="F699" i="5"/>
  <c r="E699" i="5"/>
  <c r="D700" i="5" s="1"/>
  <c r="I699" i="5"/>
  <c r="J699" i="5" s="1"/>
  <c r="K699" i="5"/>
  <c r="G700" i="5" l="1"/>
  <c r="H700" i="5" s="1"/>
  <c r="I700" i="5" s="1"/>
  <c r="J700" i="5" s="1"/>
  <c r="E700" i="5"/>
  <c r="G701" i="5" s="1"/>
  <c r="H701" i="5" s="1"/>
  <c r="F700" i="5"/>
  <c r="K700" i="5" l="1"/>
  <c r="D701" i="5"/>
  <c r="F701" i="5" s="1"/>
  <c r="I701" i="5"/>
  <c r="J701" i="5" s="1"/>
  <c r="K701" i="5"/>
  <c r="E701" i="5" l="1"/>
  <c r="G702" i="5" l="1"/>
  <c r="H702" i="5" s="1"/>
  <c r="D702" i="5"/>
  <c r="F702" i="5" l="1"/>
  <c r="E702" i="5"/>
  <c r="G703" i="5" s="1"/>
  <c r="H703" i="5" s="1"/>
  <c r="I702" i="5"/>
  <c r="J702" i="5" s="1"/>
  <c r="K702" i="5"/>
  <c r="D703" i="5" l="1"/>
  <c r="F703" i="5" s="1"/>
  <c r="K703" i="5"/>
  <c r="I703" i="5"/>
  <c r="J703" i="5" s="1"/>
  <c r="E703" i="5" l="1"/>
  <c r="D704" i="5" s="1"/>
  <c r="G704" i="5" l="1"/>
  <c r="H704" i="5" s="1"/>
  <c r="I704" i="5" s="1"/>
  <c r="J704" i="5" s="1"/>
  <c r="E704" i="5"/>
  <c r="D705" i="5" s="1"/>
  <c r="F704" i="5"/>
  <c r="K704" i="5" l="1"/>
  <c r="G705" i="5"/>
  <c r="H705" i="5" s="1"/>
  <c r="E705" i="5"/>
  <c r="D706" i="5" s="1"/>
  <c r="F705" i="5"/>
  <c r="F706" i="5" l="1"/>
  <c r="E706" i="5"/>
  <c r="D707" i="5" s="1"/>
  <c r="G706" i="5"/>
  <c r="H706" i="5" s="1"/>
  <c r="I705" i="5"/>
  <c r="J705" i="5" s="1"/>
  <c r="K705" i="5"/>
  <c r="G707" i="5" l="1"/>
  <c r="H707" i="5" s="1"/>
  <c r="K707" i="5" s="1"/>
  <c r="I706" i="5"/>
  <c r="J706" i="5" s="1"/>
  <c r="K706" i="5"/>
  <c r="E707" i="5"/>
  <c r="G708" i="5" s="1"/>
  <c r="H708" i="5" s="1"/>
  <c r="F707" i="5"/>
  <c r="I707" i="5" l="1"/>
  <c r="J707" i="5" s="1"/>
  <c r="D708" i="5"/>
  <c r="E708" i="5" s="1"/>
  <c r="D709" i="5" s="1"/>
  <c r="K708" i="5"/>
  <c r="I708" i="5"/>
  <c r="J708" i="5" s="1"/>
  <c r="F708" i="5" l="1"/>
  <c r="G709" i="5"/>
  <c r="H709" i="5" s="1"/>
  <c r="I709" i="5" s="1"/>
  <c r="J709" i="5" s="1"/>
  <c r="E709" i="5"/>
  <c r="D710" i="5" s="1"/>
  <c r="F709" i="5"/>
  <c r="K709" i="5" l="1"/>
  <c r="G710" i="5"/>
  <c r="H710" i="5" s="1"/>
  <c r="K710" i="5" s="1"/>
  <c r="E710" i="5"/>
  <c r="D711" i="5" s="1"/>
  <c r="F710" i="5"/>
  <c r="I710" i="5" l="1"/>
  <c r="J710" i="5" s="1"/>
  <c r="G711" i="5"/>
  <c r="H711" i="5" s="1"/>
  <c r="I711" i="5" s="1"/>
  <c r="J711" i="5" s="1"/>
  <c r="F711" i="5"/>
  <c r="E711" i="5"/>
  <c r="G712" i="5" s="1"/>
  <c r="H712" i="5" s="1"/>
  <c r="K711" i="5" l="1"/>
  <c r="D712" i="5"/>
  <c r="F712" i="5" s="1"/>
  <c r="K712" i="5"/>
  <c r="I712" i="5"/>
  <c r="J712" i="5" s="1"/>
  <c r="E712" i="5" l="1"/>
  <c r="D713" i="5" s="1"/>
  <c r="G713" i="5" l="1"/>
  <c r="H713" i="5" s="1"/>
  <c r="I713" i="5" s="1"/>
  <c r="J713" i="5" s="1"/>
  <c r="E713" i="5"/>
  <c r="G714" i="5" s="1"/>
  <c r="H714" i="5" s="1"/>
  <c r="F713" i="5"/>
  <c r="K713" i="5" l="1"/>
  <c r="D714" i="5"/>
  <c r="F714" i="5" s="1"/>
  <c r="K714" i="5"/>
  <c r="I714" i="5"/>
  <c r="J714" i="5" s="1"/>
  <c r="E714" i="5" l="1"/>
  <c r="D715" i="5" s="1"/>
  <c r="E715" i="5" s="1"/>
  <c r="D716" i="5" s="1"/>
  <c r="G715" i="5" l="1"/>
  <c r="H715" i="5" s="1"/>
  <c r="K715" i="5" s="1"/>
  <c r="F715" i="5"/>
  <c r="G716" i="5"/>
  <c r="H716" i="5" s="1"/>
  <c r="I716" i="5" s="1"/>
  <c r="J716" i="5" s="1"/>
  <c r="E716" i="5"/>
  <c r="D717" i="5" s="1"/>
  <c r="F716" i="5"/>
  <c r="I715" i="5" l="1"/>
  <c r="J715" i="5" s="1"/>
  <c r="K716" i="5"/>
  <c r="G717" i="5"/>
  <c r="H717" i="5" s="1"/>
  <c r="K717" i="5" s="1"/>
  <c r="E717" i="5"/>
  <c r="D718" i="5" s="1"/>
  <c r="F717" i="5"/>
  <c r="I717" i="5"/>
  <c r="J717" i="5" s="1"/>
  <c r="G718" i="5" l="1"/>
  <c r="H718" i="5" s="1"/>
  <c r="I718" i="5" s="1"/>
  <c r="J718" i="5" s="1"/>
  <c r="E718" i="5"/>
  <c r="G719" i="5" s="1"/>
  <c r="H719" i="5" s="1"/>
  <c r="F718" i="5"/>
  <c r="D719" i="5" l="1"/>
  <c r="F719" i="5" s="1"/>
  <c r="K718" i="5"/>
  <c r="I719" i="5"/>
  <c r="J719" i="5" s="1"/>
  <c r="K719" i="5"/>
  <c r="E719" i="5" l="1"/>
  <c r="D720" i="5" s="1"/>
  <c r="G720" i="5" l="1"/>
  <c r="H720" i="5" s="1"/>
  <c r="I720" i="5" s="1"/>
  <c r="J720" i="5" s="1"/>
  <c r="F720" i="5"/>
  <c r="E720" i="5"/>
  <c r="G721" i="5" s="1"/>
  <c r="H721" i="5" s="1"/>
  <c r="K720" i="5" l="1"/>
  <c r="D721" i="5"/>
  <c r="I721" i="5"/>
  <c r="J721" i="5" s="1"/>
  <c r="K721" i="5"/>
  <c r="F721" i="5" l="1"/>
  <c r="E721" i="5"/>
  <c r="D722" i="5" s="1"/>
  <c r="E722" i="5" l="1"/>
  <c r="D723" i="5" s="1"/>
  <c r="F722" i="5"/>
  <c r="G722" i="5"/>
  <c r="H722" i="5" s="1"/>
  <c r="G723" i="5" l="1"/>
  <c r="H723" i="5" s="1"/>
  <c r="K723" i="5" s="1"/>
  <c r="I722" i="5"/>
  <c r="J722" i="5" s="1"/>
  <c r="K722" i="5"/>
  <c r="F723" i="5"/>
  <c r="E723" i="5"/>
  <c r="D724" i="5" s="1"/>
  <c r="I723" i="5" l="1"/>
  <c r="J723" i="5" s="1"/>
  <c r="E724" i="5"/>
  <c r="D725" i="5" s="1"/>
  <c r="F724" i="5"/>
  <c r="G724" i="5"/>
  <c r="H724" i="5" s="1"/>
  <c r="G725" i="5" l="1"/>
  <c r="H725" i="5" s="1"/>
  <c r="I725" i="5" s="1"/>
  <c r="J725" i="5" s="1"/>
  <c r="K724" i="5"/>
  <c r="I724" i="5"/>
  <c r="J724" i="5" s="1"/>
  <c r="E725" i="5"/>
  <c r="F725" i="5"/>
  <c r="K725" i="5" l="1"/>
  <c r="G726" i="5"/>
  <c r="H726" i="5" s="1"/>
  <c r="D726" i="5"/>
  <c r="F726" i="5" l="1"/>
  <c r="E726" i="5"/>
  <c r="D727" i="5" s="1"/>
  <c r="I726" i="5"/>
  <c r="J726" i="5" s="1"/>
  <c r="K726" i="5"/>
  <c r="F727" i="5" l="1"/>
  <c r="E727" i="5"/>
  <c r="D728" i="5" s="1"/>
  <c r="G727" i="5"/>
  <c r="H727" i="5" s="1"/>
  <c r="G728" i="5" l="1"/>
  <c r="H728" i="5" s="1"/>
  <c r="K728" i="5" s="1"/>
  <c r="I727" i="5"/>
  <c r="J727" i="5" s="1"/>
  <c r="K727" i="5"/>
  <c r="E728" i="5"/>
  <c r="D729" i="5" s="1"/>
  <c r="F728" i="5"/>
  <c r="I728" i="5" l="1"/>
  <c r="J728" i="5" s="1"/>
  <c r="G729" i="5"/>
  <c r="H729" i="5" s="1"/>
  <c r="K729" i="5" s="1"/>
  <c r="E729" i="5"/>
  <c r="D730" i="5" s="1"/>
  <c r="F729" i="5"/>
  <c r="I729" i="5" l="1"/>
  <c r="J729" i="5" s="1"/>
  <c r="G730" i="5"/>
  <c r="H730" i="5" s="1"/>
  <c r="I730" i="5" s="1"/>
  <c r="J730" i="5" s="1"/>
  <c r="F730" i="5"/>
  <c r="E730" i="5"/>
  <c r="D731" i="5" s="1"/>
  <c r="K730" i="5" l="1"/>
  <c r="G731" i="5"/>
  <c r="H731" i="5" s="1"/>
  <c r="I731" i="5" s="1"/>
  <c r="J731" i="5" s="1"/>
  <c r="E731" i="5"/>
  <c r="D732" i="5" s="1"/>
  <c r="F731" i="5"/>
  <c r="G732" i="5" l="1"/>
  <c r="H732" i="5" s="1"/>
  <c r="K732" i="5" s="1"/>
  <c r="K731" i="5"/>
  <c r="F732" i="5"/>
  <c r="E732" i="5"/>
  <c r="D733" i="5" s="1"/>
  <c r="I732" i="5" l="1"/>
  <c r="J732" i="5" s="1"/>
  <c r="G733" i="5"/>
  <c r="H733" i="5" s="1"/>
  <c r="I733" i="5" s="1"/>
  <c r="J733" i="5" s="1"/>
  <c r="F733" i="5"/>
  <c r="E733" i="5"/>
  <c r="D734" i="5" s="1"/>
  <c r="K733" i="5" l="1"/>
  <c r="G734" i="5"/>
  <c r="H734" i="5" s="1"/>
  <c r="F734" i="5"/>
  <c r="E734" i="5"/>
  <c r="G735" i="5" s="1"/>
  <c r="H735" i="5" s="1"/>
  <c r="D735" i="5" l="1"/>
  <c r="F735" i="5" s="1"/>
  <c r="K735" i="5"/>
  <c r="I735" i="5"/>
  <c r="J735" i="5" s="1"/>
  <c r="I734" i="5"/>
  <c r="J734" i="5" s="1"/>
  <c r="K734" i="5"/>
  <c r="E735" i="5" l="1"/>
  <c r="G736" i="5" s="1"/>
  <c r="H736" i="5" s="1"/>
  <c r="I736" i="5" s="1"/>
  <c r="J736" i="5" s="1"/>
  <c r="K736" i="5" l="1"/>
  <c r="D736" i="5"/>
  <c r="F736" i="5" l="1"/>
  <c r="E736" i="5"/>
  <c r="G737" i="5" l="1"/>
  <c r="H737" i="5" s="1"/>
  <c r="D737" i="5"/>
  <c r="F737" i="5" l="1"/>
  <c r="E737" i="5"/>
  <c r="G738" i="5" s="1"/>
  <c r="H738" i="5" s="1"/>
  <c r="I737" i="5"/>
  <c r="J737" i="5" s="1"/>
  <c r="K737" i="5"/>
  <c r="K738" i="5" l="1"/>
  <c r="I738" i="5"/>
  <c r="J738" i="5" s="1"/>
  <c r="D738" i="5"/>
  <c r="F738" i="5" l="1"/>
  <c r="E738" i="5"/>
  <c r="G739" i="5" s="1"/>
  <c r="H739" i="5" s="1"/>
  <c r="D739" i="5" l="1"/>
  <c r="F739" i="5" s="1"/>
  <c r="K739" i="5"/>
  <c r="I739" i="5"/>
  <c r="J739" i="5" s="1"/>
  <c r="E739" i="5" l="1"/>
  <c r="D740" i="5" s="1"/>
  <c r="F740" i="5" s="1"/>
  <c r="E740" i="5" l="1"/>
  <c r="D741" i="5" s="1"/>
  <c r="F741" i="5" s="1"/>
  <c r="G740" i="5"/>
  <c r="H740" i="5" s="1"/>
  <c r="I740" i="5" s="1"/>
  <c r="J740" i="5" s="1"/>
  <c r="G741" i="5" l="1"/>
  <c r="H741" i="5" s="1"/>
  <c r="K741" i="5" s="1"/>
  <c r="K740" i="5"/>
  <c r="E741" i="5"/>
  <c r="D742" i="5" s="1"/>
  <c r="G742" i="5" l="1"/>
  <c r="H742" i="5" s="1"/>
  <c r="K742" i="5" s="1"/>
  <c r="I741" i="5"/>
  <c r="J741" i="5" s="1"/>
  <c r="E742" i="5"/>
  <c r="D743" i="5" s="1"/>
  <c r="F742" i="5"/>
  <c r="I742" i="5" l="1"/>
  <c r="J742" i="5" s="1"/>
  <c r="G743" i="5"/>
  <c r="H743" i="5" s="1"/>
  <c r="I743" i="5" s="1"/>
  <c r="J743" i="5" s="1"/>
  <c r="E743" i="5"/>
  <c r="D744" i="5" s="1"/>
  <c r="F743" i="5"/>
  <c r="K743" i="5" l="1"/>
  <c r="G744" i="5"/>
  <c r="H744" i="5" s="1"/>
  <c r="I744" i="5" s="1"/>
  <c r="J744" i="5" s="1"/>
  <c r="E744" i="5"/>
  <c r="D745" i="5" s="1"/>
  <c r="F744" i="5"/>
  <c r="K744" i="5" l="1"/>
  <c r="G745" i="5"/>
  <c r="H745" i="5" s="1"/>
  <c r="E745" i="5"/>
  <c r="D746" i="5" s="1"/>
  <c r="F745" i="5"/>
  <c r="K745" i="5"/>
  <c r="I745" i="5"/>
  <c r="J745" i="5" s="1"/>
  <c r="G746" i="5" l="1"/>
  <c r="H746" i="5" s="1"/>
  <c r="K746" i="5" s="1"/>
  <c r="E746" i="5"/>
  <c r="D747" i="5" s="1"/>
  <c r="F746" i="5"/>
  <c r="I746" i="5" l="1"/>
  <c r="J746" i="5" s="1"/>
  <c r="G747" i="5"/>
  <c r="H747" i="5" s="1"/>
  <c r="I747" i="5" s="1"/>
  <c r="J747" i="5" s="1"/>
  <c r="E747" i="5"/>
  <c r="D748" i="5" s="1"/>
  <c r="F747" i="5"/>
  <c r="K747" i="5" l="1"/>
  <c r="G748" i="5"/>
  <c r="H748" i="5" s="1"/>
  <c r="E748" i="5"/>
  <c r="D749" i="5" s="1"/>
  <c r="F748" i="5"/>
  <c r="G749" i="5" l="1"/>
  <c r="H749" i="5" s="1"/>
  <c r="K749" i="5" s="1"/>
  <c r="E749" i="5"/>
  <c r="D750" i="5" s="1"/>
  <c r="F749" i="5"/>
  <c r="I748" i="5"/>
  <c r="J748" i="5" s="1"/>
  <c r="K748" i="5"/>
  <c r="I749" i="5" l="1"/>
  <c r="J749" i="5" s="1"/>
  <c r="G750" i="5"/>
  <c r="H750" i="5" s="1"/>
  <c r="K750" i="5" s="1"/>
  <c r="E750" i="5"/>
  <c r="D751" i="5" s="1"/>
  <c r="F750" i="5"/>
  <c r="I750" i="5" l="1"/>
  <c r="J750" i="5" s="1"/>
  <c r="G751" i="5"/>
  <c r="H751" i="5" s="1"/>
  <c r="K751" i="5" s="1"/>
  <c r="E751" i="5"/>
  <c r="G752" i="5" s="1"/>
  <c r="H752" i="5" s="1"/>
  <c r="F751" i="5"/>
  <c r="D752" i="5" l="1"/>
  <c r="E752" i="5" s="1"/>
  <c r="D753" i="5" s="1"/>
  <c r="I751" i="5"/>
  <c r="J751" i="5" s="1"/>
  <c r="I752" i="5"/>
  <c r="J752" i="5" s="1"/>
  <c r="K752" i="5"/>
  <c r="F752" i="5" l="1"/>
  <c r="G753" i="5"/>
  <c r="H753" i="5" s="1"/>
  <c r="K753" i="5" s="1"/>
  <c r="F753" i="5"/>
  <c r="E753" i="5"/>
  <c r="D754" i="5" s="1"/>
  <c r="I753" i="5" l="1"/>
  <c r="J753" i="5" s="1"/>
  <c r="G754" i="5"/>
  <c r="H754" i="5" s="1"/>
  <c r="K754" i="5" s="1"/>
  <c r="F754" i="5"/>
  <c r="E754" i="5"/>
  <c r="G755" i="5" s="1"/>
  <c r="H755" i="5" s="1"/>
  <c r="I754" i="5" l="1"/>
  <c r="J754" i="5" s="1"/>
  <c r="I755" i="5"/>
  <c r="J755" i="5" s="1"/>
  <c r="K755" i="5"/>
  <c r="D755" i="5"/>
  <c r="E755" i="5" l="1"/>
  <c r="D756" i="5" s="1"/>
  <c r="F755" i="5"/>
  <c r="G756" i="5" l="1"/>
  <c r="H756" i="5" s="1"/>
  <c r="I756" i="5" s="1"/>
  <c r="J756" i="5" s="1"/>
  <c r="F756" i="5"/>
  <c r="E756" i="5"/>
  <c r="G757" i="5" s="1"/>
  <c r="H757" i="5" s="1"/>
  <c r="K756" i="5" l="1"/>
  <c r="D757" i="5"/>
  <c r="F757" i="5" s="1"/>
  <c r="K757" i="5"/>
  <c r="I757" i="5"/>
  <c r="J757" i="5" s="1"/>
  <c r="E757" i="5" l="1"/>
  <c r="D758" i="5" s="1"/>
  <c r="E758" i="5" s="1"/>
  <c r="G758" i="5" l="1"/>
  <c r="H758" i="5" s="1"/>
  <c r="K758" i="5" s="1"/>
  <c r="F758" i="5"/>
  <c r="G759" i="5"/>
  <c r="H759" i="5" s="1"/>
  <c r="D759" i="5"/>
  <c r="I758" i="5" l="1"/>
  <c r="J758" i="5" s="1"/>
  <c r="I759" i="5"/>
  <c r="J759" i="5" s="1"/>
  <c r="K759" i="5"/>
  <c r="E759" i="5"/>
  <c r="G760" i="5" s="1"/>
  <c r="H760" i="5" s="1"/>
  <c r="F759" i="5"/>
  <c r="D760" i="5" l="1"/>
  <c r="F760" i="5" s="1"/>
  <c r="K760" i="5"/>
  <c r="I760" i="5"/>
  <c r="J760" i="5" s="1"/>
  <c r="E760" i="5" l="1"/>
  <c r="D761" i="5" s="1"/>
  <c r="E761" i="5" s="1"/>
  <c r="D762" i="5" s="1"/>
  <c r="F761" i="5" l="1"/>
  <c r="G761" i="5"/>
  <c r="H761" i="5" s="1"/>
  <c r="K761" i="5" s="1"/>
  <c r="G762" i="5"/>
  <c r="H762" i="5" s="1"/>
  <c r="I762" i="5" s="1"/>
  <c r="J762" i="5" s="1"/>
  <c r="F762" i="5"/>
  <c r="E762" i="5"/>
  <c r="D763" i="5" s="1"/>
  <c r="I761" i="5" l="1"/>
  <c r="J761" i="5" s="1"/>
  <c r="K762" i="5"/>
  <c r="G763" i="5"/>
  <c r="H763" i="5" s="1"/>
  <c r="K763" i="5" s="1"/>
  <c r="F763" i="5"/>
  <c r="E763" i="5"/>
  <c r="I763" i="5" l="1"/>
  <c r="J763" i="5" s="1"/>
  <c r="G764" i="5"/>
  <c r="H764" i="5" s="1"/>
  <c r="D764" i="5"/>
  <c r="F764" i="5" l="1"/>
  <c r="E764" i="5"/>
  <c r="D765" i="5" s="1"/>
  <c r="I764" i="5"/>
  <c r="J764" i="5" s="1"/>
  <c r="K764" i="5"/>
  <c r="G765" i="5" l="1"/>
  <c r="H765" i="5" s="1"/>
  <c r="K765" i="5" s="1"/>
  <c r="F765" i="5"/>
  <c r="E765" i="5"/>
  <c r="D766" i="5" s="1"/>
  <c r="I765" i="5" l="1"/>
  <c r="J765" i="5" s="1"/>
  <c r="G766" i="5"/>
  <c r="H766" i="5" s="1"/>
  <c r="K766" i="5" s="1"/>
  <c r="E766" i="5"/>
  <c r="D767" i="5" s="1"/>
  <c r="F766" i="5"/>
  <c r="I766" i="5"/>
  <c r="J766" i="5" s="1"/>
  <c r="G767" i="5" l="1"/>
  <c r="H767" i="5" s="1"/>
  <c r="I767" i="5" s="1"/>
  <c r="J767" i="5" s="1"/>
  <c r="F767" i="5"/>
  <c r="E767" i="5"/>
  <c r="D768" i="5" s="1"/>
  <c r="K767" i="5" l="1"/>
  <c r="G768" i="5"/>
  <c r="H768" i="5" s="1"/>
  <c r="E768" i="5"/>
  <c r="D769" i="5" s="1"/>
  <c r="F768" i="5"/>
  <c r="E769" i="5" l="1"/>
  <c r="D770" i="5" s="1"/>
  <c r="F769" i="5"/>
  <c r="G769" i="5"/>
  <c r="H769" i="5" s="1"/>
  <c r="I768" i="5"/>
  <c r="J768" i="5" s="1"/>
  <c r="K768" i="5"/>
  <c r="G770" i="5" l="1"/>
  <c r="H770" i="5" s="1"/>
  <c r="K770" i="5" s="1"/>
  <c r="K769" i="5"/>
  <c r="I769" i="5"/>
  <c r="J769" i="5" s="1"/>
  <c r="E770" i="5"/>
  <c r="D771" i="5" s="1"/>
  <c r="F770" i="5"/>
  <c r="I770" i="5" l="1"/>
  <c r="J770" i="5" s="1"/>
  <c r="G771" i="5"/>
  <c r="H771" i="5" s="1"/>
  <c r="K771" i="5" s="1"/>
  <c r="F771" i="5"/>
  <c r="E771" i="5"/>
  <c r="D772" i="5" s="1"/>
  <c r="I771" i="5" l="1"/>
  <c r="J771" i="5" s="1"/>
  <c r="G772" i="5"/>
  <c r="H772" i="5" s="1"/>
  <c r="I772" i="5" s="1"/>
  <c r="J772" i="5" s="1"/>
  <c r="E772" i="5"/>
  <c r="D773" i="5" s="1"/>
  <c r="F772" i="5"/>
  <c r="K772" i="5" l="1"/>
  <c r="E773" i="5"/>
  <c r="D774" i="5" s="1"/>
  <c r="F773" i="5"/>
  <c r="G773" i="5"/>
  <c r="H773" i="5" s="1"/>
  <c r="G774" i="5" l="1"/>
  <c r="H774" i="5" s="1"/>
  <c r="I774" i="5" s="1"/>
  <c r="J774" i="5" s="1"/>
  <c r="I773" i="5"/>
  <c r="J773" i="5" s="1"/>
  <c r="K773" i="5"/>
  <c r="E774" i="5"/>
  <c r="D775" i="5" s="1"/>
  <c r="F774" i="5"/>
  <c r="K774" i="5" l="1"/>
  <c r="G775" i="5"/>
  <c r="H775" i="5" s="1"/>
  <c r="I775" i="5" s="1"/>
  <c r="J775" i="5" s="1"/>
  <c r="E775" i="5"/>
  <c r="D776" i="5" s="1"/>
  <c r="F775" i="5"/>
  <c r="K775" i="5" l="1"/>
  <c r="G776" i="5"/>
  <c r="H776" i="5" s="1"/>
  <c r="K776" i="5" s="1"/>
  <c r="E776" i="5"/>
  <c r="D777" i="5" s="1"/>
  <c r="F776" i="5"/>
  <c r="I776" i="5" l="1"/>
  <c r="J776" i="5" s="1"/>
  <c r="G777" i="5"/>
  <c r="H777" i="5" s="1"/>
  <c r="K777" i="5" s="1"/>
  <c r="F777" i="5"/>
  <c r="E777" i="5"/>
  <c r="D778" i="5" s="1"/>
  <c r="I777" i="5" l="1"/>
  <c r="J777" i="5" s="1"/>
  <c r="G778" i="5"/>
  <c r="H778" i="5" s="1"/>
  <c r="I778" i="5" s="1"/>
  <c r="J778" i="5" s="1"/>
  <c r="E778" i="5"/>
  <c r="D779" i="5" s="1"/>
  <c r="F778" i="5"/>
  <c r="G779" i="5" l="1"/>
  <c r="H779" i="5" s="1"/>
  <c r="I779" i="5" s="1"/>
  <c r="J779" i="5" s="1"/>
  <c r="K778" i="5"/>
  <c r="F779" i="5"/>
  <c r="E779" i="5"/>
  <c r="D780" i="5" s="1"/>
  <c r="K779" i="5" l="1"/>
  <c r="F780" i="5"/>
  <c r="E780" i="5"/>
  <c r="D781" i="5" s="1"/>
  <c r="G780" i="5"/>
  <c r="H780" i="5" s="1"/>
  <c r="E781" i="5" l="1"/>
  <c r="D782" i="5" s="1"/>
  <c r="F781" i="5"/>
  <c r="I780" i="5"/>
  <c r="J780" i="5" s="1"/>
  <c r="K780" i="5"/>
  <c r="G781" i="5"/>
  <c r="H781" i="5" s="1"/>
  <c r="G782" i="5" l="1"/>
  <c r="H782" i="5" s="1"/>
  <c r="I782" i="5" s="1"/>
  <c r="J782" i="5" s="1"/>
  <c r="K781" i="5"/>
  <c r="I781" i="5"/>
  <c r="J781" i="5" s="1"/>
  <c r="F782" i="5"/>
  <c r="E782" i="5"/>
  <c r="D783" i="5" s="1"/>
  <c r="K782" i="5" l="1"/>
  <c r="G783" i="5"/>
  <c r="H783" i="5" s="1"/>
  <c r="I783" i="5" s="1"/>
  <c r="J783" i="5" s="1"/>
  <c r="E783" i="5"/>
  <c r="D784" i="5" s="1"/>
  <c r="F783" i="5"/>
  <c r="K783" i="5" l="1"/>
  <c r="G784" i="5"/>
  <c r="H784" i="5" s="1"/>
  <c r="I784" i="5" s="1"/>
  <c r="J784" i="5" s="1"/>
  <c r="E784" i="5"/>
  <c r="D785" i="5" s="1"/>
  <c r="F784" i="5"/>
  <c r="K784" i="5" l="1"/>
  <c r="G785" i="5"/>
  <c r="H785" i="5" s="1"/>
  <c r="I785" i="5" s="1"/>
  <c r="J785" i="5" s="1"/>
  <c r="F785" i="5"/>
  <c r="E785" i="5"/>
  <c r="D786" i="5" s="1"/>
  <c r="K785" i="5" l="1"/>
  <c r="G786" i="5"/>
  <c r="H786" i="5" s="1"/>
  <c r="I786" i="5" s="1"/>
  <c r="J786" i="5" s="1"/>
  <c r="F786" i="5"/>
  <c r="E786" i="5"/>
  <c r="D787" i="5" s="1"/>
  <c r="K786" i="5" l="1"/>
  <c r="E787" i="5"/>
  <c r="F787" i="5"/>
  <c r="G787" i="5"/>
  <c r="H787" i="5" s="1"/>
  <c r="K787" i="5" l="1"/>
  <c r="I787" i="5"/>
  <c r="J787" i="5" s="1"/>
  <c r="G788" i="5"/>
  <c r="H788" i="5" s="1"/>
  <c r="D788" i="5"/>
  <c r="I788" i="5" l="1"/>
  <c r="J788" i="5" s="1"/>
  <c r="K788" i="5"/>
  <c r="F788" i="5"/>
  <c r="E788" i="5"/>
  <c r="D789" i="5" s="1"/>
  <c r="F789" i="5" l="1"/>
  <c r="E789" i="5"/>
  <c r="D790" i="5" s="1"/>
  <c r="G789" i="5"/>
  <c r="H789" i="5" s="1"/>
  <c r="G790" i="5" l="1"/>
  <c r="H790" i="5" s="1"/>
  <c r="K790" i="5" s="1"/>
  <c r="K789" i="5"/>
  <c r="I789" i="5"/>
  <c r="J789" i="5" s="1"/>
  <c r="E790" i="5"/>
  <c r="D791" i="5" s="1"/>
  <c r="F790" i="5"/>
  <c r="I790" i="5" l="1"/>
  <c r="J790" i="5" s="1"/>
  <c r="G791" i="5"/>
  <c r="H791" i="5" s="1"/>
  <c r="E791" i="5"/>
  <c r="D792" i="5" s="1"/>
  <c r="F791" i="5"/>
  <c r="E792" i="5" l="1"/>
  <c r="G793" i="5" s="1"/>
  <c r="H793" i="5" s="1"/>
  <c r="F792" i="5"/>
  <c r="G792" i="5"/>
  <c r="H792" i="5" s="1"/>
  <c r="I791" i="5"/>
  <c r="J791" i="5" s="1"/>
  <c r="K791" i="5"/>
  <c r="D793" i="5" l="1"/>
  <c r="F793" i="5" s="1"/>
  <c r="I792" i="5"/>
  <c r="J792" i="5" s="1"/>
  <c r="K792" i="5"/>
  <c r="K793" i="5"/>
  <c r="I793" i="5"/>
  <c r="J793" i="5" s="1"/>
  <c r="E793" i="5" l="1"/>
  <c r="D794" i="5" s="1"/>
  <c r="F794" i="5" s="1"/>
  <c r="E794" i="5" l="1"/>
  <c r="G795" i="5" s="1"/>
  <c r="H795" i="5" s="1"/>
  <c r="K795" i="5" s="1"/>
  <c r="G794" i="5"/>
  <c r="H794" i="5" s="1"/>
  <c r="K794" i="5" s="1"/>
  <c r="I794" i="5" l="1"/>
  <c r="J794" i="5" s="1"/>
  <c r="I795" i="5"/>
  <c r="J795" i="5" s="1"/>
  <c r="D795" i="5"/>
  <c r="E795" i="5" s="1"/>
  <c r="G796" i="5" s="1"/>
  <c r="H796" i="5" s="1"/>
  <c r="I796" i="5" s="1"/>
  <c r="J796" i="5" s="1"/>
  <c r="K796" i="5" l="1"/>
  <c r="D796" i="5"/>
  <c r="E796" i="5" s="1"/>
  <c r="G797" i="5" s="1"/>
  <c r="H797" i="5" s="1"/>
  <c r="K797" i="5" s="1"/>
  <c r="F795" i="5"/>
  <c r="D797" i="5" l="1"/>
  <c r="F797" i="5" s="1"/>
  <c r="F796" i="5"/>
  <c r="I797" i="5"/>
  <c r="J797" i="5" s="1"/>
  <c r="E797" i="5" l="1"/>
  <c r="G798" i="5" s="1"/>
  <c r="H798" i="5" s="1"/>
  <c r="K798" i="5" s="1"/>
  <c r="D798" i="5" l="1"/>
  <c r="F798" i="5" s="1"/>
  <c r="I798" i="5"/>
  <c r="J798" i="5" s="1"/>
  <c r="E798" i="5" l="1"/>
  <c r="D799" i="5" s="1"/>
  <c r="E799" i="5" s="1"/>
  <c r="D800" i="5" s="1"/>
  <c r="F800" i="5" s="1"/>
  <c r="G799" i="5" l="1"/>
  <c r="H799" i="5" s="1"/>
  <c r="K799" i="5" s="1"/>
  <c r="G800" i="5"/>
  <c r="H800" i="5" s="1"/>
  <c r="I800" i="5" s="1"/>
  <c r="J800" i="5" s="1"/>
  <c r="F799" i="5"/>
  <c r="E800" i="5"/>
  <c r="D801" i="5" s="1"/>
  <c r="E801" i="5" s="1"/>
  <c r="K800" i="5"/>
  <c r="I799" i="5" l="1"/>
  <c r="J799" i="5" s="1"/>
  <c r="G802" i="5"/>
  <c r="H802" i="5" s="1"/>
  <c r="K802" i="5" s="1"/>
  <c r="D802" i="5"/>
  <c r="F802" i="5" s="1"/>
  <c r="F801" i="5"/>
  <c r="G801" i="5"/>
  <c r="H801" i="5" s="1"/>
  <c r="K801" i="5" s="1"/>
  <c r="I802" i="5"/>
  <c r="J802" i="5" s="1"/>
  <c r="I801" i="5" l="1"/>
  <c r="J801" i="5" s="1"/>
  <c r="E802" i="5"/>
  <c r="D803" i="5" s="1"/>
  <c r="E803" i="5" s="1"/>
  <c r="D804" i="5" s="1"/>
  <c r="E804" i="5" s="1"/>
  <c r="D805" i="5" s="1"/>
  <c r="G804" i="5" l="1"/>
  <c r="H804" i="5" s="1"/>
  <c r="K804" i="5" s="1"/>
  <c r="F804" i="5"/>
  <c r="F803" i="5"/>
  <c r="G803" i="5"/>
  <c r="H803" i="5" s="1"/>
  <c r="I804" i="5"/>
  <c r="J804" i="5" s="1"/>
  <c r="G805" i="5"/>
  <c r="H805" i="5" s="1"/>
  <c r="E805" i="5"/>
  <c r="F805" i="5"/>
  <c r="D806" i="5" l="1"/>
  <c r="K803" i="5"/>
  <c r="I803" i="5"/>
  <c r="J803" i="5" s="1"/>
  <c r="G806" i="5"/>
  <c r="H806" i="5" s="1"/>
  <c r="I806" i="5" s="1"/>
  <c r="J806" i="5" s="1"/>
  <c r="E806" i="5"/>
  <c r="D807" i="5" s="1"/>
  <c r="F806" i="5"/>
  <c r="K805" i="5"/>
  <c r="I805" i="5"/>
  <c r="J805" i="5" s="1"/>
  <c r="K806" i="5" l="1"/>
  <c r="G807" i="5"/>
  <c r="H807" i="5" s="1"/>
  <c r="K807" i="5" s="1"/>
  <c r="F807" i="5"/>
  <c r="E807" i="5"/>
  <c r="D808" i="5" s="1"/>
  <c r="I807" i="5" l="1"/>
  <c r="J807" i="5" s="1"/>
  <c r="F808" i="5"/>
  <c r="E808" i="5"/>
  <c r="D809" i="5" s="1"/>
  <c r="G808" i="5"/>
  <c r="H808" i="5" s="1"/>
  <c r="G809" i="5" l="1"/>
  <c r="H809" i="5" s="1"/>
  <c r="K809" i="5" s="1"/>
  <c r="E809" i="5"/>
  <c r="D810" i="5" s="1"/>
  <c r="F809" i="5"/>
  <c r="I808" i="5"/>
  <c r="J808" i="5" s="1"/>
  <c r="K808" i="5"/>
  <c r="I809" i="5" l="1"/>
  <c r="J809" i="5" s="1"/>
  <c r="G810" i="5"/>
  <c r="H810" i="5" s="1"/>
  <c r="I810" i="5" s="1"/>
  <c r="J810" i="5" s="1"/>
  <c r="E810" i="5"/>
  <c r="D811" i="5" s="1"/>
  <c r="F810" i="5"/>
  <c r="K810" i="5" l="1"/>
  <c r="G811" i="5"/>
  <c r="H811" i="5" s="1"/>
  <c r="K811" i="5" s="1"/>
  <c r="E811" i="5"/>
  <c r="D812" i="5" s="1"/>
  <c r="F811" i="5"/>
  <c r="I811" i="5" l="1"/>
  <c r="J811" i="5" s="1"/>
  <c r="G812" i="5"/>
  <c r="H812" i="5" s="1"/>
  <c r="I812" i="5" s="1"/>
  <c r="J812" i="5" s="1"/>
  <c r="E812" i="5"/>
  <c r="G813" i="5" s="1"/>
  <c r="H813" i="5" s="1"/>
  <c r="F812" i="5"/>
  <c r="D813" i="5" l="1"/>
  <c r="F813" i="5" s="1"/>
  <c r="K812" i="5"/>
  <c r="K813" i="5"/>
  <c r="I813" i="5"/>
  <c r="J813" i="5" s="1"/>
  <c r="E813" i="5" l="1"/>
  <c r="D814" i="5" s="1"/>
  <c r="F814" i="5" s="1"/>
  <c r="G814" i="5" l="1"/>
  <c r="H814" i="5" s="1"/>
  <c r="I814" i="5" s="1"/>
  <c r="J814" i="5" s="1"/>
  <c r="E814" i="5"/>
  <c r="D815" i="5" s="1"/>
  <c r="E815" i="5" s="1"/>
  <c r="D816" i="5" s="1"/>
  <c r="G815" i="5" l="1"/>
  <c r="H815" i="5" s="1"/>
  <c r="K814" i="5"/>
  <c r="F815" i="5"/>
  <c r="G816" i="5"/>
  <c r="H816" i="5" s="1"/>
  <c r="I816" i="5" s="1"/>
  <c r="J816" i="5" s="1"/>
  <c r="I815" i="5"/>
  <c r="J815" i="5" s="1"/>
  <c r="K815" i="5"/>
  <c r="F816" i="5"/>
  <c r="E816" i="5"/>
  <c r="D817" i="5" s="1"/>
  <c r="K816" i="5" l="1"/>
  <c r="G817" i="5"/>
  <c r="H817" i="5" s="1"/>
  <c r="K817" i="5" s="1"/>
  <c r="F817" i="5"/>
  <c r="E817" i="5"/>
  <c r="D818" i="5" s="1"/>
  <c r="I817" i="5" l="1"/>
  <c r="J817" i="5" s="1"/>
  <c r="G818" i="5"/>
  <c r="H818" i="5" s="1"/>
  <c r="K818" i="5" s="1"/>
  <c r="F818" i="5"/>
  <c r="E818" i="5"/>
  <c r="D819" i="5" s="1"/>
  <c r="I818" i="5" l="1"/>
  <c r="J818" i="5" s="1"/>
  <c r="G819" i="5"/>
  <c r="H819" i="5" s="1"/>
  <c r="K819" i="5" s="1"/>
  <c r="F819" i="5"/>
  <c r="E819" i="5"/>
  <c r="D820" i="5" s="1"/>
  <c r="I819" i="5" l="1"/>
  <c r="J819" i="5" s="1"/>
  <c r="G820" i="5"/>
  <c r="H820" i="5" s="1"/>
  <c r="I820" i="5" s="1"/>
  <c r="J820" i="5" s="1"/>
  <c r="F820" i="5"/>
  <c r="E820" i="5"/>
  <c r="D821" i="5" s="1"/>
  <c r="K820" i="5" l="1"/>
  <c r="G821" i="5"/>
  <c r="H821" i="5" s="1"/>
  <c r="I821" i="5" s="1"/>
  <c r="J821" i="5" s="1"/>
  <c r="E821" i="5"/>
  <c r="D822" i="5" s="1"/>
  <c r="F821" i="5"/>
  <c r="K821" i="5" l="1"/>
  <c r="G822" i="5"/>
  <c r="H822" i="5" s="1"/>
  <c r="K822" i="5" s="1"/>
  <c r="F822" i="5"/>
  <c r="E822" i="5"/>
  <c r="D823" i="5" s="1"/>
  <c r="I822" i="5" l="1"/>
  <c r="J822" i="5" s="1"/>
  <c r="E823" i="5"/>
  <c r="D824" i="5" s="1"/>
  <c r="F823" i="5"/>
  <c r="G823" i="5"/>
  <c r="H823" i="5" s="1"/>
  <c r="G824" i="5" l="1"/>
  <c r="H824" i="5" s="1"/>
  <c r="I824" i="5" s="1"/>
  <c r="J824" i="5" s="1"/>
  <c r="I823" i="5"/>
  <c r="J823" i="5" s="1"/>
  <c r="K823" i="5"/>
  <c r="F824" i="5"/>
  <c r="E824" i="5"/>
  <c r="D825" i="5" s="1"/>
  <c r="K824" i="5" l="1"/>
  <c r="G825" i="5"/>
  <c r="H825" i="5" s="1"/>
  <c r="K825" i="5" s="1"/>
  <c r="F825" i="5"/>
  <c r="E825" i="5"/>
  <c r="D826" i="5" s="1"/>
  <c r="I825" i="5" l="1"/>
  <c r="J825" i="5" s="1"/>
  <c r="G826" i="5"/>
  <c r="H826" i="5" s="1"/>
  <c r="F826" i="5"/>
  <c r="E826" i="5"/>
  <c r="G827" i="5" s="1"/>
  <c r="H827" i="5" s="1"/>
  <c r="D827" i="5" l="1"/>
  <c r="F827" i="5" s="1"/>
  <c r="I827" i="5"/>
  <c r="J827" i="5" s="1"/>
  <c r="K827" i="5"/>
  <c r="K826" i="5"/>
  <c r="I826" i="5"/>
  <c r="J826" i="5" s="1"/>
  <c r="E827" i="5" l="1"/>
  <c r="D828" i="5" s="1"/>
  <c r="E828" i="5" s="1"/>
  <c r="D829" i="5" s="1"/>
  <c r="G828" i="5" l="1"/>
  <c r="H828" i="5" s="1"/>
  <c r="I828" i="5" s="1"/>
  <c r="J828" i="5" s="1"/>
  <c r="F828" i="5"/>
  <c r="G829" i="5"/>
  <c r="H829" i="5" s="1"/>
  <c r="I829" i="5" s="1"/>
  <c r="J829" i="5" s="1"/>
  <c r="F829" i="5"/>
  <c r="E829" i="5"/>
  <c r="D830" i="5" s="1"/>
  <c r="K828" i="5" l="1"/>
  <c r="K829" i="5"/>
  <c r="F830" i="5"/>
  <c r="E830" i="5"/>
  <c r="D831" i="5" s="1"/>
  <c r="G830" i="5"/>
  <c r="H830" i="5" s="1"/>
  <c r="F831" i="5" l="1"/>
  <c r="E831" i="5"/>
  <c r="D832" i="5" s="1"/>
  <c r="I830" i="5"/>
  <c r="J830" i="5" s="1"/>
  <c r="K830" i="5"/>
  <c r="G831" i="5"/>
  <c r="H831" i="5" s="1"/>
  <c r="K831" i="5" l="1"/>
  <c r="I831" i="5"/>
  <c r="J831" i="5" s="1"/>
  <c r="F832" i="5"/>
  <c r="E832" i="5"/>
  <c r="G832" i="5"/>
  <c r="H832" i="5" s="1"/>
  <c r="I832" i="5" l="1"/>
  <c r="J832" i="5" s="1"/>
  <c r="K832" i="5"/>
  <c r="G833" i="5"/>
  <c r="H833" i="5" s="1"/>
  <c r="D833" i="5"/>
  <c r="F833" i="5" l="1"/>
  <c r="E833" i="5"/>
  <c r="D834" i="5" s="1"/>
  <c r="K833" i="5"/>
  <c r="I833" i="5"/>
  <c r="J833" i="5" s="1"/>
  <c r="F834" i="5" l="1"/>
  <c r="E834" i="5"/>
  <c r="D835" i="5" s="1"/>
  <c r="G834" i="5"/>
  <c r="H834" i="5" s="1"/>
  <c r="E835" i="5" l="1"/>
  <c r="G836" i="5" s="1"/>
  <c r="H836" i="5" s="1"/>
  <c r="F835" i="5"/>
  <c r="I834" i="5"/>
  <c r="J834" i="5" s="1"/>
  <c r="K834" i="5"/>
  <c r="G835" i="5"/>
  <c r="H835" i="5" s="1"/>
  <c r="D836" i="5" l="1"/>
  <c r="E836" i="5" s="1"/>
  <c r="D837" i="5" s="1"/>
  <c r="K835" i="5"/>
  <c r="I835" i="5"/>
  <c r="J835" i="5" s="1"/>
  <c r="I836" i="5"/>
  <c r="J836" i="5" s="1"/>
  <c r="K836" i="5"/>
  <c r="F836" i="5" l="1"/>
  <c r="G837" i="5"/>
  <c r="H837" i="5" s="1"/>
  <c r="I837" i="5" s="1"/>
  <c r="J837" i="5" s="1"/>
  <c r="E837" i="5"/>
  <c r="D838" i="5" s="1"/>
  <c r="F837" i="5"/>
  <c r="K837" i="5" l="1"/>
  <c r="G838" i="5"/>
  <c r="H838" i="5" s="1"/>
  <c r="I838" i="5" s="1"/>
  <c r="J838" i="5" s="1"/>
  <c r="F838" i="5"/>
  <c r="E838" i="5"/>
  <c r="D839" i="5" s="1"/>
  <c r="K838" i="5" l="1"/>
  <c r="G839" i="5"/>
  <c r="H839" i="5" s="1"/>
  <c r="I839" i="5" s="1"/>
  <c r="J839" i="5" s="1"/>
  <c r="F839" i="5"/>
  <c r="E839" i="5"/>
  <c r="D840" i="5" s="1"/>
  <c r="K839" i="5" l="1"/>
  <c r="G840" i="5"/>
  <c r="H840" i="5" s="1"/>
  <c r="E840" i="5"/>
  <c r="D841" i="5" s="1"/>
  <c r="F840" i="5"/>
  <c r="G841" i="5" l="1"/>
  <c r="H841" i="5" s="1"/>
  <c r="K841" i="5" s="1"/>
  <c r="E841" i="5"/>
  <c r="D842" i="5" s="1"/>
  <c r="F841" i="5"/>
  <c r="K840" i="5"/>
  <c r="I840" i="5"/>
  <c r="J840" i="5" s="1"/>
  <c r="I841" i="5" l="1"/>
  <c r="J841" i="5" s="1"/>
  <c r="G842" i="5"/>
  <c r="H842" i="5" s="1"/>
  <c r="I842" i="5" s="1"/>
  <c r="J842" i="5" s="1"/>
  <c r="F842" i="5"/>
  <c r="E842" i="5"/>
  <c r="G843" i="5" s="1"/>
  <c r="H843" i="5" s="1"/>
  <c r="K842" i="5" l="1"/>
  <c r="D843" i="5"/>
  <c r="F843" i="5" s="1"/>
  <c r="I843" i="5"/>
  <c r="J843" i="5" s="1"/>
  <c r="K843" i="5"/>
  <c r="E843" i="5" l="1"/>
  <c r="D844" i="5" s="1"/>
  <c r="G844" i="5"/>
  <c r="H844" i="5" s="1"/>
  <c r="I844" i="5" s="1"/>
  <c r="J844" i="5" s="1"/>
  <c r="E844" i="5"/>
  <c r="D845" i="5" s="1"/>
  <c r="F844" i="5"/>
  <c r="K844" i="5" l="1"/>
  <c r="G845" i="5"/>
  <c r="H845" i="5" s="1"/>
  <c r="I845" i="5" s="1"/>
  <c r="J845" i="5" s="1"/>
  <c r="F845" i="5"/>
  <c r="E845" i="5"/>
  <c r="D846" i="5" s="1"/>
  <c r="K845" i="5" l="1"/>
  <c r="G846" i="5"/>
  <c r="H846" i="5" s="1"/>
  <c r="K846" i="5" s="1"/>
  <c r="E846" i="5"/>
  <c r="D847" i="5" s="1"/>
  <c r="F846" i="5"/>
  <c r="I846" i="5" l="1"/>
  <c r="J846" i="5" s="1"/>
  <c r="G847" i="5"/>
  <c r="H847" i="5" s="1"/>
  <c r="K847" i="5" s="1"/>
  <c r="E847" i="5"/>
  <c r="D848" i="5" s="1"/>
  <c r="F847" i="5"/>
  <c r="I847" i="5" l="1"/>
  <c r="J847" i="5" s="1"/>
  <c r="G848" i="5"/>
  <c r="H848" i="5" s="1"/>
  <c r="K848" i="5" s="1"/>
  <c r="E848" i="5"/>
  <c r="D849" i="5" s="1"/>
  <c r="F848" i="5"/>
  <c r="I848" i="5" l="1"/>
  <c r="J848" i="5" s="1"/>
  <c r="G849" i="5"/>
  <c r="H849" i="5" s="1"/>
  <c r="K849" i="5" s="1"/>
  <c r="F849" i="5"/>
  <c r="E849" i="5"/>
  <c r="D850" i="5" s="1"/>
  <c r="I849" i="5" l="1"/>
  <c r="J849" i="5" s="1"/>
  <c r="F850" i="5"/>
  <c r="E850" i="5"/>
  <c r="D851" i="5" s="1"/>
  <c r="G850" i="5"/>
  <c r="H850" i="5" s="1"/>
  <c r="G851" i="5" l="1"/>
  <c r="H851" i="5" s="1"/>
  <c r="I851" i="5" s="1"/>
  <c r="J851" i="5" s="1"/>
  <c r="E851" i="5"/>
  <c r="D852" i="5" s="1"/>
  <c r="F851" i="5"/>
  <c r="K850" i="5"/>
  <c r="I850" i="5"/>
  <c r="J850" i="5" s="1"/>
  <c r="G852" i="5" l="1"/>
  <c r="H852" i="5" s="1"/>
  <c r="K852" i="5" s="1"/>
  <c r="K851" i="5"/>
  <c r="F852" i="5"/>
  <c r="E852" i="5"/>
  <c r="D853" i="5" s="1"/>
  <c r="I852" i="5" l="1"/>
  <c r="J852" i="5" s="1"/>
  <c r="F853" i="5"/>
  <c r="E853" i="5"/>
  <c r="D854" i="5" s="1"/>
  <c r="G853" i="5"/>
  <c r="H853" i="5" s="1"/>
  <c r="E854" i="5" l="1"/>
  <c r="D855" i="5" s="1"/>
  <c r="F854" i="5"/>
  <c r="K853" i="5"/>
  <c r="I853" i="5"/>
  <c r="J853" i="5" s="1"/>
  <c r="G854" i="5"/>
  <c r="H854" i="5" s="1"/>
  <c r="G855" i="5" l="1"/>
  <c r="H855" i="5" s="1"/>
  <c r="K855" i="5" s="1"/>
  <c r="K854" i="5"/>
  <c r="I854" i="5"/>
  <c r="J854" i="5" s="1"/>
  <c r="F855" i="5"/>
  <c r="E855" i="5"/>
  <c r="G856" i="5" s="1"/>
  <c r="H856" i="5" s="1"/>
  <c r="I855" i="5" l="1"/>
  <c r="J855" i="5" s="1"/>
  <c r="D856" i="5"/>
  <c r="E856" i="5" s="1"/>
  <c r="D857" i="5" s="1"/>
  <c r="I856" i="5"/>
  <c r="J856" i="5" s="1"/>
  <c r="K856" i="5"/>
  <c r="F856" i="5" l="1"/>
  <c r="F857" i="5"/>
  <c r="E857" i="5"/>
  <c r="D858" i="5" s="1"/>
  <c r="G857" i="5"/>
  <c r="H857" i="5" s="1"/>
  <c r="G858" i="5" l="1"/>
  <c r="H858" i="5" s="1"/>
  <c r="I858" i="5" s="1"/>
  <c r="J858" i="5" s="1"/>
  <c r="I857" i="5"/>
  <c r="J857" i="5" s="1"/>
  <c r="K857" i="5"/>
  <c r="F858" i="5"/>
  <c r="E858" i="5"/>
  <c r="G859" i="5" s="1"/>
  <c r="H859" i="5" s="1"/>
  <c r="K858" i="5" l="1"/>
  <c r="D859" i="5"/>
  <c r="F859" i="5" s="1"/>
  <c r="I859" i="5"/>
  <c r="J859" i="5" s="1"/>
  <c r="K859" i="5"/>
  <c r="E859" i="5" l="1"/>
  <c r="D860" i="5" s="1"/>
  <c r="E860" i="5" s="1"/>
  <c r="G861" i="5" s="1"/>
  <c r="H861" i="5" s="1"/>
  <c r="F860" i="5" l="1"/>
  <c r="G860" i="5"/>
  <c r="H860" i="5" s="1"/>
  <c r="I860" i="5" s="1"/>
  <c r="J860" i="5" s="1"/>
  <c r="D861" i="5"/>
  <c r="F861" i="5" s="1"/>
  <c r="K861" i="5"/>
  <c r="I861" i="5"/>
  <c r="J861" i="5" s="1"/>
  <c r="K860" i="5" l="1"/>
  <c r="E861" i="5"/>
  <c r="D862" i="5" s="1"/>
  <c r="E862" i="5" s="1"/>
  <c r="F862" i="5" l="1"/>
  <c r="G862" i="5"/>
  <c r="H862" i="5" s="1"/>
  <c r="K862" i="5" s="1"/>
  <c r="D863" i="5"/>
  <c r="G863" i="5"/>
  <c r="H863" i="5" s="1"/>
  <c r="I862" i="5" l="1"/>
  <c r="J862" i="5" s="1"/>
  <c r="I863" i="5"/>
  <c r="J863" i="5" s="1"/>
  <c r="K863" i="5"/>
  <c r="F863" i="5"/>
  <c r="E863" i="5"/>
  <c r="D864" i="5" s="1"/>
  <c r="G864" i="5" l="1"/>
  <c r="H864" i="5" s="1"/>
  <c r="K864" i="5" s="1"/>
  <c r="E864" i="5"/>
  <c r="D865" i="5" s="1"/>
  <c r="F864" i="5"/>
  <c r="I864" i="5" l="1"/>
  <c r="J864" i="5" s="1"/>
  <c r="E865" i="5"/>
  <c r="D866" i="5" s="1"/>
  <c r="F865" i="5"/>
  <c r="G865" i="5"/>
  <c r="H865" i="5" s="1"/>
  <c r="G866" i="5" l="1"/>
  <c r="H866" i="5" s="1"/>
  <c r="K866" i="5" s="1"/>
  <c r="I865" i="5"/>
  <c r="J865" i="5" s="1"/>
  <c r="K865" i="5"/>
  <c r="E866" i="5"/>
  <c r="G867" i="5" s="1"/>
  <c r="H867" i="5" s="1"/>
  <c r="F866" i="5"/>
  <c r="I866" i="5" l="1"/>
  <c r="J866" i="5" s="1"/>
  <c r="D867" i="5"/>
  <c r="E867" i="5" s="1"/>
  <c r="D868" i="5" s="1"/>
  <c r="I867" i="5"/>
  <c r="J867" i="5" s="1"/>
  <c r="K867" i="5"/>
  <c r="F867" i="5" l="1"/>
  <c r="G868" i="5"/>
  <c r="H868" i="5" s="1"/>
  <c r="K868" i="5" s="1"/>
  <c r="F868" i="5"/>
  <c r="E868" i="5"/>
  <c r="I868" i="5" l="1"/>
  <c r="J868" i="5" s="1"/>
  <c r="G869" i="5"/>
  <c r="H869" i="5" s="1"/>
  <c r="D869" i="5"/>
  <c r="E869" i="5" l="1"/>
  <c r="D870" i="5" s="1"/>
  <c r="F869" i="5"/>
  <c r="K869" i="5"/>
  <c r="I869" i="5"/>
  <c r="J869" i="5" s="1"/>
  <c r="G870" i="5" l="1"/>
  <c r="H870" i="5" s="1"/>
  <c r="K870" i="5" s="1"/>
  <c r="F870" i="5"/>
  <c r="E870" i="5"/>
  <c r="D871" i="5" s="1"/>
  <c r="I870" i="5" l="1"/>
  <c r="J870" i="5" s="1"/>
  <c r="G871" i="5"/>
  <c r="H871" i="5" s="1"/>
  <c r="F871" i="5"/>
  <c r="E871" i="5"/>
  <c r="D872" i="5" s="1"/>
  <c r="F872" i="5" l="1"/>
  <c r="E872" i="5"/>
  <c r="D873" i="5" s="1"/>
  <c r="G872" i="5"/>
  <c r="H872" i="5" s="1"/>
  <c r="K871" i="5"/>
  <c r="I871" i="5"/>
  <c r="J871" i="5" s="1"/>
  <c r="G873" i="5" l="1"/>
  <c r="H873" i="5" s="1"/>
  <c r="I873" i="5" s="1"/>
  <c r="J873" i="5" s="1"/>
  <c r="I872" i="5"/>
  <c r="J872" i="5" s="1"/>
  <c r="K872" i="5"/>
  <c r="E873" i="5"/>
  <c r="D874" i="5" s="1"/>
  <c r="F873" i="5"/>
  <c r="G874" i="5" l="1"/>
  <c r="H874" i="5" s="1"/>
  <c r="K874" i="5" s="1"/>
  <c r="K873" i="5"/>
  <c r="F874" i="5"/>
  <c r="E874" i="5"/>
  <c r="G875" i="5" s="1"/>
  <c r="H875" i="5" s="1"/>
  <c r="I874" i="5" l="1"/>
  <c r="J874" i="5" s="1"/>
  <c r="D875" i="5"/>
  <c r="E875" i="5" s="1"/>
  <c r="D876" i="5" s="1"/>
  <c r="K875" i="5"/>
  <c r="I875" i="5"/>
  <c r="J875" i="5" s="1"/>
  <c r="F875" i="5" l="1"/>
  <c r="G876" i="5"/>
  <c r="H876" i="5" s="1"/>
  <c r="F876" i="5"/>
  <c r="E876" i="5"/>
  <c r="D877" i="5" s="1"/>
  <c r="G877" i="5" l="1"/>
  <c r="H877" i="5" s="1"/>
  <c r="K877" i="5" s="1"/>
  <c r="F877" i="5"/>
  <c r="E877" i="5"/>
  <c r="D878" i="5" s="1"/>
  <c r="K876" i="5"/>
  <c r="I876" i="5"/>
  <c r="J876" i="5" s="1"/>
  <c r="I877" i="5" l="1"/>
  <c r="J877" i="5" s="1"/>
  <c r="G878" i="5"/>
  <c r="H878" i="5" s="1"/>
  <c r="E878" i="5"/>
  <c r="D879" i="5" s="1"/>
  <c r="F878" i="5"/>
  <c r="E879" i="5" l="1"/>
  <c r="D880" i="5" s="1"/>
  <c r="F879" i="5"/>
  <c r="G879" i="5"/>
  <c r="H879" i="5" s="1"/>
  <c r="K878" i="5"/>
  <c r="I878" i="5"/>
  <c r="J878" i="5" s="1"/>
  <c r="G880" i="5" l="1"/>
  <c r="H880" i="5" s="1"/>
  <c r="K880" i="5" s="1"/>
  <c r="K879" i="5"/>
  <c r="I879" i="5"/>
  <c r="J879" i="5" s="1"/>
  <c r="E880" i="5"/>
  <c r="D881" i="5" s="1"/>
  <c r="F880" i="5"/>
  <c r="I880" i="5" l="1"/>
  <c r="J880" i="5" s="1"/>
  <c r="G881" i="5"/>
  <c r="H881" i="5" s="1"/>
  <c r="K881" i="5" s="1"/>
  <c r="F881" i="5"/>
  <c r="E881" i="5"/>
  <c r="G882" i="5" s="1"/>
  <c r="H882" i="5" s="1"/>
  <c r="I881" i="5" l="1"/>
  <c r="J881" i="5" s="1"/>
  <c r="D882" i="5"/>
  <c r="E882" i="5" s="1"/>
  <c r="I882" i="5"/>
  <c r="J882" i="5" s="1"/>
  <c r="K882" i="5"/>
  <c r="D883" i="5" l="1"/>
  <c r="E883" i="5" s="1"/>
  <c r="G883" i="5"/>
  <c r="H883" i="5" s="1"/>
  <c r="F882" i="5"/>
  <c r="F883" i="5" l="1"/>
  <c r="I883" i="5"/>
  <c r="J883" i="5" s="1"/>
  <c r="K883" i="5"/>
  <c r="D884" i="5"/>
  <c r="G884" i="5"/>
  <c r="H884" i="5" s="1"/>
  <c r="K884" i="5" l="1"/>
  <c r="I884" i="5"/>
  <c r="J884" i="5" s="1"/>
  <c r="E884" i="5"/>
  <c r="D885" i="5" s="1"/>
  <c r="F884" i="5"/>
  <c r="G885" i="5" l="1"/>
  <c r="H885" i="5" s="1"/>
  <c r="K885" i="5" s="1"/>
  <c r="E885" i="5"/>
  <c r="D886" i="5" s="1"/>
  <c r="F885" i="5"/>
  <c r="I885" i="5" l="1"/>
  <c r="J885" i="5" s="1"/>
  <c r="G886" i="5"/>
  <c r="H886" i="5" s="1"/>
  <c r="K886" i="5" s="1"/>
  <c r="F886" i="5"/>
  <c r="E886" i="5"/>
  <c r="D887" i="5" s="1"/>
  <c r="I886" i="5"/>
  <c r="J886" i="5" s="1"/>
  <c r="E887" i="5" l="1"/>
  <c r="G888" i="5" s="1"/>
  <c r="H888" i="5" s="1"/>
  <c r="F887" i="5"/>
  <c r="G887" i="5"/>
  <c r="H887" i="5" s="1"/>
  <c r="D888" i="5" l="1"/>
  <c r="I887" i="5"/>
  <c r="J887" i="5" s="1"/>
  <c r="K887" i="5"/>
  <c r="I888" i="5"/>
  <c r="J888" i="5" s="1"/>
  <c r="K888" i="5"/>
  <c r="E888" i="5"/>
  <c r="F888" i="5"/>
  <c r="D889" i="5" l="1"/>
  <c r="G889" i="5"/>
  <c r="H889" i="5" s="1"/>
  <c r="I889" i="5" l="1"/>
  <c r="J889" i="5" s="1"/>
  <c r="K889" i="5"/>
  <c r="F889" i="5"/>
  <c r="E889" i="5"/>
  <c r="D890" i="5" s="1"/>
  <c r="G890" i="5" l="1"/>
  <c r="H890" i="5" s="1"/>
  <c r="F890" i="5"/>
  <c r="E890" i="5"/>
  <c r="D891" i="5" s="1"/>
  <c r="G891" i="5" l="1"/>
  <c r="H891" i="5" s="1"/>
  <c r="K891" i="5" s="1"/>
  <c r="E891" i="5"/>
  <c r="D892" i="5" s="1"/>
  <c r="F891" i="5"/>
  <c r="I890" i="5"/>
  <c r="J890" i="5" s="1"/>
  <c r="K890" i="5"/>
  <c r="I891" i="5" l="1"/>
  <c r="J891" i="5" s="1"/>
  <c r="G892" i="5"/>
  <c r="H892" i="5" s="1"/>
  <c r="K892" i="5" s="1"/>
  <c r="E892" i="5"/>
  <c r="D893" i="5" s="1"/>
  <c r="F892" i="5"/>
  <c r="G893" i="5" l="1"/>
  <c r="H893" i="5" s="1"/>
  <c r="K893" i="5" s="1"/>
  <c r="I892" i="5"/>
  <c r="J892" i="5" s="1"/>
  <c r="F893" i="5"/>
  <c r="E893" i="5"/>
  <c r="D894" i="5" s="1"/>
  <c r="I893" i="5" l="1"/>
  <c r="J893" i="5" s="1"/>
  <c r="G894" i="5"/>
  <c r="H894" i="5" s="1"/>
  <c r="K894" i="5" s="1"/>
  <c r="E894" i="5"/>
  <c r="D895" i="5" s="1"/>
  <c r="F894" i="5"/>
  <c r="I894" i="5" l="1"/>
  <c r="J894" i="5" s="1"/>
  <c r="G895" i="5"/>
  <c r="H895" i="5" s="1"/>
  <c r="K895" i="5" s="1"/>
  <c r="F895" i="5"/>
  <c r="E895" i="5"/>
  <c r="D896" i="5" s="1"/>
  <c r="I895" i="5"/>
  <c r="J895" i="5" s="1"/>
  <c r="E896" i="5" l="1"/>
  <c r="D897" i="5" s="1"/>
  <c r="F896" i="5"/>
  <c r="G896" i="5"/>
  <c r="H896" i="5" s="1"/>
  <c r="G897" i="5" l="1"/>
  <c r="H897" i="5" s="1"/>
  <c r="I897" i="5" s="1"/>
  <c r="J897" i="5" s="1"/>
  <c r="K896" i="5"/>
  <c r="I896" i="5"/>
  <c r="J896" i="5" s="1"/>
  <c r="E897" i="5"/>
  <c r="G898" i="5" s="1"/>
  <c r="H898" i="5" s="1"/>
  <c r="F897" i="5"/>
  <c r="D898" i="5" l="1"/>
  <c r="E898" i="5" s="1"/>
  <c r="D899" i="5" s="1"/>
  <c r="K897" i="5"/>
  <c r="K898" i="5"/>
  <c r="I898" i="5"/>
  <c r="J898" i="5" s="1"/>
  <c r="F898" i="5" l="1"/>
  <c r="G899" i="5"/>
  <c r="H899" i="5" s="1"/>
  <c r="I899" i="5" s="1"/>
  <c r="J899" i="5" s="1"/>
  <c r="F899" i="5"/>
  <c r="E899" i="5"/>
  <c r="D900" i="5" s="1"/>
  <c r="K899" i="5" l="1"/>
  <c r="F900" i="5"/>
  <c r="E900" i="5"/>
  <c r="G901" i="5" s="1"/>
  <c r="H901" i="5" s="1"/>
  <c r="G900" i="5"/>
  <c r="H900" i="5" s="1"/>
  <c r="I901" i="5" l="1"/>
  <c r="J901" i="5" s="1"/>
  <c r="K901" i="5"/>
  <c r="K900" i="5"/>
  <c r="I900" i="5"/>
  <c r="J900" i="5" s="1"/>
  <c r="D901" i="5"/>
  <c r="E901" i="5" l="1"/>
  <c r="G902" i="5" s="1"/>
  <c r="H902" i="5" s="1"/>
  <c r="F901" i="5"/>
  <c r="D902" i="5" l="1"/>
  <c r="F902" i="5" s="1"/>
  <c r="K902" i="5"/>
  <c r="I902" i="5"/>
  <c r="J902" i="5" s="1"/>
  <c r="E902" i="5" l="1"/>
  <c r="G903" i="5" s="1"/>
  <c r="H903" i="5" s="1"/>
  <c r="I903" i="5" s="1"/>
  <c r="J903" i="5" s="1"/>
  <c r="D903" i="5" l="1"/>
  <c r="E903" i="5" s="1"/>
  <c r="K903" i="5"/>
  <c r="F903" i="5" l="1"/>
  <c r="D904" i="5"/>
  <c r="E904" i="5" s="1"/>
  <c r="D905" i="5" s="1"/>
  <c r="G904" i="5"/>
  <c r="H904" i="5" s="1"/>
  <c r="K904" i="5" s="1"/>
  <c r="F904" i="5" l="1"/>
  <c r="I904" i="5"/>
  <c r="J904" i="5" s="1"/>
  <c r="G905" i="5"/>
  <c r="H905" i="5" s="1"/>
  <c r="I905" i="5" s="1"/>
  <c r="J905" i="5" s="1"/>
  <c r="F905" i="5"/>
  <c r="E905" i="5"/>
  <c r="D906" i="5" s="1"/>
  <c r="K905" i="5" l="1"/>
  <c r="E906" i="5"/>
  <c r="G907" i="5" s="1"/>
  <c r="H907" i="5" s="1"/>
  <c r="F906" i="5"/>
  <c r="G906" i="5"/>
  <c r="H906" i="5" s="1"/>
  <c r="D907" i="5"/>
  <c r="F907" i="5" l="1"/>
  <c r="E907" i="5"/>
  <c r="D908" i="5" s="1"/>
  <c r="K906" i="5"/>
  <c r="I906" i="5"/>
  <c r="J906" i="5" s="1"/>
  <c r="K907" i="5"/>
  <c r="I907" i="5"/>
  <c r="J907" i="5" s="1"/>
  <c r="G908" i="5" l="1"/>
  <c r="H908" i="5" s="1"/>
  <c r="K908" i="5" s="1"/>
  <c r="F908" i="5"/>
  <c r="E908" i="5"/>
  <c r="I908" i="5" l="1"/>
  <c r="J908" i="5" s="1"/>
  <c r="G909" i="5"/>
  <c r="H909" i="5" s="1"/>
  <c r="D909" i="5"/>
  <c r="K909" i="5" l="1"/>
  <c r="I909" i="5"/>
  <c r="J909" i="5" s="1"/>
  <c r="E909" i="5"/>
  <c r="D910" i="5" s="1"/>
  <c r="F909" i="5"/>
  <c r="G910" i="5" l="1"/>
  <c r="H910" i="5" s="1"/>
  <c r="K910" i="5" s="1"/>
  <c r="E910" i="5"/>
  <c r="G911" i="5" s="1"/>
  <c r="H911" i="5" s="1"/>
  <c r="F910" i="5"/>
  <c r="D911" i="5" l="1"/>
  <c r="F911" i="5" s="1"/>
  <c r="I910" i="5"/>
  <c r="J910" i="5" s="1"/>
  <c r="K911" i="5"/>
  <c r="I911" i="5"/>
  <c r="J911" i="5" s="1"/>
  <c r="E911" i="5" l="1"/>
  <c r="D912" i="5" s="1"/>
  <c r="E912" i="5" s="1"/>
  <c r="G913" i="5" s="1"/>
  <c r="H913" i="5" s="1"/>
  <c r="F912" i="5" l="1"/>
  <c r="G912" i="5"/>
  <c r="H912" i="5" s="1"/>
  <c r="I912" i="5" s="1"/>
  <c r="J912" i="5" s="1"/>
  <c r="D913" i="5"/>
  <c r="F913" i="5" s="1"/>
  <c r="I913" i="5"/>
  <c r="J913" i="5" s="1"/>
  <c r="K913" i="5"/>
  <c r="K912" i="5" l="1"/>
  <c r="E913" i="5"/>
  <c r="D914" i="5" s="1"/>
  <c r="E914" i="5" s="1"/>
  <c r="F914" i="5" l="1"/>
  <c r="G914" i="5"/>
  <c r="H914" i="5" s="1"/>
  <c r="K914" i="5" s="1"/>
  <c r="G915" i="5"/>
  <c r="H915" i="5" s="1"/>
  <c r="D915" i="5"/>
  <c r="I914" i="5" l="1"/>
  <c r="J914" i="5" s="1"/>
  <c r="E915" i="5"/>
  <c r="D916" i="5" s="1"/>
  <c r="F915" i="5"/>
  <c r="I915" i="5"/>
  <c r="J915" i="5" s="1"/>
  <c r="K915" i="5"/>
  <c r="G916" i="5" l="1"/>
  <c r="H916" i="5" s="1"/>
  <c r="I916" i="5" s="1"/>
  <c r="J916" i="5" s="1"/>
  <c r="F916" i="5"/>
  <c r="E916" i="5"/>
  <c r="D917" i="5" s="1"/>
  <c r="K916" i="5" l="1"/>
  <c r="E917" i="5"/>
  <c r="D918" i="5" s="1"/>
  <c r="F917" i="5"/>
  <c r="G917" i="5"/>
  <c r="H917" i="5" s="1"/>
  <c r="G918" i="5" l="1"/>
  <c r="H918" i="5" s="1"/>
  <c r="K918" i="5" s="1"/>
  <c r="K917" i="5"/>
  <c r="I917" i="5"/>
  <c r="J917" i="5" s="1"/>
  <c r="E918" i="5"/>
  <c r="D919" i="5" s="1"/>
  <c r="F918" i="5"/>
  <c r="I918" i="5" l="1"/>
  <c r="J918" i="5" s="1"/>
  <c r="G919" i="5"/>
  <c r="H919" i="5" s="1"/>
  <c r="K919" i="5" s="1"/>
  <c r="F919" i="5"/>
  <c r="E919" i="5"/>
  <c r="D920" i="5" s="1"/>
  <c r="I919" i="5" l="1"/>
  <c r="J919" i="5" s="1"/>
  <c r="E920" i="5"/>
  <c r="D921" i="5" s="1"/>
  <c r="F920" i="5"/>
  <c r="G920" i="5"/>
  <c r="H920" i="5" s="1"/>
  <c r="G921" i="5" l="1"/>
  <c r="H921" i="5" s="1"/>
  <c r="K921" i="5" s="1"/>
  <c r="K920" i="5"/>
  <c r="I920" i="5"/>
  <c r="J920" i="5" s="1"/>
  <c r="F921" i="5"/>
  <c r="E921" i="5"/>
  <c r="D922" i="5" s="1"/>
  <c r="I921" i="5" l="1"/>
  <c r="J921" i="5" s="1"/>
  <c r="G922" i="5"/>
  <c r="H922" i="5" s="1"/>
  <c r="K922" i="5" s="1"/>
  <c r="F922" i="5"/>
  <c r="E922" i="5"/>
  <c r="G923" i="5" s="1"/>
  <c r="H923" i="5" s="1"/>
  <c r="I922" i="5" l="1"/>
  <c r="J922" i="5" s="1"/>
  <c r="D923" i="5"/>
  <c r="F923" i="5" s="1"/>
  <c r="I923" i="5"/>
  <c r="J923" i="5" s="1"/>
  <c r="K923" i="5"/>
  <c r="E923" i="5" l="1"/>
  <c r="D924" i="5" s="1"/>
  <c r="F924" i="5" s="1"/>
  <c r="E924" i="5" l="1"/>
  <c r="G925" i="5" s="1"/>
  <c r="H925" i="5" s="1"/>
  <c r="G924" i="5"/>
  <c r="H924" i="5" s="1"/>
  <c r="D925" i="5" l="1"/>
  <c r="E925" i="5" s="1"/>
  <c r="D926" i="5" s="1"/>
  <c r="K924" i="5"/>
  <c r="I924" i="5"/>
  <c r="J924" i="5" s="1"/>
  <c r="I925" i="5"/>
  <c r="J925" i="5" s="1"/>
  <c r="K925" i="5"/>
  <c r="F925" i="5" l="1"/>
  <c r="G926" i="5"/>
  <c r="H926" i="5" s="1"/>
  <c r="K926" i="5" s="1"/>
  <c r="E926" i="5"/>
  <c r="D927" i="5" s="1"/>
  <c r="F926" i="5"/>
  <c r="G927" i="5" l="1"/>
  <c r="H927" i="5" s="1"/>
  <c r="I927" i="5" s="1"/>
  <c r="J927" i="5" s="1"/>
  <c r="I926" i="5"/>
  <c r="J926" i="5" s="1"/>
  <c r="F927" i="5"/>
  <c r="E927" i="5"/>
  <c r="D928" i="5" s="1"/>
  <c r="K927" i="5" l="1"/>
  <c r="E928" i="5"/>
  <c r="G929" i="5" s="1"/>
  <c r="H929" i="5" s="1"/>
  <c r="F928" i="5"/>
  <c r="G928" i="5"/>
  <c r="H928" i="5" s="1"/>
  <c r="D929" i="5" l="1"/>
  <c r="F929" i="5" s="1"/>
  <c r="K928" i="5"/>
  <c r="I928" i="5"/>
  <c r="J928" i="5" s="1"/>
  <c r="I929" i="5"/>
  <c r="J929" i="5" s="1"/>
  <c r="K929" i="5"/>
  <c r="E929" i="5" l="1"/>
  <c r="D930" i="5" s="1"/>
  <c r="F930" i="5" s="1"/>
  <c r="E930" i="5" l="1"/>
  <c r="G930" i="5"/>
  <c r="H930" i="5" s="1"/>
  <c r="I930" i="5" s="1"/>
  <c r="J930" i="5" s="1"/>
  <c r="G931" i="5"/>
  <c r="H931" i="5" s="1"/>
  <c r="D931" i="5"/>
  <c r="K930" i="5" l="1"/>
  <c r="F931" i="5"/>
  <c r="E931" i="5"/>
  <c r="D932" i="5" s="1"/>
  <c r="K931" i="5"/>
  <c r="I931" i="5"/>
  <c r="J931" i="5" s="1"/>
  <c r="F932" i="5" l="1"/>
  <c r="E932" i="5"/>
  <c r="D933" i="5" s="1"/>
  <c r="G932" i="5"/>
  <c r="H932" i="5" s="1"/>
  <c r="G933" i="5" l="1"/>
  <c r="H933" i="5" s="1"/>
  <c r="K933" i="5" s="1"/>
  <c r="I932" i="5"/>
  <c r="J932" i="5" s="1"/>
  <c r="K932" i="5"/>
  <c r="F933" i="5"/>
  <c r="E933" i="5"/>
  <c r="D934" i="5" s="1"/>
  <c r="I933" i="5" l="1"/>
  <c r="J933" i="5" s="1"/>
  <c r="G934" i="5"/>
  <c r="H934" i="5" s="1"/>
  <c r="I934" i="5" s="1"/>
  <c r="J934" i="5" s="1"/>
  <c r="E934" i="5"/>
  <c r="D935" i="5" s="1"/>
  <c r="F934" i="5"/>
  <c r="G935" i="5" l="1"/>
  <c r="H935" i="5" s="1"/>
  <c r="K935" i="5" s="1"/>
  <c r="K934" i="5"/>
  <c r="F935" i="5"/>
  <c r="E935" i="5"/>
  <c r="D936" i="5" s="1"/>
  <c r="I935" i="5" l="1"/>
  <c r="J935" i="5" s="1"/>
  <c r="G936" i="5"/>
  <c r="H936" i="5" s="1"/>
  <c r="I936" i="5" s="1"/>
  <c r="J936" i="5" s="1"/>
  <c r="F936" i="5"/>
  <c r="E936" i="5"/>
  <c r="D937" i="5" s="1"/>
  <c r="K936" i="5" l="1"/>
  <c r="E937" i="5"/>
  <c r="D938" i="5" s="1"/>
  <c r="F937" i="5"/>
  <c r="G937" i="5"/>
  <c r="H937" i="5" s="1"/>
  <c r="G938" i="5" l="1"/>
  <c r="H938" i="5" s="1"/>
  <c r="K938" i="5" s="1"/>
  <c r="K937" i="5"/>
  <c r="I937" i="5"/>
  <c r="J937" i="5" s="1"/>
  <c r="E938" i="5"/>
  <c r="D939" i="5" s="1"/>
  <c r="F938" i="5"/>
  <c r="I938" i="5" l="1"/>
  <c r="J938" i="5" s="1"/>
  <c r="F939" i="5"/>
  <c r="E939" i="5"/>
  <c r="G940" i="5" s="1"/>
  <c r="H940" i="5" s="1"/>
  <c r="G939" i="5"/>
  <c r="H939" i="5" s="1"/>
  <c r="D940" i="5" l="1"/>
  <c r="E940" i="5" s="1"/>
  <c r="D941" i="5" s="1"/>
  <c r="K940" i="5"/>
  <c r="I940" i="5"/>
  <c r="J940" i="5" s="1"/>
  <c r="K939" i="5"/>
  <c r="I939" i="5"/>
  <c r="J939" i="5" s="1"/>
  <c r="F940" i="5" l="1"/>
  <c r="G941" i="5"/>
  <c r="H941" i="5" s="1"/>
  <c r="I941" i="5" s="1"/>
  <c r="J941" i="5" s="1"/>
  <c r="E941" i="5"/>
  <c r="F941" i="5"/>
  <c r="K941" i="5" l="1"/>
  <c r="G942" i="5"/>
  <c r="H942" i="5" s="1"/>
  <c r="D942" i="5"/>
  <c r="E942" i="5" l="1"/>
  <c r="D943" i="5" s="1"/>
  <c r="F942" i="5"/>
  <c r="K942" i="5"/>
  <c r="I942" i="5"/>
  <c r="J942" i="5" s="1"/>
  <c r="G943" i="5" l="1"/>
  <c r="H943" i="5" s="1"/>
  <c r="I943" i="5" s="1"/>
  <c r="J943" i="5" s="1"/>
  <c r="F943" i="5"/>
  <c r="E943" i="5"/>
  <c r="D944" i="5" s="1"/>
  <c r="K943" i="5" l="1"/>
  <c r="E944" i="5"/>
  <c r="D945" i="5" s="1"/>
  <c r="F944" i="5"/>
  <c r="G944" i="5"/>
  <c r="H944" i="5" s="1"/>
  <c r="G945" i="5" l="1"/>
  <c r="H945" i="5" s="1"/>
  <c r="I945" i="5" s="1"/>
  <c r="J945" i="5" s="1"/>
  <c r="I944" i="5"/>
  <c r="J944" i="5" s="1"/>
  <c r="K944" i="5"/>
  <c r="F945" i="5"/>
  <c r="E945" i="5"/>
  <c r="D946" i="5" s="1"/>
  <c r="K945" i="5" l="1"/>
  <c r="G946" i="5"/>
  <c r="H946" i="5" s="1"/>
  <c r="E946" i="5"/>
  <c r="D947" i="5" s="1"/>
  <c r="F946" i="5"/>
  <c r="G947" i="5" l="1"/>
  <c r="H947" i="5" s="1"/>
  <c r="K947" i="5" s="1"/>
  <c r="I946" i="5"/>
  <c r="J946" i="5" s="1"/>
  <c r="K946" i="5"/>
  <c r="F947" i="5"/>
  <c r="E947" i="5"/>
  <c r="D948" i="5" s="1"/>
  <c r="I947" i="5" l="1"/>
  <c r="J947" i="5" s="1"/>
  <c r="E948" i="5"/>
  <c r="D949" i="5" s="1"/>
  <c r="F948" i="5"/>
  <c r="G948" i="5"/>
  <c r="H948" i="5" s="1"/>
  <c r="G949" i="5" l="1"/>
  <c r="H949" i="5" s="1"/>
  <c r="K949" i="5" s="1"/>
  <c r="K948" i="5"/>
  <c r="I948" i="5"/>
  <c r="J948" i="5" s="1"/>
  <c r="F949" i="5"/>
  <c r="E949" i="5"/>
  <c r="D950" i="5" s="1"/>
  <c r="I949" i="5" l="1"/>
  <c r="J949" i="5" s="1"/>
  <c r="G950" i="5"/>
  <c r="H950" i="5" s="1"/>
  <c r="I950" i="5" s="1"/>
  <c r="J950" i="5" s="1"/>
  <c r="E950" i="5"/>
  <c r="D951" i="5" s="1"/>
  <c r="F950" i="5"/>
  <c r="K950" i="5" l="1"/>
  <c r="G951" i="5"/>
  <c r="H951" i="5" s="1"/>
  <c r="K951" i="5" s="1"/>
  <c r="F951" i="5"/>
  <c r="E951" i="5"/>
  <c r="D952" i="5" s="1"/>
  <c r="I951" i="5" l="1"/>
  <c r="J951" i="5" s="1"/>
  <c r="G952" i="5"/>
  <c r="H952" i="5" s="1"/>
  <c r="K952" i="5" s="1"/>
  <c r="F952" i="5"/>
  <c r="E952" i="5"/>
  <c r="D953" i="5" s="1"/>
  <c r="I952" i="5" l="1"/>
  <c r="J952" i="5" s="1"/>
  <c r="G953" i="5"/>
  <c r="H953" i="5" s="1"/>
  <c r="I953" i="5" s="1"/>
  <c r="J953" i="5" s="1"/>
  <c r="F953" i="5"/>
  <c r="E953" i="5"/>
  <c r="D954" i="5" s="1"/>
  <c r="K953" i="5" l="1"/>
  <c r="F954" i="5"/>
  <c r="E954" i="5"/>
  <c r="G955" i="5" s="1"/>
  <c r="H955" i="5" s="1"/>
  <c r="G954" i="5"/>
  <c r="H954" i="5" s="1"/>
  <c r="D955" i="5" l="1"/>
  <c r="E955" i="5" s="1"/>
  <c r="D956" i="5" s="1"/>
  <c r="I955" i="5"/>
  <c r="J955" i="5" s="1"/>
  <c r="K955" i="5"/>
  <c r="I954" i="5"/>
  <c r="J954" i="5" s="1"/>
  <c r="K954" i="5"/>
  <c r="F955" i="5" l="1"/>
  <c r="G956" i="5"/>
  <c r="H956" i="5" s="1"/>
  <c r="K956" i="5" s="1"/>
  <c r="F956" i="5"/>
  <c r="E956" i="5"/>
  <c r="I956" i="5" l="1"/>
  <c r="J956" i="5" s="1"/>
  <c r="G957" i="5"/>
  <c r="H957" i="5" s="1"/>
  <c r="D957" i="5"/>
  <c r="F957" i="5" l="1"/>
  <c r="E957" i="5"/>
  <c r="D958" i="5" s="1"/>
  <c r="K957" i="5"/>
  <c r="I957" i="5"/>
  <c r="J957" i="5" s="1"/>
  <c r="G958" i="5" l="1"/>
  <c r="H958" i="5" s="1"/>
  <c r="F958" i="5"/>
  <c r="E958" i="5"/>
  <c r="D959" i="5" s="1"/>
  <c r="E959" i="5" l="1"/>
  <c r="D960" i="5" s="1"/>
  <c r="F959" i="5"/>
  <c r="G959" i="5"/>
  <c r="H959" i="5" s="1"/>
  <c r="K958" i="5"/>
  <c r="I958" i="5"/>
  <c r="J958" i="5" s="1"/>
  <c r="G960" i="5" l="1"/>
  <c r="H960" i="5" s="1"/>
  <c r="K960" i="5" s="1"/>
  <c r="K959" i="5"/>
  <c r="I959" i="5"/>
  <c r="J959" i="5" s="1"/>
  <c r="E960" i="5"/>
  <c r="D961" i="5" s="1"/>
  <c r="F960" i="5"/>
  <c r="I960" i="5" l="1"/>
  <c r="J960" i="5" s="1"/>
  <c r="G961" i="5"/>
  <c r="H961" i="5" s="1"/>
  <c r="I961" i="5" s="1"/>
  <c r="J961" i="5" s="1"/>
  <c r="E961" i="5"/>
  <c r="D962" i="5" s="1"/>
  <c r="F961" i="5"/>
  <c r="G962" i="5" l="1"/>
  <c r="H962" i="5" s="1"/>
  <c r="K962" i="5" s="1"/>
  <c r="K961" i="5"/>
  <c r="F962" i="5"/>
  <c r="E962" i="5"/>
  <c r="I962" i="5" l="1"/>
  <c r="J962" i="5" s="1"/>
  <c r="G963" i="5"/>
  <c r="H963" i="5" s="1"/>
  <c r="D963" i="5"/>
  <c r="F963" i="5" l="1"/>
  <c r="E963" i="5"/>
  <c r="G964" i="5" s="1"/>
  <c r="H964" i="5" s="1"/>
  <c r="I963" i="5"/>
  <c r="J963" i="5" s="1"/>
  <c r="K963" i="5"/>
  <c r="D964" i="5" l="1"/>
  <c r="F964" i="5" s="1"/>
  <c r="K964" i="5"/>
  <c r="I964" i="5"/>
  <c r="J964" i="5" s="1"/>
  <c r="E964" i="5" l="1"/>
  <c r="D965" i="5" s="1"/>
  <c r="E965" i="5" s="1"/>
  <c r="D966" i="5" s="1"/>
  <c r="F965" i="5" l="1"/>
  <c r="G965" i="5"/>
  <c r="H965" i="5" s="1"/>
  <c r="I965" i="5" s="1"/>
  <c r="J965" i="5" s="1"/>
  <c r="G966" i="5"/>
  <c r="H966" i="5" s="1"/>
  <c r="K966" i="5" s="1"/>
  <c r="F966" i="5"/>
  <c r="E966" i="5"/>
  <c r="D967" i="5" s="1"/>
  <c r="I966" i="5" l="1"/>
  <c r="J966" i="5" s="1"/>
  <c r="K965" i="5"/>
  <c r="G967" i="5"/>
  <c r="H967" i="5" s="1"/>
  <c r="K967" i="5" s="1"/>
  <c r="F967" i="5"/>
  <c r="E967" i="5"/>
  <c r="D968" i="5" s="1"/>
  <c r="I967" i="5" l="1"/>
  <c r="J967" i="5" s="1"/>
  <c r="G968" i="5"/>
  <c r="H968" i="5" s="1"/>
  <c r="I968" i="5" s="1"/>
  <c r="J968" i="5" s="1"/>
  <c r="E968" i="5"/>
  <c r="D969" i="5" s="1"/>
  <c r="F968" i="5"/>
  <c r="K968" i="5" l="1"/>
  <c r="G969" i="5"/>
  <c r="H969" i="5" s="1"/>
  <c r="K969" i="5" s="1"/>
  <c r="F969" i="5"/>
  <c r="E969" i="5"/>
  <c r="G970" i="5" s="1"/>
  <c r="H970" i="5" s="1"/>
  <c r="I969" i="5" l="1"/>
  <c r="J969" i="5" s="1"/>
  <c r="D970" i="5"/>
  <c r="E970" i="5" s="1"/>
  <c r="K970" i="5"/>
  <c r="I970" i="5"/>
  <c r="J970" i="5" s="1"/>
  <c r="F970" i="5" l="1"/>
  <c r="G971" i="5"/>
  <c r="H971" i="5" s="1"/>
  <c r="I971" i="5" s="1"/>
  <c r="J971" i="5" s="1"/>
  <c r="D971" i="5"/>
  <c r="F971" i="5" s="1"/>
  <c r="K971" i="5" l="1"/>
  <c r="E971" i="5"/>
  <c r="D972" i="5" s="1"/>
  <c r="E972" i="5" s="1"/>
  <c r="G973" i="5" s="1"/>
  <c r="H973" i="5" s="1"/>
  <c r="F972" i="5" l="1"/>
  <c r="G972" i="5"/>
  <c r="H972" i="5" s="1"/>
  <c r="I972" i="5" s="1"/>
  <c r="J972" i="5" s="1"/>
  <c r="K973" i="5"/>
  <c r="I973" i="5"/>
  <c r="J973" i="5" s="1"/>
  <c r="D973" i="5"/>
  <c r="K972" i="5" l="1"/>
  <c r="F973" i="5"/>
  <c r="E973" i="5"/>
  <c r="D974" i="5" s="1"/>
  <c r="F974" i="5" l="1"/>
  <c r="E974" i="5"/>
  <c r="G975" i="5" s="1"/>
  <c r="H975" i="5" s="1"/>
  <c r="G974" i="5"/>
  <c r="H974" i="5" s="1"/>
  <c r="D975" i="5" l="1"/>
  <c r="F975" i="5" s="1"/>
  <c r="I974" i="5"/>
  <c r="J974" i="5" s="1"/>
  <c r="K974" i="5"/>
  <c r="I975" i="5"/>
  <c r="J975" i="5" s="1"/>
  <c r="K975" i="5"/>
  <c r="E975" i="5" l="1"/>
  <c r="D976" i="5" s="1"/>
  <c r="F976" i="5" s="1"/>
  <c r="G976" i="5" l="1"/>
  <c r="H976" i="5" s="1"/>
  <c r="I976" i="5" s="1"/>
  <c r="J976" i="5" s="1"/>
  <c r="E976" i="5"/>
  <c r="D977" i="5" s="1"/>
  <c r="F977" i="5" s="1"/>
  <c r="K976" i="5" l="1"/>
  <c r="E977" i="5"/>
  <c r="D978" i="5" s="1"/>
  <c r="F978" i="5" s="1"/>
  <c r="G977" i="5"/>
  <c r="H977" i="5" s="1"/>
  <c r="I977" i="5" s="1"/>
  <c r="J977" i="5" s="1"/>
  <c r="G978" i="5"/>
  <c r="H978" i="5" s="1"/>
  <c r="E978" i="5" l="1"/>
  <c r="D979" i="5" s="1"/>
  <c r="E979" i="5" s="1"/>
  <c r="G980" i="5" s="1"/>
  <c r="H980" i="5" s="1"/>
  <c r="K977" i="5"/>
  <c r="I978" i="5"/>
  <c r="J978" i="5" s="1"/>
  <c r="K978" i="5"/>
  <c r="F979" i="5" l="1"/>
  <c r="G979" i="5"/>
  <c r="H979" i="5" s="1"/>
  <c r="D980" i="5"/>
  <c r="F980" i="5" s="1"/>
  <c r="I980" i="5"/>
  <c r="J980" i="5" s="1"/>
  <c r="K980" i="5"/>
  <c r="K979" i="5"/>
  <c r="I979" i="5"/>
  <c r="J979" i="5" s="1"/>
  <c r="E980" i="5" l="1"/>
  <c r="D981" i="5" s="1"/>
  <c r="E981" i="5" s="1"/>
  <c r="D982" i="5" s="1"/>
  <c r="F982" i="5" s="1"/>
  <c r="G982" i="5" l="1"/>
  <c r="H982" i="5" s="1"/>
  <c r="K982" i="5" s="1"/>
  <c r="F981" i="5"/>
  <c r="G981" i="5"/>
  <c r="H981" i="5" s="1"/>
  <c r="K981" i="5" s="1"/>
  <c r="E982" i="5"/>
  <c r="D983" i="5" s="1"/>
  <c r="E983" i="5" s="1"/>
  <c r="D984" i="5" l="1"/>
  <c r="I982" i="5"/>
  <c r="J982" i="5" s="1"/>
  <c r="I981" i="5"/>
  <c r="J981" i="5" s="1"/>
  <c r="F983" i="5"/>
  <c r="G983" i="5"/>
  <c r="H983" i="5" s="1"/>
  <c r="I983" i="5" s="1"/>
  <c r="J983" i="5" s="1"/>
  <c r="G984" i="5"/>
  <c r="H984" i="5" s="1"/>
  <c r="I984" i="5" s="1"/>
  <c r="J984" i="5" s="1"/>
  <c r="F984" i="5"/>
  <c r="E984" i="5"/>
  <c r="D985" i="5" s="1"/>
  <c r="K983" i="5" l="1"/>
  <c r="K984" i="5"/>
  <c r="F985" i="5"/>
  <c r="E985" i="5"/>
  <c r="G986" i="5" s="1"/>
  <c r="H986" i="5" s="1"/>
  <c r="G985" i="5"/>
  <c r="H985" i="5" s="1"/>
  <c r="K985" i="5" l="1"/>
  <c r="I985" i="5"/>
  <c r="J985" i="5" s="1"/>
  <c r="K986" i="5"/>
  <c r="I986" i="5"/>
  <c r="J986" i="5" s="1"/>
  <c r="D986" i="5"/>
  <c r="F986" i="5" l="1"/>
  <c r="E986" i="5"/>
  <c r="D987" i="5" s="1"/>
  <c r="G987" i="5" l="1"/>
  <c r="H987" i="5" s="1"/>
  <c r="K987" i="5" s="1"/>
  <c r="F987" i="5"/>
  <c r="E987" i="5"/>
  <c r="G988" i="5" s="1"/>
  <c r="H988" i="5" s="1"/>
  <c r="I987" i="5" l="1"/>
  <c r="J987" i="5" s="1"/>
  <c r="K988" i="5"/>
  <c r="I988" i="5"/>
  <c r="J988" i="5" s="1"/>
  <c r="D988" i="5"/>
  <c r="F988" i="5" l="1"/>
  <c r="E988" i="5"/>
  <c r="G989" i="5" s="1"/>
  <c r="H989" i="5" s="1"/>
  <c r="K989" i="5" l="1"/>
  <c r="I989" i="5"/>
  <c r="J989" i="5" s="1"/>
  <c r="D989" i="5"/>
  <c r="F989" i="5" l="1"/>
  <c r="E989" i="5"/>
  <c r="G990" i="5" s="1"/>
  <c r="H990" i="5" s="1"/>
  <c r="D990" i="5" l="1"/>
  <c r="E990" i="5" s="1"/>
  <c r="D991" i="5" s="1"/>
  <c r="I990" i="5"/>
  <c r="J990" i="5" s="1"/>
  <c r="K990" i="5"/>
  <c r="F990" i="5" l="1"/>
  <c r="G991" i="5"/>
  <c r="H991" i="5" s="1"/>
  <c r="I991" i="5" s="1"/>
  <c r="J991" i="5" s="1"/>
  <c r="F991" i="5"/>
  <c r="E991" i="5"/>
  <c r="D992" i="5" s="1"/>
  <c r="K991" i="5" l="1"/>
  <c r="E992" i="5"/>
  <c r="G993" i="5" s="1"/>
  <c r="H993" i="5" s="1"/>
  <c r="F992" i="5"/>
  <c r="G992" i="5"/>
  <c r="H992" i="5" s="1"/>
  <c r="D993" i="5" l="1"/>
  <c r="E993" i="5" s="1"/>
  <c r="D994" i="5" s="1"/>
  <c r="K992" i="5"/>
  <c r="I992" i="5"/>
  <c r="J992" i="5" s="1"/>
  <c r="I993" i="5"/>
  <c r="J993" i="5" s="1"/>
  <c r="K993" i="5"/>
  <c r="F993" i="5" l="1"/>
  <c r="G994" i="5"/>
  <c r="H994" i="5" s="1"/>
  <c r="K994" i="5" s="1"/>
  <c r="F994" i="5"/>
  <c r="E994" i="5"/>
  <c r="D995" i="5" s="1"/>
  <c r="I994" i="5" l="1"/>
  <c r="J994" i="5" s="1"/>
  <c r="G995" i="5"/>
  <c r="H995" i="5" s="1"/>
  <c r="I995" i="5" s="1"/>
  <c r="J995" i="5" s="1"/>
  <c r="F995" i="5"/>
  <c r="E995" i="5"/>
  <c r="D996" i="5" s="1"/>
  <c r="K995" i="5" l="1"/>
  <c r="G996" i="5"/>
  <c r="H996" i="5" s="1"/>
  <c r="I996" i="5" s="1"/>
  <c r="J996" i="5" s="1"/>
  <c r="F996" i="5"/>
  <c r="E996" i="5"/>
  <c r="D997" i="5" s="1"/>
  <c r="K996" i="5" l="1"/>
  <c r="E997" i="5"/>
  <c r="D998" i="5" s="1"/>
  <c r="F997" i="5"/>
  <c r="G997" i="5"/>
  <c r="H997" i="5" s="1"/>
  <c r="G998" i="5" l="1"/>
  <c r="H998" i="5" s="1"/>
  <c r="K998" i="5" s="1"/>
  <c r="K997" i="5"/>
  <c r="I997" i="5"/>
  <c r="J997" i="5" s="1"/>
  <c r="E998" i="5"/>
  <c r="D999" i="5" s="1"/>
  <c r="F998" i="5"/>
  <c r="I998" i="5" l="1"/>
  <c r="J998" i="5" s="1"/>
  <c r="G999" i="5"/>
  <c r="H999" i="5" s="1"/>
  <c r="I999" i="5" s="1"/>
  <c r="J999" i="5" s="1"/>
  <c r="E999" i="5"/>
  <c r="D1000" i="5" s="1"/>
  <c r="F999" i="5"/>
  <c r="K999" i="5" l="1"/>
  <c r="F1000" i="5"/>
  <c r="E1000" i="5"/>
  <c r="D1001" i="5" s="1"/>
  <c r="G1000" i="5"/>
  <c r="H1000" i="5" s="1"/>
  <c r="G1001" i="5" l="1"/>
  <c r="H1001" i="5" s="1"/>
  <c r="I1000" i="5"/>
  <c r="J1000" i="5" s="1"/>
  <c r="K1000" i="5"/>
  <c r="E1001" i="5"/>
  <c r="D1002" i="5" s="1"/>
  <c r="F1001" i="5"/>
  <c r="G1002" i="5" l="1"/>
  <c r="H1002" i="5" s="1"/>
  <c r="I1002" i="5" s="1"/>
  <c r="J1002" i="5" s="1"/>
  <c r="F1002" i="5"/>
  <c r="E1002" i="5"/>
  <c r="D1003" i="5" s="1"/>
  <c r="K1001" i="5"/>
  <c r="I1001" i="5"/>
  <c r="J1001" i="5" s="1"/>
  <c r="K1002" i="5" l="1"/>
  <c r="G1003" i="5"/>
  <c r="H1003" i="5" s="1"/>
  <c r="K1003" i="5" s="1"/>
  <c r="F1003" i="5"/>
  <c r="E1003" i="5"/>
  <c r="D1004" i="5" s="1"/>
  <c r="I1003" i="5" l="1"/>
  <c r="J1003" i="5" s="1"/>
  <c r="E1004" i="5"/>
  <c r="G1005" i="5" s="1"/>
  <c r="H1005" i="5" s="1"/>
  <c r="F1004" i="5"/>
  <c r="G1004" i="5"/>
  <c r="H1004" i="5" s="1"/>
  <c r="D1005" i="5" l="1"/>
  <c r="F1005" i="5" s="1"/>
  <c r="I1004" i="5"/>
  <c r="J1004" i="5" s="1"/>
  <c r="K1004" i="5"/>
  <c r="I1005" i="5"/>
  <c r="J1005" i="5" s="1"/>
  <c r="K1005" i="5"/>
  <c r="E1005" i="5" l="1"/>
  <c r="D1006" i="5" s="1"/>
  <c r="E1006" i="5" s="1"/>
  <c r="G1007" i="5" s="1"/>
  <c r="H1007" i="5" s="1"/>
  <c r="F1006" i="5" l="1"/>
  <c r="G1006" i="5"/>
  <c r="H1006" i="5" s="1"/>
  <c r="K1006" i="5" s="1"/>
  <c r="D1007" i="5"/>
  <c r="F1007" i="5" s="1"/>
  <c r="K1007" i="5"/>
  <c r="I1007" i="5"/>
  <c r="J1007" i="5" s="1"/>
  <c r="I1006" i="5" l="1"/>
  <c r="J1006" i="5" s="1"/>
  <c r="E1007" i="5"/>
  <c r="D1008" i="5" s="1"/>
  <c r="E1008" i="5" s="1"/>
  <c r="D1009" i="5" s="1"/>
  <c r="F1008" i="5" l="1"/>
  <c r="G1008" i="5"/>
  <c r="H1008" i="5" s="1"/>
  <c r="K1008" i="5" s="1"/>
  <c r="G1009" i="5"/>
  <c r="H1009" i="5" s="1"/>
  <c r="I1009" i="5" s="1"/>
  <c r="J1009" i="5" s="1"/>
  <c r="E1009" i="5"/>
  <c r="D1010" i="5" s="1"/>
  <c r="F1009" i="5"/>
  <c r="I1008" i="5" l="1"/>
  <c r="J1008" i="5" s="1"/>
  <c r="K1009" i="5"/>
  <c r="G1010" i="5"/>
  <c r="H1010" i="5" s="1"/>
  <c r="I1010" i="5" s="1"/>
  <c r="J1010" i="5" s="1"/>
  <c r="F1010" i="5"/>
  <c r="E1010" i="5"/>
  <c r="D1011" i="5" s="1"/>
  <c r="K1010" i="5" l="1"/>
  <c r="F1011" i="5"/>
  <c r="E1011" i="5"/>
  <c r="D1012" i="5" s="1"/>
  <c r="G1011" i="5"/>
  <c r="H1011" i="5" s="1"/>
  <c r="K1011" i="5" l="1"/>
  <c r="I1011" i="5"/>
  <c r="J1011" i="5" s="1"/>
  <c r="G1012" i="5"/>
  <c r="H1012" i="5" s="1"/>
  <c r="E1012" i="5"/>
  <c r="D1013" i="5" s="1"/>
  <c r="F1012" i="5"/>
  <c r="G1013" i="5" l="1"/>
  <c r="H1013" i="5" s="1"/>
  <c r="K1013" i="5" s="1"/>
  <c r="F1013" i="5"/>
  <c r="E1013" i="5"/>
  <c r="D1014" i="5" s="1"/>
  <c r="K1012" i="5"/>
  <c r="I1012" i="5"/>
  <c r="J1012" i="5" s="1"/>
  <c r="I1013" i="5" l="1"/>
  <c r="J1013" i="5" s="1"/>
  <c r="G1014" i="5"/>
  <c r="H1014" i="5" s="1"/>
  <c r="E1014" i="5"/>
  <c r="G1015" i="5" s="1"/>
  <c r="H1015" i="5" s="1"/>
  <c r="F1014" i="5"/>
  <c r="K1015" i="5" l="1"/>
  <c r="I1015" i="5"/>
  <c r="J1015" i="5" s="1"/>
  <c r="D1015" i="5"/>
  <c r="K1014" i="5"/>
  <c r="I1014" i="5"/>
  <c r="J1014" i="5" s="1"/>
  <c r="F1015" i="5" l="1"/>
  <c r="E1015" i="5"/>
  <c r="G1016" i="5" s="1"/>
  <c r="H1016" i="5" s="1"/>
  <c r="D1016" i="5" l="1"/>
  <c r="E1016" i="5" s="1"/>
  <c r="I1016" i="5"/>
  <c r="J1016" i="5" s="1"/>
  <c r="K1016" i="5"/>
  <c r="F1016" i="5" l="1"/>
  <c r="D1017" i="5"/>
  <c r="E1017" i="5" s="1"/>
  <c r="D1018" i="5" s="1"/>
  <c r="G1017" i="5"/>
  <c r="H1017" i="5" s="1"/>
  <c r="I1017" i="5" s="1"/>
  <c r="J1017" i="5" s="1"/>
  <c r="K1017" i="5" l="1"/>
  <c r="F1017" i="5"/>
  <c r="G1018" i="5"/>
  <c r="H1018" i="5" s="1"/>
  <c r="I1018" i="5" s="1"/>
  <c r="J1018" i="5" s="1"/>
  <c r="F1018" i="5"/>
  <c r="E1018" i="5"/>
  <c r="D1019" i="5" s="1"/>
  <c r="K1018" i="5" l="1"/>
  <c r="G1019" i="5"/>
  <c r="H1019" i="5" s="1"/>
  <c r="E1019" i="5"/>
  <c r="D1020" i="5" s="1"/>
  <c r="F1019" i="5"/>
  <c r="F1020" i="5" l="1"/>
  <c r="E1020" i="5"/>
  <c r="G1021" i="5" s="1"/>
  <c r="H1021" i="5" s="1"/>
  <c r="G1020" i="5"/>
  <c r="H1020" i="5" s="1"/>
  <c r="K1019" i="5"/>
  <c r="I1019" i="5"/>
  <c r="J1019" i="5" s="1"/>
  <c r="K1020" i="5" l="1"/>
  <c r="I1020" i="5"/>
  <c r="J1020" i="5" s="1"/>
  <c r="D1021" i="5"/>
  <c r="I1021" i="5"/>
  <c r="J1021" i="5" s="1"/>
  <c r="K1021" i="5"/>
  <c r="F1021" i="5" l="1"/>
  <c r="E1021" i="5"/>
  <c r="D1022" i="5" s="1"/>
  <c r="E1022" i="5" l="1"/>
  <c r="G1023" i="5" s="1"/>
  <c r="H1023" i="5" s="1"/>
  <c r="F1022" i="5"/>
  <c r="G1022" i="5"/>
  <c r="H1022" i="5" s="1"/>
  <c r="D1023" i="5" l="1"/>
  <c r="F1023" i="5" s="1"/>
  <c r="I1022" i="5"/>
  <c r="J1022" i="5" s="1"/>
  <c r="K1022" i="5"/>
  <c r="K1023" i="5"/>
  <c r="I1023" i="5"/>
  <c r="J1023" i="5" s="1"/>
  <c r="E1023" i="5" l="1"/>
  <c r="D1024" i="5" s="1"/>
  <c r="F1024" i="5" s="1"/>
  <c r="E1024" i="5" l="1"/>
  <c r="D1025" i="5" s="1"/>
  <c r="E1025" i="5" s="1"/>
  <c r="D1026" i="5" s="1"/>
  <c r="G1024" i="5"/>
  <c r="H1024" i="5" s="1"/>
  <c r="K1024" i="5" s="1"/>
  <c r="G1025" i="5" l="1"/>
  <c r="H1025" i="5" s="1"/>
  <c r="I1025" i="5" s="1"/>
  <c r="J1025" i="5" s="1"/>
  <c r="I1024" i="5"/>
  <c r="J1024" i="5" s="1"/>
  <c r="F1025" i="5"/>
  <c r="G1026" i="5"/>
  <c r="H1026" i="5" s="1"/>
  <c r="K1026" i="5" s="1"/>
  <c r="E1026" i="5"/>
  <c r="D1027" i="5" s="1"/>
  <c r="F1026" i="5"/>
  <c r="K1025" i="5" l="1"/>
  <c r="I1026" i="5"/>
  <c r="J1026" i="5" s="1"/>
  <c r="G1027" i="5"/>
  <c r="H1027" i="5" s="1"/>
  <c r="F1027" i="5"/>
  <c r="E1027" i="5"/>
  <c r="D1028" i="5" s="1"/>
  <c r="E1028" i="5" l="1"/>
  <c r="G1029" i="5" s="1"/>
  <c r="H1029" i="5" s="1"/>
  <c r="F1028" i="5"/>
  <c r="I1027" i="5"/>
  <c r="J1027" i="5" s="1"/>
  <c r="K1027" i="5"/>
  <c r="G1028" i="5"/>
  <c r="H1028" i="5" s="1"/>
  <c r="D1029" i="5" l="1"/>
  <c r="E1029" i="5" s="1"/>
  <c r="D1030" i="5" s="1"/>
  <c r="I1028" i="5"/>
  <c r="J1028" i="5" s="1"/>
  <c r="K1028" i="5"/>
  <c r="I1029" i="5"/>
  <c r="J1029" i="5" s="1"/>
  <c r="K1029" i="5"/>
  <c r="F1029" i="5" l="1"/>
  <c r="E1030" i="5"/>
  <c r="D1031" i="5" s="1"/>
  <c r="F1030" i="5"/>
  <c r="G1030" i="5"/>
  <c r="H1030" i="5" s="1"/>
  <c r="G1031" i="5" l="1"/>
  <c r="H1031" i="5" s="1"/>
  <c r="I1031" i="5" s="1"/>
  <c r="J1031" i="5" s="1"/>
  <c r="I1030" i="5"/>
  <c r="J1030" i="5" s="1"/>
  <c r="K1030" i="5"/>
  <c r="F1031" i="5"/>
  <c r="E1031" i="5"/>
  <c r="G1032" i="5" s="1"/>
  <c r="H1032" i="5" s="1"/>
  <c r="K1031" i="5" l="1"/>
  <c r="K1032" i="5"/>
  <c r="I1032" i="5"/>
  <c r="J1032" i="5" s="1"/>
  <c r="D1032" i="5"/>
  <c r="F1032" i="5" l="1"/>
  <c r="E1032" i="5"/>
  <c r="D1033" i="5" s="1"/>
  <c r="G1033" i="5" l="1"/>
  <c r="H1033" i="5" s="1"/>
  <c r="F1033" i="5"/>
  <c r="E1033" i="5"/>
  <c r="G1034" i="5" s="1"/>
  <c r="H1034" i="5" s="1"/>
  <c r="K1034" i="5" l="1"/>
  <c r="I1034" i="5"/>
  <c r="J1034" i="5" s="1"/>
  <c r="D1034" i="5"/>
  <c r="I1033" i="5"/>
  <c r="J1033" i="5" s="1"/>
  <c r="K1033" i="5"/>
  <c r="E1034" i="5" l="1"/>
  <c r="D1035" i="5" s="1"/>
  <c r="F1034" i="5"/>
  <c r="G1035" i="5" l="1"/>
  <c r="H1035" i="5" s="1"/>
  <c r="I1035" i="5" s="1"/>
  <c r="J1035" i="5" s="1"/>
  <c r="E1035" i="5"/>
  <c r="D1036" i="5" s="1"/>
  <c r="F1035" i="5"/>
  <c r="K1035" i="5" l="1"/>
  <c r="F1036" i="5"/>
  <c r="E1036" i="5"/>
  <c r="G1037" i="5" s="1"/>
  <c r="H1037" i="5" s="1"/>
  <c r="G1036" i="5"/>
  <c r="H1036" i="5" s="1"/>
  <c r="I1037" i="5" l="1"/>
  <c r="J1037" i="5" s="1"/>
  <c r="K1037" i="5"/>
  <c r="K1036" i="5"/>
  <c r="I1036" i="5"/>
  <c r="J1036" i="5" s="1"/>
  <c r="D1037" i="5"/>
  <c r="F1037" i="5" l="1"/>
  <c r="E1037" i="5"/>
  <c r="D1038" i="5" s="1"/>
  <c r="G1038" i="5" l="1"/>
  <c r="H1038" i="5" s="1"/>
  <c r="K1038" i="5" s="1"/>
  <c r="E1038" i="5"/>
  <c r="D1039" i="5" s="1"/>
  <c r="F1038" i="5"/>
  <c r="I1038" i="5" l="1"/>
  <c r="J1038" i="5" s="1"/>
  <c r="G1039" i="5"/>
  <c r="H1039" i="5" s="1"/>
  <c r="I1039" i="5" s="1"/>
  <c r="J1039" i="5" s="1"/>
  <c r="F1039" i="5"/>
  <c r="E1039" i="5"/>
  <c r="K1039" i="5" l="1"/>
  <c r="G1040" i="5"/>
  <c r="H1040" i="5" s="1"/>
  <c r="D1040" i="5"/>
  <c r="E1040" i="5" l="1"/>
  <c r="D1041" i="5" s="1"/>
  <c r="F1040" i="5"/>
  <c r="I1040" i="5"/>
  <c r="J1040" i="5" s="1"/>
  <c r="K1040" i="5"/>
  <c r="G1041" i="5" l="1"/>
  <c r="H1041" i="5" s="1"/>
  <c r="I1041" i="5" s="1"/>
  <c r="J1041" i="5" s="1"/>
  <c r="F1041" i="5"/>
  <c r="E1041" i="5"/>
  <c r="D1042" i="5" s="1"/>
  <c r="K1041" i="5" l="1"/>
  <c r="G1042" i="5"/>
  <c r="H1042" i="5" s="1"/>
  <c r="E1042" i="5"/>
  <c r="G1043" i="5" s="1"/>
  <c r="H1043" i="5" s="1"/>
  <c r="F1042" i="5"/>
  <c r="K1043" i="5" l="1"/>
  <c r="I1043" i="5"/>
  <c r="J1043" i="5" s="1"/>
  <c r="I1042" i="5"/>
  <c r="J1042" i="5" s="1"/>
  <c r="K1042" i="5"/>
  <c r="D1043" i="5"/>
  <c r="E1043" i="5" l="1"/>
  <c r="D1044" i="5" s="1"/>
  <c r="F1043" i="5"/>
  <c r="G1044" i="5" l="1"/>
  <c r="H1044" i="5" s="1"/>
  <c r="K1044" i="5" s="1"/>
  <c r="E1044" i="5"/>
  <c r="G1045" i="5" s="1"/>
  <c r="H1045" i="5" s="1"/>
  <c r="F1044" i="5"/>
  <c r="I1044" i="5" l="1"/>
  <c r="J1044" i="5" s="1"/>
  <c r="D1045" i="5"/>
  <c r="E1045" i="5" s="1"/>
  <c r="I1045" i="5"/>
  <c r="J1045" i="5" s="1"/>
  <c r="K1045" i="5"/>
  <c r="G1046" i="5" l="1"/>
  <c r="H1046" i="5" s="1"/>
  <c r="K1046" i="5" s="1"/>
  <c r="D1046" i="5"/>
  <c r="F1046" i="5" s="1"/>
  <c r="F1045" i="5"/>
  <c r="I1046" i="5" l="1"/>
  <c r="J1046" i="5" s="1"/>
  <c r="E1046" i="5"/>
  <c r="D1047" i="5" s="1"/>
  <c r="F1047" i="5" s="1"/>
  <c r="G1047" i="5" l="1"/>
  <c r="H1047" i="5" s="1"/>
  <c r="I1047" i="5" s="1"/>
  <c r="J1047" i="5" s="1"/>
  <c r="E1047" i="5"/>
  <c r="D1048" i="5" s="1"/>
  <c r="E1048" i="5" s="1"/>
  <c r="K1047" i="5" l="1"/>
  <c r="F1048" i="5"/>
  <c r="G1048" i="5"/>
  <c r="H1048" i="5" s="1"/>
  <c r="G1049" i="5"/>
  <c r="H1049" i="5" s="1"/>
  <c r="D1049" i="5"/>
  <c r="K1048" i="5" l="1"/>
  <c r="I1048" i="5"/>
  <c r="J1048" i="5" s="1"/>
  <c r="E1049" i="5"/>
  <c r="D1050" i="5" s="1"/>
  <c r="F1049" i="5"/>
  <c r="I1049" i="5"/>
  <c r="J1049" i="5" s="1"/>
  <c r="K1049" i="5"/>
  <c r="G1050" i="5" l="1"/>
  <c r="H1050" i="5" s="1"/>
  <c r="I1050" i="5" s="1"/>
  <c r="J1050" i="5" s="1"/>
  <c r="F1050" i="5"/>
  <c r="E1050" i="5"/>
  <c r="D1051" i="5" s="1"/>
  <c r="K1050" i="5" l="1"/>
  <c r="G1051" i="5"/>
  <c r="H1051" i="5" s="1"/>
  <c r="I1051" i="5" s="1"/>
  <c r="J1051" i="5" s="1"/>
  <c r="F1051" i="5"/>
  <c r="E1051" i="5"/>
  <c r="D1052" i="5" s="1"/>
  <c r="K1051" i="5" l="1"/>
  <c r="G1052" i="5"/>
  <c r="H1052" i="5" s="1"/>
  <c r="K1052" i="5" s="1"/>
  <c r="E1052" i="5"/>
  <c r="D1053" i="5" s="1"/>
  <c r="F1052" i="5"/>
  <c r="I1052" i="5" l="1"/>
  <c r="J1052" i="5" s="1"/>
  <c r="G1053" i="5"/>
  <c r="H1053" i="5" s="1"/>
  <c r="E1053" i="5"/>
  <c r="D1054" i="5" s="1"/>
  <c r="F1053" i="5"/>
  <c r="F1054" i="5" l="1"/>
  <c r="E1054" i="5"/>
  <c r="D1055" i="5" s="1"/>
  <c r="G1054" i="5"/>
  <c r="H1054" i="5" s="1"/>
  <c r="K1053" i="5"/>
  <c r="I1053" i="5"/>
  <c r="J1053" i="5" s="1"/>
  <c r="F1055" i="5" l="1"/>
  <c r="E1055" i="5"/>
  <c r="D1056" i="5" s="1"/>
  <c r="K1054" i="5"/>
  <c r="I1054" i="5"/>
  <c r="J1054" i="5" s="1"/>
  <c r="G1055" i="5"/>
  <c r="H1055" i="5" s="1"/>
  <c r="G1056" i="5" l="1"/>
  <c r="H1056" i="5" s="1"/>
  <c r="E1056" i="5"/>
  <c r="D1057" i="5" s="1"/>
  <c r="F1056" i="5"/>
  <c r="I1055" i="5"/>
  <c r="J1055" i="5" s="1"/>
  <c r="K1055" i="5"/>
  <c r="G1057" i="5" l="1"/>
  <c r="H1057" i="5" s="1"/>
  <c r="E1057" i="5"/>
  <c r="D1058" i="5" s="1"/>
  <c r="F1057" i="5"/>
  <c r="K1056" i="5"/>
  <c r="I1056" i="5"/>
  <c r="J1056" i="5" s="1"/>
  <c r="G1058" i="5" l="1"/>
  <c r="H1058" i="5" s="1"/>
  <c r="I1058" i="5" s="1"/>
  <c r="J1058" i="5" s="1"/>
  <c r="E1058" i="5"/>
  <c r="D1059" i="5" s="1"/>
  <c r="F1058" i="5"/>
  <c r="K1057" i="5"/>
  <c r="I1057" i="5"/>
  <c r="J1057" i="5" s="1"/>
  <c r="K1058" i="5" l="1"/>
  <c r="G1059" i="5"/>
  <c r="H1059" i="5" s="1"/>
  <c r="K1059" i="5" s="1"/>
  <c r="F1059" i="5"/>
  <c r="E1059" i="5"/>
  <c r="D1060" i="5" s="1"/>
  <c r="I1059" i="5" l="1"/>
  <c r="J1059" i="5" s="1"/>
  <c r="E1060" i="5"/>
  <c r="G1061" i="5" s="1"/>
  <c r="H1061" i="5" s="1"/>
  <c r="F1060" i="5"/>
  <c r="G1060" i="5"/>
  <c r="H1060" i="5" s="1"/>
  <c r="D1061" i="5"/>
  <c r="E1061" i="5" l="1"/>
  <c r="D1062" i="5" s="1"/>
  <c r="F1061" i="5"/>
  <c r="I1060" i="5"/>
  <c r="J1060" i="5" s="1"/>
  <c r="K1060" i="5"/>
  <c r="K1061" i="5"/>
  <c r="I1061" i="5"/>
  <c r="J1061" i="5" s="1"/>
  <c r="G1062" i="5" l="1"/>
  <c r="H1062" i="5" s="1"/>
  <c r="I1062" i="5" s="1"/>
  <c r="J1062" i="5" s="1"/>
  <c r="E1062" i="5"/>
  <c r="D1063" i="5" s="1"/>
  <c r="F1062" i="5"/>
  <c r="K1062" i="5" l="1"/>
  <c r="F1063" i="5"/>
  <c r="E1063" i="5"/>
  <c r="D1064" i="5" s="1"/>
  <c r="G1063" i="5"/>
  <c r="H1063" i="5" s="1"/>
  <c r="G1064" i="5" l="1"/>
  <c r="H1064" i="5" s="1"/>
  <c r="K1064" i="5" s="1"/>
  <c r="I1063" i="5"/>
  <c r="J1063" i="5" s="1"/>
  <c r="K1063" i="5"/>
  <c r="F1064" i="5"/>
  <c r="E1064" i="5"/>
  <c r="D1065" i="5" s="1"/>
  <c r="I1064" i="5" l="1"/>
  <c r="J1064" i="5" s="1"/>
  <c r="E1065" i="5"/>
  <c r="D1066" i="5" s="1"/>
  <c r="F1065" i="5"/>
  <c r="G1065" i="5"/>
  <c r="H1065" i="5" s="1"/>
  <c r="G1066" i="5" l="1"/>
  <c r="H1066" i="5" s="1"/>
  <c r="K1066" i="5" s="1"/>
  <c r="K1065" i="5"/>
  <c r="I1065" i="5"/>
  <c r="J1065" i="5" s="1"/>
  <c r="F1066" i="5"/>
  <c r="E1066" i="5"/>
  <c r="D1067" i="5" s="1"/>
  <c r="I1066" i="5" l="1"/>
  <c r="J1066" i="5" s="1"/>
  <c r="F1067" i="5"/>
  <c r="E1067" i="5"/>
  <c r="D1068" i="5" s="1"/>
  <c r="G1067" i="5"/>
  <c r="H1067" i="5" s="1"/>
  <c r="G1068" i="5" l="1"/>
  <c r="H1068" i="5" s="1"/>
  <c r="K1068" i="5" s="1"/>
  <c r="I1067" i="5"/>
  <c r="J1067" i="5" s="1"/>
  <c r="K1067" i="5"/>
  <c r="F1068" i="5"/>
  <c r="E1068" i="5"/>
  <c r="D1069" i="5" s="1"/>
  <c r="I1068" i="5" l="1"/>
  <c r="J1068" i="5" s="1"/>
  <c r="G1069" i="5"/>
  <c r="H1069" i="5" s="1"/>
  <c r="F1069" i="5"/>
  <c r="E1069" i="5"/>
  <c r="D1070" i="5" s="1"/>
  <c r="F1070" i="5" l="1"/>
  <c r="E1070" i="5"/>
  <c r="G1071" i="5" s="1"/>
  <c r="H1071" i="5" s="1"/>
  <c r="G1070" i="5"/>
  <c r="H1070" i="5" s="1"/>
  <c r="I1069" i="5"/>
  <c r="J1069" i="5" s="1"/>
  <c r="K1069" i="5"/>
  <c r="D1071" i="5" l="1"/>
  <c r="E1071" i="5" s="1"/>
  <c r="D1072" i="5" s="1"/>
  <c r="K1070" i="5"/>
  <c r="I1070" i="5"/>
  <c r="J1070" i="5" s="1"/>
  <c r="K1071" i="5"/>
  <c r="I1071" i="5"/>
  <c r="J1071" i="5" s="1"/>
  <c r="F1071" i="5" l="1"/>
  <c r="G1072" i="5"/>
  <c r="H1072" i="5" s="1"/>
  <c r="F1072" i="5"/>
  <c r="E1072" i="5"/>
  <c r="D1073" i="5" s="1"/>
  <c r="K1072" i="5" l="1"/>
  <c r="I1072" i="5"/>
  <c r="J1072" i="5" s="1"/>
  <c r="E1073" i="5"/>
  <c r="D1074" i="5" s="1"/>
  <c r="F1073" i="5"/>
  <c r="G1073" i="5"/>
  <c r="H1073" i="5" s="1"/>
  <c r="F1074" i="5" l="1"/>
  <c r="E1074" i="5"/>
  <c r="D1075" i="5" s="1"/>
  <c r="I1073" i="5"/>
  <c r="J1073" i="5" s="1"/>
  <c r="K1073" i="5"/>
  <c r="G1074" i="5"/>
  <c r="H1074" i="5" s="1"/>
  <c r="K1074" i="5" l="1"/>
  <c r="I1074" i="5"/>
  <c r="J1074" i="5" s="1"/>
  <c r="G1075" i="5"/>
  <c r="H1075" i="5" s="1"/>
  <c r="E1075" i="5"/>
  <c r="D1076" i="5" s="1"/>
  <c r="F1075" i="5"/>
  <c r="F1076" i="5" l="1"/>
  <c r="E1076" i="5"/>
  <c r="G1077" i="5" s="1"/>
  <c r="H1077" i="5" s="1"/>
  <c r="G1076" i="5"/>
  <c r="H1076" i="5" s="1"/>
  <c r="K1075" i="5"/>
  <c r="I1075" i="5"/>
  <c r="J1075" i="5" s="1"/>
  <c r="D1077" i="5" l="1"/>
  <c r="F1077" i="5" s="1"/>
  <c r="I1076" i="5"/>
  <c r="J1076" i="5" s="1"/>
  <c r="K1076" i="5"/>
  <c r="K1077" i="5"/>
  <c r="I1077" i="5"/>
  <c r="J1077" i="5" s="1"/>
  <c r="E1077" i="5" l="1"/>
  <c r="D1078" i="5" s="1"/>
  <c r="F1078" i="5" s="1"/>
  <c r="G1078" i="5" l="1"/>
  <c r="H1078" i="5" s="1"/>
  <c r="I1078" i="5" s="1"/>
  <c r="J1078" i="5" s="1"/>
  <c r="E1078" i="5"/>
  <c r="D1079" i="5" s="1"/>
  <c r="E1079" i="5" s="1"/>
  <c r="D1080" i="5" s="1"/>
  <c r="K1078" i="5" l="1"/>
  <c r="F1079" i="5"/>
  <c r="G1079" i="5"/>
  <c r="H1079" i="5" s="1"/>
  <c r="I1079" i="5" s="1"/>
  <c r="J1079" i="5" s="1"/>
  <c r="G1080" i="5"/>
  <c r="H1080" i="5" s="1"/>
  <c r="K1080" i="5" s="1"/>
  <c r="F1080" i="5"/>
  <c r="E1080" i="5"/>
  <c r="G1081" i="5" s="1"/>
  <c r="H1081" i="5" s="1"/>
  <c r="K1079" i="5" l="1"/>
  <c r="I1080" i="5"/>
  <c r="J1080" i="5" s="1"/>
  <c r="I1081" i="5"/>
  <c r="J1081" i="5" s="1"/>
  <c r="K1081" i="5"/>
  <c r="D1081" i="5"/>
  <c r="E1081" i="5" l="1"/>
  <c r="D1082" i="5" s="1"/>
  <c r="F1081" i="5"/>
  <c r="G1082" i="5" l="1"/>
  <c r="H1082" i="5" s="1"/>
  <c r="K1082" i="5" s="1"/>
  <c r="E1082" i="5"/>
  <c r="D1083" i="5" s="1"/>
  <c r="F1082" i="5"/>
  <c r="I1082" i="5" l="1"/>
  <c r="J1082" i="5" s="1"/>
  <c r="E1083" i="5"/>
  <c r="D1084" i="5" s="1"/>
  <c r="F1083" i="5"/>
  <c r="G1083" i="5"/>
  <c r="H1083" i="5" s="1"/>
  <c r="E1084" i="5" l="1"/>
  <c r="D1085" i="5" s="1"/>
  <c r="F1084" i="5"/>
  <c r="I1083" i="5"/>
  <c r="J1083" i="5" s="1"/>
  <c r="K1083" i="5"/>
  <c r="G1084" i="5"/>
  <c r="H1084" i="5" s="1"/>
  <c r="F1085" i="5" l="1"/>
  <c r="E1085" i="5"/>
  <c r="G1086" i="5" s="1"/>
  <c r="H1086" i="5" s="1"/>
  <c r="K1084" i="5"/>
  <c r="I1084" i="5"/>
  <c r="J1084" i="5" s="1"/>
  <c r="G1085" i="5"/>
  <c r="H1085" i="5" s="1"/>
  <c r="D1086" i="5" l="1"/>
  <c r="F1086" i="5" s="1"/>
  <c r="I1085" i="5"/>
  <c r="J1085" i="5" s="1"/>
  <c r="K1085" i="5"/>
  <c r="K1086" i="5"/>
  <c r="I1086" i="5"/>
  <c r="J1086" i="5" s="1"/>
  <c r="E1086" i="5" l="1"/>
  <c r="D1087" i="5" s="1"/>
  <c r="E1087" i="5" s="1"/>
  <c r="D1088" i="5" s="1"/>
  <c r="F1087" i="5" l="1"/>
  <c r="G1087" i="5"/>
  <c r="H1087" i="5" s="1"/>
  <c r="I1087" i="5" s="1"/>
  <c r="J1087" i="5" s="1"/>
  <c r="G1088" i="5"/>
  <c r="H1088" i="5" s="1"/>
  <c r="E1088" i="5"/>
  <c r="D1089" i="5" s="1"/>
  <c r="F1088" i="5"/>
  <c r="K1087" i="5" l="1"/>
  <c r="G1089" i="5"/>
  <c r="H1089" i="5" s="1"/>
  <c r="K1089" i="5" s="1"/>
  <c r="F1089" i="5"/>
  <c r="E1089" i="5"/>
  <c r="D1090" i="5" s="1"/>
  <c r="K1088" i="5"/>
  <c r="I1088" i="5"/>
  <c r="J1088" i="5" s="1"/>
  <c r="I1089" i="5" l="1"/>
  <c r="J1089" i="5" s="1"/>
  <c r="G1090" i="5"/>
  <c r="H1090" i="5" s="1"/>
  <c r="K1090" i="5" s="1"/>
  <c r="E1090" i="5"/>
  <c r="D1091" i="5" s="1"/>
  <c r="F1090" i="5"/>
  <c r="I1090" i="5" l="1"/>
  <c r="J1090" i="5" s="1"/>
  <c r="E1091" i="5"/>
  <c r="D1092" i="5" s="1"/>
  <c r="F1091" i="5"/>
  <c r="G1091" i="5"/>
  <c r="H1091" i="5" s="1"/>
  <c r="G1092" i="5" l="1"/>
  <c r="H1092" i="5" s="1"/>
  <c r="K1092" i="5" s="1"/>
  <c r="I1091" i="5"/>
  <c r="J1091" i="5" s="1"/>
  <c r="K1091" i="5"/>
  <c r="E1092" i="5"/>
  <c r="G1093" i="5" s="1"/>
  <c r="H1093" i="5" s="1"/>
  <c r="F1092" i="5"/>
  <c r="I1092" i="5" l="1"/>
  <c r="J1092" i="5" s="1"/>
  <c r="D1093" i="5"/>
  <c r="F1093" i="5" s="1"/>
  <c r="I1093" i="5"/>
  <c r="J1093" i="5" s="1"/>
  <c r="K1093" i="5"/>
  <c r="E1093" i="5" l="1"/>
  <c r="D1094" i="5" s="1"/>
  <c r="E1094" i="5" s="1"/>
  <c r="G1095" i="5" s="1"/>
  <c r="H1095" i="5" s="1"/>
  <c r="F1094" i="5" l="1"/>
  <c r="G1094" i="5"/>
  <c r="H1094" i="5" s="1"/>
  <c r="D1095" i="5"/>
  <c r="F1095" i="5" s="1"/>
  <c r="K1095" i="5"/>
  <c r="I1095" i="5"/>
  <c r="J1095" i="5" s="1"/>
  <c r="K1094" i="5"/>
  <c r="I1094" i="5"/>
  <c r="J1094" i="5" s="1"/>
  <c r="E1095" i="5" l="1"/>
  <c r="D1096" i="5" s="1"/>
  <c r="F1096" i="5" s="1"/>
  <c r="G1096" i="5" l="1"/>
  <c r="H1096" i="5" s="1"/>
  <c r="I1096" i="5" s="1"/>
  <c r="J1096" i="5" s="1"/>
  <c r="E1096" i="5"/>
  <c r="G1097" i="5" s="1"/>
  <c r="H1097" i="5" s="1"/>
  <c r="I1097" i="5" s="1"/>
  <c r="J1097" i="5" s="1"/>
  <c r="D1097" i="5" l="1"/>
  <c r="F1097" i="5" s="1"/>
  <c r="K1097" i="5"/>
  <c r="K1096" i="5"/>
  <c r="E1097" i="5" l="1"/>
  <c r="D1098" i="5" s="1"/>
  <c r="E1098" i="5" s="1"/>
  <c r="D1099" i="5" s="1"/>
  <c r="F1098" i="5" l="1"/>
  <c r="G1098" i="5"/>
  <c r="H1098" i="5" s="1"/>
  <c r="G1099" i="5"/>
  <c r="H1099" i="5" s="1"/>
  <c r="E1099" i="5"/>
  <c r="G1100" i="5" s="1"/>
  <c r="H1100" i="5" s="1"/>
  <c r="F1099" i="5"/>
  <c r="I1098" i="5"/>
  <c r="J1098" i="5" s="1"/>
  <c r="K1098" i="5"/>
  <c r="I1100" i="5" l="1"/>
  <c r="J1100" i="5" s="1"/>
  <c r="K1100" i="5"/>
  <c r="D1100" i="5"/>
  <c r="K1099" i="5"/>
  <c r="I1099" i="5"/>
  <c r="J1099" i="5" s="1"/>
  <c r="E1100" i="5" l="1"/>
  <c r="D1101" i="5" s="1"/>
  <c r="F1100" i="5"/>
  <c r="G1101" i="5" l="1"/>
  <c r="H1101" i="5" s="1"/>
  <c r="I1101" i="5" s="1"/>
  <c r="J1101" i="5" s="1"/>
  <c r="F1101" i="5"/>
  <c r="E1101" i="5"/>
  <c r="K1101" i="5" l="1"/>
  <c r="D1102" i="5"/>
  <c r="G1102" i="5"/>
  <c r="H1102" i="5" s="1"/>
  <c r="I1102" i="5" l="1"/>
  <c r="J1102" i="5" s="1"/>
  <c r="K1102" i="5"/>
  <c r="E1102" i="5"/>
  <c r="G1103" i="5" s="1"/>
  <c r="H1103" i="5" s="1"/>
  <c r="F1102" i="5"/>
  <c r="D1103" i="5" l="1"/>
  <c r="E1103" i="5" s="1"/>
  <c r="D1104" i="5" s="1"/>
  <c r="I1103" i="5"/>
  <c r="J1103" i="5" s="1"/>
  <c r="K1103" i="5"/>
  <c r="F1103" i="5" l="1"/>
  <c r="G1104" i="5"/>
  <c r="H1104" i="5" s="1"/>
  <c r="E1104" i="5"/>
  <c r="G1105" i="5" s="1"/>
  <c r="H1105" i="5" s="1"/>
  <c r="F1104" i="5"/>
  <c r="D1105" i="5" l="1"/>
  <c r="F1105" i="5" s="1"/>
  <c r="K1105" i="5"/>
  <c r="I1105" i="5"/>
  <c r="J1105" i="5" s="1"/>
  <c r="I1104" i="5"/>
  <c r="J1104" i="5" s="1"/>
  <c r="K1104" i="5"/>
  <c r="E1105" i="5" l="1"/>
  <c r="D1106" i="5" s="1"/>
  <c r="F1106" i="5" s="1"/>
  <c r="E1106" i="5" l="1"/>
  <c r="D1107" i="5" s="1"/>
  <c r="G1106" i="5"/>
  <c r="H1106" i="5" s="1"/>
  <c r="K1106" i="5" s="1"/>
  <c r="I1106" i="5" l="1"/>
  <c r="J1106" i="5" s="1"/>
  <c r="G1107" i="5"/>
  <c r="H1107" i="5" s="1"/>
  <c r="K1107" i="5" s="1"/>
  <c r="E1107" i="5"/>
  <c r="D1108" i="5" s="1"/>
  <c r="F1107" i="5"/>
  <c r="I1107" i="5" l="1"/>
  <c r="J1107" i="5" s="1"/>
  <c r="G1108" i="5"/>
  <c r="H1108" i="5" s="1"/>
  <c r="E1108" i="5"/>
  <c r="G1109" i="5" s="1"/>
  <c r="H1109" i="5" s="1"/>
  <c r="F1108" i="5"/>
  <c r="D1109" i="5" l="1"/>
  <c r="E1109" i="5" s="1"/>
  <c r="D1110" i="5" s="1"/>
  <c r="K1109" i="5"/>
  <c r="I1109" i="5"/>
  <c r="J1109" i="5" s="1"/>
  <c r="I1108" i="5"/>
  <c r="J1108" i="5" s="1"/>
  <c r="K1108" i="5"/>
  <c r="F1109" i="5" l="1"/>
  <c r="G1110" i="5"/>
  <c r="H1110" i="5" s="1"/>
  <c r="K1110" i="5" s="1"/>
  <c r="E1110" i="5"/>
  <c r="D1111" i="5" s="1"/>
  <c r="F1110" i="5"/>
  <c r="I1110" i="5" l="1"/>
  <c r="J1110" i="5" s="1"/>
  <c r="G1111" i="5"/>
  <c r="H1111" i="5" s="1"/>
  <c r="I1111" i="5" s="1"/>
  <c r="J1111" i="5" s="1"/>
  <c r="E1111" i="5"/>
  <c r="D1112" i="5" s="1"/>
  <c r="F1111" i="5"/>
  <c r="K1111" i="5" l="1"/>
  <c r="E1112" i="5"/>
  <c r="D1113" i="5" s="1"/>
  <c r="F1112" i="5"/>
  <c r="G1112" i="5"/>
  <c r="H1112" i="5" s="1"/>
  <c r="G1113" i="5" l="1"/>
  <c r="H1113" i="5" s="1"/>
  <c r="K1113" i="5" s="1"/>
  <c r="K1112" i="5"/>
  <c r="I1112" i="5"/>
  <c r="J1112" i="5" s="1"/>
  <c r="F1113" i="5"/>
  <c r="E1113" i="5"/>
  <c r="D1114" i="5" s="1"/>
  <c r="I1113" i="5" l="1"/>
  <c r="J1113" i="5" s="1"/>
  <c r="E1114" i="5"/>
  <c r="G1115" i="5" s="1"/>
  <c r="H1115" i="5" s="1"/>
  <c r="F1114" i="5"/>
  <c r="G1114" i="5"/>
  <c r="H1114" i="5" s="1"/>
  <c r="D1115" i="5" l="1"/>
  <c r="E1115" i="5" s="1"/>
  <c r="K1115" i="5"/>
  <c r="I1115" i="5"/>
  <c r="J1115" i="5" s="1"/>
  <c r="K1114" i="5"/>
  <c r="I1114" i="5"/>
  <c r="J1114" i="5" s="1"/>
  <c r="F1115" i="5" l="1"/>
  <c r="D1116" i="5"/>
  <c r="G1116" i="5"/>
  <c r="H1116" i="5" s="1"/>
  <c r="I1116" i="5" l="1"/>
  <c r="J1116" i="5" s="1"/>
  <c r="K1116" i="5"/>
  <c r="F1116" i="5"/>
  <c r="E1116" i="5"/>
  <c r="D1117" i="5" s="1"/>
  <c r="E1117" i="5" l="1"/>
  <c r="D1118" i="5" s="1"/>
  <c r="F1117" i="5"/>
  <c r="G1117" i="5"/>
  <c r="H1117" i="5" s="1"/>
  <c r="G1118" i="5" l="1"/>
  <c r="H1118" i="5" s="1"/>
  <c r="K1118" i="5" s="1"/>
  <c r="K1117" i="5"/>
  <c r="I1117" i="5"/>
  <c r="J1117" i="5" s="1"/>
  <c r="F1118" i="5"/>
  <c r="E1118" i="5"/>
  <c r="D1119" i="5" s="1"/>
  <c r="I1118" i="5" l="1"/>
  <c r="J1118" i="5" s="1"/>
  <c r="E1119" i="5"/>
  <c r="D1120" i="5" s="1"/>
  <c r="F1119" i="5"/>
  <c r="G1119" i="5"/>
  <c r="H1119" i="5" s="1"/>
  <c r="G1120" i="5" l="1"/>
  <c r="H1120" i="5" s="1"/>
  <c r="K1120" i="5" s="1"/>
  <c r="K1119" i="5"/>
  <c r="I1119" i="5"/>
  <c r="J1119" i="5" s="1"/>
  <c r="F1120" i="5"/>
  <c r="E1120" i="5"/>
  <c r="D1121" i="5" s="1"/>
  <c r="I1120" i="5" l="1"/>
  <c r="J1120" i="5" s="1"/>
  <c r="E1121" i="5"/>
  <c r="D1122" i="5" s="1"/>
  <c r="F1121" i="5"/>
  <c r="G1121" i="5"/>
  <c r="H1121" i="5" s="1"/>
  <c r="G1122" i="5" l="1"/>
  <c r="H1122" i="5" s="1"/>
  <c r="I1122" i="5" s="1"/>
  <c r="J1122" i="5" s="1"/>
  <c r="K1121" i="5"/>
  <c r="I1121" i="5"/>
  <c r="J1121" i="5" s="1"/>
  <c r="F1122" i="5"/>
  <c r="E1122" i="5"/>
  <c r="D1123" i="5" s="1"/>
  <c r="K1122" i="5" l="1"/>
  <c r="F1123" i="5"/>
  <c r="E1123" i="5"/>
  <c r="D1124" i="5" s="1"/>
  <c r="G1123" i="5"/>
  <c r="H1123" i="5" s="1"/>
  <c r="E1124" i="5" l="1"/>
  <c r="D1125" i="5" s="1"/>
  <c r="F1124" i="5"/>
  <c r="K1123" i="5"/>
  <c r="I1123" i="5"/>
  <c r="J1123" i="5" s="1"/>
  <c r="G1124" i="5"/>
  <c r="H1124" i="5" s="1"/>
  <c r="G1125" i="5" l="1"/>
  <c r="H1125" i="5" s="1"/>
  <c r="I1125" i="5" s="1"/>
  <c r="J1125" i="5" s="1"/>
  <c r="I1124" i="5"/>
  <c r="J1124" i="5" s="1"/>
  <c r="K1124" i="5"/>
  <c r="F1125" i="5"/>
  <c r="E1125" i="5"/>
  <c r="D1126" i="5" s="1"/>
  <c r="K1125" i="5" l="1"/>
  <c r="F1126" i="5"/>
  <c r="E1126" i="5"/>
  <c r="D1127" i="5" s="1"/>
  <c r="G1126" i="5"/>
  <c r="H1126" i="5" s="1"/>
  <c r="G1127" i="5" l="1"/>
  <c r="H1127" i="5" s="1"/>
  <c r="E1127" i="5"/>
  <c r="D1128" i="5" s="1"/>
  <c r="F1127" i="5"/>
  <c r="K1126" i="5"/>
  <c r="I1126" i="5"/>
  <c r="J1126" i="5" s="1"/>
  <c r="G1128" i="5" l="1"/>
  <c r="H1128" i="5" s="1"/>
  <c r="K1128" i="5" s="1"/>
  <c r="F1128" i="5"/>
  <c r="E1128" i="5"/>
  <c r="D1129" i="5" s="1"/>
  <c r="I1127" i="5"/>
  <c r="J1127" i="5" s="1"/>
  <c r="K1127" i="5"/>
  <c r="I1128" i="5" l="1"/>
  <c r="J1128" i="5" s="1"/>
  <c r="G1129" i="5"/>
  <c r="H1129" i="5" s="1"/>
  <c r="F1129" i="5"/>
  <c r="E1129" i="5"/>
  <c r="G1130" i="5" s="1"/>
  <c r="H1130" i="5" s="1"/>
  <c r="D1130" i="5" l="1"/>
  <c r="I1130" i="5"/>
  <c r="J1130" i="5" s="1"/>
  <c r="K1130" i="5"/>
  <c r="I1129" i="5"/>
  <c r="J1129" i="5" s="1"/>
  <c r="K1129" i="5"/>
  <c r="E1130" i="5" l="1"/>
  <c r="G1131" i="5" s="1"/>
  <c r="H1131" i="5" s="1"/>
  <c r="F1130" i="5"/>
  <c r="D1131" i="5" l="1"/>
  <c r="E1131" i="5" s="1"/>
  <c r="D1132" i="5" s="1"/>
  <c r="K1131" i="5"/>
  <c r="I1131" i="5"/>
  <c r="J1131" i="5" s="1"/>
  <c r="F1131" i="5" l="1"/>
  <c r="G1132" i="5"/>
  <c r="H1132" i="5" s="1"/>
  <c r="I1132" i="5" s="1"/>
  <c r="J1132" i="5" s="1"/>
  <c r="E1132" i="5"/>
  <c r="D1133" i="5" s="1"/>
  <c r="F1132" i="5"/>
  <c r="K1132" i="5" l="1"/>
  <c r="F1133" i="5"/>
  <c r="E1133" i="5"/>
  <c r="D1134" i="5" s="1"/>
  <c r="G1133" i="5"/>
  <c r="H1133" i="5" s="1"/>
  <c r="G1134" i="5" l="1"/>
  <c r="H1134" i="5" s="1"/>
  <c r="F1134" i="5"/>
  <c r="E1134" i="5"/>
  <c r="D1135" i="5" s="1"/>
  <c r="K1133" i="5"/>
  <c r="I1133" i="5"/>
  <c r="J1133" i="5" s="1"/>
  <c r="E1135" i="5" l="1"/>
  <c r="D1136" i="5" s="1"/>
  <c r="F1135" i="5"/>
  <c r="G1135" i="5"/>
  <c r="H1135" i="5" s="1"/>
  <c r="I1134" i="5"/>
  <c r="J1134" i="5" s="1"/>
  <c r="K1134" i="5"/>
  <c r="G1136" i="5" l="1"/>
  <c r="H1136" i="5" s="1"/>
  <c r="K1136" i="5" s="1"/>
  <c r="K1135" i="5"/>
  <c r="I1135" i="5"/>
  <c r="J1135" i="5" s="1"/>
  <c r="E1136" i="5"/>
  <c r="D1137" i="5" s="1"/>
  <c r="F1136" i="5"/>
  <c r="I1136" i="5" l="1"/>
  <c r="J1136" i="5" s="1"/>
  <c r="G1137" i="5"/>
  <c r="H1137" i="5" s="1"/>
  <c r="F1137" i="5"/>
  <c r="E1137" i="5"/>
  <c r="D1138" i="5" s="1"/>
  <c r="G1138" i="5" l="1"/>
  <c r="H1138" i="5" s="1"/>
  <c r="F1138" i="5"/>
  <c r="E1138" i="5"/>
  <c r="D1139" i="5" s="1"/>
  <c r="K1137" i="5"/>
  <c r="I1137" i="5"/>
  <c r="J1137" i="5" s="1"/>
  <c r="E1139" i="5" l="1"/>
  <c r="D1140" i="5" s="1"/>
  <c r="F1139" i="5"/>
  <c r="G1139" i="5"/>
  <c r="H1139" i="5" s="1"/>
  <c r="K1138" i="5"/>
  <c r="I1138" i="5"/>
  <c r="J1138" i="5" s="1"/>
  <c r="G1140" i="5" l="1"/>
  <c r="H1140" i="5" s="1"/>
  <c r="I1140" i="5" s="1"/>
  <c r="J1140" i="5" s="1"/>
  <c r="I1139" i="5"/>
  <c r="J1139" i="5" s="1"/>
  <c r="K1139" i="5"/>
  <c r="F1140" i="5"/>
  <c r="E1140" i="5"/>
  <c r="D1141" i="5" s="1"/>
  <c r="K1140" i="5" l="1"/>
  <c r="F1141" i="5"/>
  <c r="E1141" i="5"/>
  <c r="D1142" i="5" s="1"/>
  <c r="G1141" i="5"/>
  <c r="H1141" i="5" s="1"/>
  <c r="G1142" i="5" l="1"/>
  <c r="H1142" i="5" s="1"/>
  <c r="F1142" i="5"/>
  <c r="E1142" i="5"/>
  <c r="D1143" i="5" s="1"/>
  <c r="I1141" i="5"/>
  <c r="J1141" i="5" s="1"/>
  <c r="K1141" i="5"/>
  <c r="E1143" i="5" l="1"/>
  <c r="G1144" i="5" s="1"/>
  <c r="H1144" i="5" s="1"/>
  <c r="F1143" i="5"/>
  <c r="G1143" i="5"/>
  <c r="H1143" i="5" s="1"/>
  <c r="K1142" i="5"/>
  <c r="I1142" i="5"/>
  <c r="J1142" i="5" s="1"/>
  <c r="K1143" i="5" l="1"/>
  <c r="I1143" i="5"/>
  <c r="J1143" i="5" s="1"/>
  <c r="I1144" i="5"/>
  <c r="J1144" i="5" s="1"/>
  <c r="K1144" i="5"/>
  <c r="D1144" i="5"/>
  <c r="F1144" i="5" l="1"/>
  <c r="E1144" i="5"/>
  <c r="D1145" i="5" s="1"/>
  <c r="E1145" i="5" l="1"/>
  <c r="D1146" i="5" s="1"/>
  <c r="F1145" i="5"/>
  <c r="G1145" i="5"/>
  <c r="H1145" i="5" s="1"/>
  <c r="G1146" i="5" l="1"/>
  <c r="H1146" i="5" s="1"/>
  <c r="K1146" i="5" s="1"/>
  <c r="K1145" i="5"/>
  <c r="I1145" i="5"/>
  <c r="J1145" i="5" s="1"/>
  <c r="F1146" i="5"/>
  <c r="E1146" i="5"/>
  <c r="D1147" i="5" s="1"/>
  <c r="I1146" i="5" l="1"/>
  <c r="J1146" i="5" s="1"/>
  <c r="G1147" i="5"/>
  <c r="H1147" i="5" s="1"/>
  <c r="E1147" i="5"/>
  <c r="D1148" i="5" s="1"/>
  <c r="F1147" i="5"/>
  <c r="E1148" i="5" l="1"/>
  <c r="D1149" i="5" s="1"/>
  <c r="F1148" i="5"/>
  <c r="G1148" i="5"/>
  <c r="H1148" i="5" s="1"/>
  <c r="I1147" i="5"/>
  <c r="J1147" i="5" s="1"/>
  <c r="K1147" i="5"/>
  <c r="G1149" i="5" l="1"/>
  <c r="H1149" i="5" s="1"/>
  <c r="K1149" i="5" s="1"/>
  <c r="I1148" i="5"/>
  <c r="J1148" i="5" s="1"/>
  <c r="K1148" i="5"/>
  <c r="F1149" i="5"/>
  <c r="E1149" i="5"/>
  <c r="D1150" i="5" s="1"/>
  <c r="I1149" i="5" l="1"/>
  <c r="J1149" i="5" s="1"/>
  <c r="E1150" i="5"/>
  <c r="D1151" i="5" s="1"/>
  <c r="F1150" i="5"/>
  <c r="G1150" i="5"/>
  <c r="H1150" i="5" s="1"/>
  <c r="K1150" i="5" l="1"/>
  <c r="I1150" i="5"/>
  <c r="J1150" i="5" s="1"/>
  <c r="G1151" i="5"/>
  <c r="H1151" i="5" s="1"/>
  <c r="F1151" i="5"/>
  <c r="E1151" i="5"/>
  <c r="D1152" i="5" s="1"/>
  <c r="E1152" i="5" l="1"/>
  <c r="D1153" i="5" s="1"/>
  <c r="F1152" i="5"/>
  <c r="I1151" i="5"/>
  <c r="J1151" i="5" s="1"/>
  <c r="K1151" i="5"/>
  <c r="G1152" i="5"/>
  <c r="H1152" i="5" s="1"/>
  <c r="G1153" i="5" l="1"/>
  <c r="H1153" i="5" s="1"/>
  <c r="K1153" i="5" s="1"/>
  <c r="I1152" i="5"/>
  <c r="J1152" i="5" s="1"/>
  <c r="K1152" i="5"/>
  <c r="E1153" i="5"/>
  <c r="D1154" i="5" s="1"/>
  <c r="F1153" i="5"/>
  <c r="I1153" i="5" l="1"/>
  <c r="J1153" i="5" s="1"/>
  <c r="E1154" i="5"/>
  <c r="D1155" i="5" s="1"/>
  <c r="F1154" i="5"/>
  <c r="G1154" i="5"/>
  <c r="H1154" i="5" s="1"/>
  <c r="G1155" i="5" l="1"/>
  <c r="H1155" i="5" s="1"/>
  <c r="K1155" i="5" s="1"/>
  <c r="K1154" i="5"/>
  <c r="I1154" i="5"/>
  <c r="J1154" i="5" s="1"/>
  <c r="E1155" i="5"/>
  <c r="F1155" i="5"/>
  <c r="I1155" i="5" l="1"/>
  <c r="J1155" i="5" s="1"/>
  <c r="G1156" i="5"/>
  <c r="H1156" i="5" s="1"/>
  <c r="D1156" i="5"/>
  <c r="E1156" i="5" l="1"/>
  <c r="G1157" i="5" s="1"/>
  <c r="H1157" i="5" s="1"/>
  <c r="F1156" i="5"/>
  <c r="I1156" i="5"/>
  <c r="J1156" i="5" s="1"/>
  <c r="K1156" i="5"/>
  <c r="D1157" i="5" l="1"/>
  <c r="E1157" i="5" s="1"/>
  <c r="K1157" i="5"/>
  <c r="I1157" i="5"/>
  <c r="J1157" i="5" s="1"/>
  <c r="F1157" i="5" l="1"/>
  <c r="G1158" i="5"/>
  <c r="H1158" i="5" s="1"/>
  <c r="K1158" i="5" s="1"/>
  <c r="D1158" i="5"/>
  <c r="E1158" i="5" s="1"/>
  <c r="D1159" i="5" s="1"/>
  <c r="F1158" i="5" l="1"/>
  <c r="I1158" i="5"/>
  <c r="J1158" i="5" s="1"/>
  <c r="G1159" i="5"/>
  <c r="H1159" i="5" s="1"/>
  <c r="K1159" i="5" s="1"/>
  <c r="E1159" i="5"/>
  <c r="D1160" i="5" s="1"/>
  <c r="F1159" i="5"/>
  <c r="I1159" i="5" l="1"/>
  <c r="J1159" i="5" s="1"/>
  <c r="E1160" i="5"/>
  <c r="D1161" i="5" s="1"/>
  <c r="F1160" i="5"/>
  <c r="G1160" i="5"/>
  <c r="H1160" i="5" s="1"/>
  <c r="G1161" i="5" l="1"/>
  <c r="H1161" i="5" s="1"/>
  <c r="K1161" i="5" s="1"/>
  <c r="I1160" i="5"/>
  <c r="J1160" i="5" s="1"/>
  <c r="K1160" i="5"/>
  <c r="E1161" i="5"/>
  <c r="D1162" i="5" s="1"/>
  <c r="F1161" i="5"/>
  <c r="I1161" i="5" l="1"/>
  <c r="J1161" i="5" s="1"/>
  <c r="G1162" i="5"/>
  <c r="H1162" i="5" s="1"/>
  <c r="E1162" i="5"/>
  <c r="G1163" i="5" s="1"/>
  <c r="H1163" i="5" s="1"/>
  <c r="F1162" i="5"/>
  <c r="D1163" i="5" l="1"/>
  <c r="F1163" i="5" s="1"/>
  <c r="I1163" i="5"/>
  <c r="J1163" i="5" s="1"/>
  <c r="K1163" i="5"/>
  <c r="K1162" i="5"/>
  <c r="I1162" i="5"/>
  <c r="J1162" i="5" s="1"/>
  <c r="E1163" i="5" l="1"/>
  <c r="D1164" i="5" s="1"/>
  <c r="F1164" i="5" s="1"/>
  <c r="E1164" i="5" l="1"/>
  <c r="D1165" i="5" s="1"/>
  <c r="E1165" i="5" s="1"/>
  <c r="D1166" i="5" s="1"/>
  <c r="G1164" i="5"/>
  <c r="H1164" i="5" s="1"/>
  <c r="K1164" i="5" s="1"/>
  <c r="F1165" i="5" l="1"/>
  <c r="I1164" i="5"/>
  <c r="J1164" i="5" s="1"/>
  <c r="G1165" i="5"/>
  <c r="H1165" i="5" s="1"/>
  <c r="I1165" i="5" s="1"/>
  <c r="J1165" i="5" s="1"/>
  <c r="G1166" i="5"/>
  <c r="H1166" i="5" s="1"/>
  <c r="I1166" i="5" s="1"/>
  <c r="J1166" i="5" s="1"/>
  <c r="F1166" i="5"/>
  <c r="E1166" i="5"/>
  <c r="D1167" i="5" s="1"/>
  <c r="K1165" i="5" l="1"/>
  <c r="K1166" i="5"/>
  <c r="G1167" i="5"/>
  <c r="H1167" i="5" s="1"/>
  <c r="F1167" i="5"/>
  <c r="E1167" i="5"/>
  <c r="D1168" i="5" s="1"/>
  <c r="F1168" i="5" l="1"/>
  <c r="E1168" i="5"/>
  <c r="D1169" i="5" s="1"/>
  <c r="G1168" i="5"/>
  <c r="H1168" i="5" s="1"/>
  <c r="K1167" i="5"/>
  <c r="I1167" i="5"/>
  <c r="J1167" i="5" s="1"/>
  <c r="G1169" i="5" l="1"/>
  <c r="H1169" i="5" s="1"/>
  <c r="I1169" i="5" s="1"/>
  <c r="J1169" i="5" s="1"/>
  <c r="I1168" i="5"/>
  <c r="J1168" i="5" s="1"/>
  <c r="K1168" i="5"/>
  <c r="F1169" i="5"/>
  <c r="E1169" i="5"/>
  <c r="D1170" i="5" s="1"/>
  <c r="K1169" i="5" l="1"/>
  <c r="E1170" i="5"/>
  <c r="G1171" i="5" s="1"/>
  <c r="H1171" i="5" s="1"/>
  <c r="F1170" i="5"/>
  <c r="G1170" i="5"/>
  <c r="H1170" i="5" s="1"/>
  <c r="D1171" i="5" l="1"/>
  <c r="F1171" i="5" s="1"/>
  <c r="I1170" i="5"/>
  <c r="J1170" i="5" s="1"/>
  <c r="K1170" i="5"/>
  <c r="K1171" i="5"/>
  <c r="I1171" i="5"/>
  <c r="J1171" i="5" s="1"/>
  <c r="E1171" i="5" l="1"/>
  <c r="D1172" i="5" s="1"/>
  <c r="F1172" i="5" s="1"/>
  <c r="E1172" i="5" l="1"/>
  <c r="D1173" i="5" s="1"/>
  <c r="F1173" i="5" s="1"/>
  <c r="G1172" i="5"/>
  <c r="H1172" i="5" s="1"/>
  <c r="K1172" i="5" s="1"/>
  <c r="G1173" i="5" l="1"/>
  <c r="H1173" i="5" s="1"/>
  <c r="K1173" i="5" s="1"/>
  <c r="E1173" i="5"/>
  <c r="D1174" i="5" s="1"/>
  <c r="F1174" i="5" s="1"/>
  <c r="I1172" i="5"/>
  <c r="J1172" i="5" s="1"/>
  <c r="G1174" i="5" l="1"/>
  <c r="H1174" i="5" s="1"/>
  <c r="K1174" i="5" s="1"/>
  <c r="I1173" i="5"/>
  <c r="J1173" i="5" s="1"/>
  <c r="E1174" i="5"/>
  <c r="D1175" i="5" s="1"/>
  <c r="F1175" i="5" s="1"/>
  <c r="I1174" i="5" l="1"/>
  <c r="J1174" i="5" s="1"/>
  <c r="G1175" i="5"/>
  <c r="H1175" i="5" s="1"/>
  <c r="K1175" i="5" s="1"/>
  <c r="E1175" i="5"/>
  <c r="D1176" i="5" s="1"/>
  <c r="E1176" i="5" s="1"/>
  <c r="D1177" i="5" s="1"/>
  <c r="I1175" i="5" l="1"/>
  <c r="J1175" i="5" s="1"/>
  <c r="F1176" i="5"/>
  <c r="G1176" i="5"/>
  <c r="H1176" i="5" s="1"/>
  <c r="G1177" i="5"/>
  <c r="H1177" i="5" s="1"/>
  <c r="I1177" i="5" s="1"/>
  <c r="J1177" i="5" s="1"/>
  <c r="E1177" i="5"/>
  <c r="F1177" i="5"/>
  <c r="I1176" i="5" l="1"/>
  <c r="J1176" i="5" s="1"/>
  <c r="K1176" i="5"/>
  <c r="K1177" i="5"/>
  <c r="G1178" i="5"/>
  <c r="H1178" i="5" s="1"/>
  <c r="D1178" i="5"/>
  <c r="I1178" i="5" l="1"/>
  <c r="J1178" i="5" s="1"/>
  <c r="K1178" i="5"/>
  <c r="E1178" i="5"/>
  <c r="G1179" i="5" s="1"/>
  <c r="H1179" i="5" s="1"/>
  <c r="F1178" i="5"/>
  <c r="K1179" i="5" l="1"/>
  <c r="I1179" i="5"/>
  <c r="J1179" i="5" s="1"/>
  <c r="D1179" i="5"/>
  <c r="E1179" i="5" l="1"/>
  <c r="G1180" i="5" s="1"/>
  <c r="H1180" i="5" s="1"/>
  <c r="F1179" i="5"/>
  <c r="D1180" i="5" l="1"/>
  <c r="F1180" i="5" s="1"/>
  <c r="I1180" i="5"/>
  <c r="J1180" i="5" s="1"/>
  <c r="K1180" i="5"/>
  <c r="E1180" i="5" l="1"/>
  <c r="D1181" i="5" s="1"/>
  <c r="E1181" i="5" s="1"/>
  <c r="D1182" i="5" s="1"/>
  <c r="F1181" i="5" l="1"/>
  <c r="G1181" i="5"/>
  <c r="H1181" i="5" s="1"/>
  <c r="K1181" i="5" s="1"/>
  <c r="G1182" i="5"/>
  <c r="H1182" i="5" s="1"/>
  <c r="I1182" i="5" s="1"/>
  <c r="J1182" i="5" s="1"/>
  <c r="F1182" i="5"/>
  <c r="E1182" i="5"/>
  <c r="D1183" i="5" s="1"/>
  <c r="I1181" i="5" l="1"/>
  <c r="J1181" i="5" s="1"/>
  <c r="K1182" i="5"/>
  <c r="F1183" i="5"/>
  <c r="E1183" i="5"/>
  <c r="D1184" i="5" s="1"/>
  <c r="G1183" i="5"/>
  <c r="H1183" i="5" s="1"/>
  <c r="I1183" i="5" l="1"/>
  <c r="J1183" i="5" s="1"/>
  <c r="K1183" i="5"/>
  <c r="F1184" i="5"/>
  <c r="E1184" i="5"/>
  <c r="D1185" i="5" s="1"/>
  <c r="G1184" i="5"/>
  <c r="H1184" i="5" s="1"/>
  <c r="I1184" i="5" l="1"/>
  <c r="J1184" i="5" s="1"/>
  <c r="K1184" i="5"/>
  <c r="G1185" i="5"/>
  <c r="H1185" i="5" s="1"/>
  <c r="E1185" i="5"/>
  <c r="D1186" i="5" s="1"/>
  <c r="F1185" i="5"/>
  <c r="G1186" i="5" l="1"/>
  <c r="H1186" i="5" s="1"/>
  <c r="K1186" i="5" s="1"/>
  <c r="K1185" i="5"/>
  <c r="I1185" i="5"/>
  <c r="J1185" i="5" s="1"/>
  <c r="E1186" i="5"/>
  <c r="D1187" i="5" s="1"/>
  <c r="F1186" i="5"/>
  <c r="I1186" i="5" l="1"/>
  <c r="J1186" i="5" s="1"/>
  <c r="G1187" i="5"/>
  <c r="H1187" i="5" s="1"/>
  <c r="I1187" i="5" s="1"/>
  <c r="J1187" i="5" s="1"/>
  <c r="F1187" i="5"/>
  <c r="E1187" i="5"/>
  <c r="D1188" i="5" s="1"/>
  <c r="K1187" i="5" l="1"/>
  <c r="F1188" i="5"/>
  <c r="E1188" i="5"/>
  <c r="D1189" i="5" s="1"/>
  <c r="G1188" i="5"/>
  <c r="H1188" i="5" s="1"/>
  <c r="E1189" i="5" l="1"/>
  <c r="D1190" i="5" s="1"/>
  <c r="F1189" i="5"/>
  <c r="K1188" i="5"/>
  <c r="I1188" i="5"/>
  <c r="J1188" i="5" s="1"/>
  <c r="G1189" i="5"/>
  <c r="H1189" i="5" s="1"/>
  <c r="G1190" i="5" l="1"/>
  <c r="H1190" i="5" s="1"/>
  <c r="I1190" i="5" s="1"/>
  <c r="J1190" i="5" s="1"/>
  <c r="K1189" i="5"/>
  <c r="I1189" i="5"/>
  <c r="J1189" i="5" s="1"/>
  <c r="F1190" i="5"/>
  <c r="E1190" i="5"/>
  <c r="D1191" i="5" s="1"/>
  <c r="K1190" i="5" l="1"/>
  <c r="G1191" i="5"/>
  <c r="H1191" i="5" s="1"/>
  <c r="I1191" i="5" s="1"/>
  <c r="J1191" i="5" s="1"/>
  <c r="E1191" i="5"/>
  <c r="D1192" i="5" s="1"/>
  <c r="F1191" i="5"/>
  <c r="K1191" i="5" l="1"/>
  <c r="G1192" i="5"/>
  <c r="H1192" i="5" s="1"/>
  <c r="I1192" i="5" s="1"/>
  <c r="J1192" i="5" s="1"/>
  <c r="E1192" i="5"/>
  <c r="D1193" i="5" s="1"/>
  <c r="F1192" i="5"/>
  <c r="K1192" i="5" l="1"/>
  <c r="G1193" i="5"/>
  <c r="H1193" i="5" s="1"/>
  <c r="K1193" i="5" s="1"/>
  <c r="F1193" i="5"/>
  <c r="E1193" i="5"/>
  <c r="D1194" i="5" s="1"/>
  <c r="I1193" i="5" l="1"/>
  <c r="J1193" i="5" s="1"/>
  <c r="G1194" i="5"/>
  <c r="H1194" i="5" s="1"/>
  <c r="K1194" i="5" s="1"/>
  <c r="F1194" i="5"/>
  <c r="E1194" i="5"/>
  <c r="D1195" i="5" s="1"/>
  <c r="I1194" i="5" l="1"/>
  <c r="J1194" i="5" s="1"/>
  <c r="G1195" i="5"/>
  <c r="H1195" i="5" s="1"/>
  <c r="I1195" i="5" s="1"/>
  <c r="J1195" i="5" s="1"/>
  <c r="F1195" i="5"/>
  <c r="E1195" i="5"/>
  <c r="D1196" i="5" s="1"/>
  <c r="K1195" i="5" l="1"/>
  <c r="G1196" i="5"/>
  <c r="H1196" i="5" s="1"/>
  <c r="K1196" i="5" s="1"/>
  <c r="F1196" i="5"/>
  <c r="E1196" i="5"/>
  <c r="I1196" i="5" l="1"/>
  <c r="J1196" i="5" s="1"/>
  <c r="G1197" i="5"/>
  <c r="H1197" i="5" s="1"/>
  <c r="D1197" i="5"/>
  <c r="F1197" i="5" l="1"/>
  <c r="E1197" i="5"/>
  <c r="D1198" i="5" s="1"/>
  <c r="K1197" i="5"/>
  <c r="I1197" i="5"/>
  <c r="J1197" i="5" s="1"/>
  <c r="F1198" i="5" l="1"/>
  <c r="E1198" i="5"/>
  <c r="D1199" i="5" s="1"/>
  <c r="G1198" i="5"/>
  <c r="H1198" i="5" s="1"/>
  <c r="E1199" i="5" l="1"/>
  <c r="D1200" i="5" s="1"/>
  <c r="F1199" i="5"/>
  <c r="K1198" i="5"/>
  <c r="I1198" i="5"/>
  <c r="J1198" i="5" s="1"/>
  <c r="G1199" i="5"/>
  <c r="H1199" i="5" s="1"/>
  <c r="I1199" i="5" l="1"/>
  <c r="J1199" i="5" s="1"/>
  <c r="K1199" i="5"/>
  <c r="G1200" i="5"/>
  <c r="H1200" i="5" s="1"/>
  <c r="F1200" i="5"/>
  <c r="E1200" i="5"/>
  <c r="D1201" i="5" s="1"/>
  <c r="G1201" i="5" l="1"/>
  <c r="H1201" i="5" s="1"/>
  <c r="I1201" i="5" s="1"/>
  <c r="J1201" i="5" s="1"/>
  <c r="F1201" i="5"/>
  <c r="E1201" i="5"/>
  <c r="D1202" i="5" s="1"/>
  <c r="I1200" i="5"/>
  <c r="J1200" i="5" s="1"/>
  <c r="K1200" i="5"/>
  <c r="K1201" i="5" l="1"/>
  <c r="E1202" i="5"/>
  <c r="D1203" i="5" s="1"/>
  <c r="F1202" i="5"/>
  <c r="G1202" i="5"/>
  <c r="H1202" i="5" s="1"/>
  <c r="G1203" i="5" l="1"/>
  <c r="H1203" i="5" s="1"/>
  <c r="I1203" i="5" s="1"/>
  <c r="J1203" i="5" s="1"/>
  <c r="I1202" i="5"/>
  <c r="J1202" i="5" s="1"/>
  <c r="K1202" i="5"/>
  <c r="E1203" i="5"/>
  <c r="D1204" i="5" s="1"/>
  <c r="F1203" i="5"/>
  <c r="K1203" i="5" l="1"/>
  <c r="G1204" i="5"/>
  <c r="H1204" i="5" s="1"/>
  <c r="F1204" i="5"/>
  <c r="E1204" i="5"/>
  <c r="D1205" i="5" s="1"/>
  <c r="G1205" i="5" l="1"/>
  <c r="H1205" i="5" s="1"/>
  <c r="I1205" i="5" s="1"/>
  <c r="J1205" i="5" s="1"/>
  <c r="F1205" i="5"/>
  <c r="E1205" i="5"/>
  <c r="D1206" i="5" s="1"/>
  <c r="I1204" i="5"/>
  <c r="J1204" i="5" s="1"/>
  <c r="K1204" i="5"/>
  <c r="K1205" i="5" l="1"/>
  <c r="G1206" i="5"/>
  <c r="H1206" i="5" s="1"/>
  <c r="K1206" i="5" s="1"/>
  <c r="F1206" i="5"/>
  <c r="E1206" i="5"/>
  <c r="G1207" i="5" s="1"/>
  <c r="H1207" i="5" s="1"/>
  <c r="I1206" i="5" l="1"/>
  <c r="J1206" i="5" s="1"/>
  <c r="D1207" i="5"/>
  <c r="F1207" i="5" s="1"/>
  <c r="K1207" i="5"/>
  <c r="I1207" i="5"/>
  <c r="J1207" i="5" s="1"/>
  <c r="E1207" i="5" l="1"/>
  <c r="D1208" i="5" s="1"/>
  <c r="E1208" i="5" s="1"/>
  <c r="D1209" i="5" s="1"/>
  <c r="F1208" i="5" l="1"/>
  <c r="G1208" i="5"/>
  <c r="H1208" i="5" s="1"/>
  <c r="I1208" i="5" s="1"/>
  <c r="J1208" i="5" s="1"/>
  <c r="G1209" i="5"/>
  <c r="H1209" i="5" s="1"/>
  <c r="K1209" i="5" s="1"/>
  <c r="F1209" i="5"/>
  <c r="E1209" i="5"/>
  <c r="D1210" i="5" s="1"/>
  <c r="K1208" i="5" l="1"/>
  <c r="I1209" i="5"/>
  <c r="J1209" i="5" s="1"/>
  <c r="G1210" i="5"/>
  <c r="H1210" i="5" s="1"/>
  <c r="E1210" i="5"/>
  <c r="G1211" i="5" s="1"/>
  <c r="H1211" i="5" s="1"/>
  <c r="F1210" i="5"/>
  <c r="D1211" i="5" l="1"/>
  <c r="F1211" i="5" s="1"/>
  <c r="K1211" i="5"/>
  <c r="I1211" i="5"/>
  <c r="J1211" i="5" s="1"/>
  <c r="K1210" i="5"/>
  <c r="I1210" i="5"/>
  <c r="J1210" i="5" s="1"/>
  <c r="E1211" i="5" l="1"/>
  <c r="G1212" i="5" s="1"/>
  <c r="H1212" i="5" s="1"/>
  <c r="I1212" i="5" s="1"/>
  <c r="J1212" i="5" s="1"/>
  <c r="D1212" i="5" l="1"/>
  <c r="F1212" i="5" s="1"/>
  <c r="K1212" i="5"/>
  <c r="E1212" i="5" l="1"/>
  <c r="G1213" i="5" s="1"/>
  <c r="H1213" i="5" s="1"/>
  <c r="K1213" i="5" s="1"/>
  <c r="D1213" i="5" l="1"/>
  <c r="E1213" i="5" s="1"/>
  <c r="D1214" i="5" s="1"/>
  <c r="I1213" i="5"/>
  <c r="J1213" i="5" s="1"/>
  <c r="F1213" i="5"/>
  <c r="G1214" i="5" l="1"/>
  <c r="H1214" i="5" s="1"/>
  <c r="K1214" i="5" s="1"/>
  <c r="F1214" i="5"/>
  <c r="E1214" i="5"/>
  <c r="D1215" i="5" s="1"/>
  <c r="I1214" i="5" l="1"/>
  <c r="J1214" i="5" s="1"/>
  <c r="G1215" i="5"/>
  <c r="H1215" i="5" s="1"/>
  <c r="K1215" i="5" s="1"/>
  <c r="E1215" i="5"/>
  <c r="D1216" i="5" s="1"/>
  <c r="F1215" i="5"/>
  <c r="I1215" i="5" l="1"/>
  <c r="J1215" i="5" s="1"/>
  <c r="F1216" i="5"/>
  <c r="E1216" i="5"/>
  <c r="G1217" i="5" s="1"/>
  <c r="H1217" i="5" s="1"/>
  <c r="G1216" i="5"/>
  <c r="H1216" i="5" s="1"/>
  <c r="D1217" i="5" l="1"/>
  <c r="F1217" i="5" s="1"/>
  <c r="I1217" i="5"/>
  <c r="J1217" i="5" s="1"/>
  <c r="K1217" i="5"/>
  <c r="I1216" i="5"/>
  <c r="J1216" i="5" s="1"/>
  <c r="K1216" i="5"/>
  <c r="E1217" i="5" l="1"/>
  <c r="D1218" i="5" s="1"/>
  <c r="F1218" i="5" s="1"/>
  <c r="G1218" i="5" l="1"/>
  <c r="H1218" i="5" s="1"/>
  <c r="E1218" i="5"/>
  <c r="D1219" i="5" s="1"/>
  <c r="E1219" i="5" s="1"/>
  <c r="D1220" i="5" s="1"/>
  <c r="I1218" i="5"/>
  <c r="J1218" i="5" s="1"/>
  <c r="K1218" i="5"/>
  <c r="G1219" i="5" l="1"/>
  <c r="H1219" i="5" s="1"/>
  <c r="K1219" i="5" s="1"/>
  <c r="F1219" i="5"/>
  <c r="G1220" i="5"/>
  <c r="H1220" i="5" s="1"/>
  <c r="I1220" i="5" s="1"/>
  <c r="J1220" i="5" s="1"/>
  <c r="F1220" i="5"/>
  <c r="E1220" i="5"/>
  <c r="D1221" i="5" s="1"/>
  <c r="I1219" i="5" l="1"/>
  <c r="J1219" i="5" s="1"/>
  <c r="K1220" i="5"/>
  <c r="G1221" i="5"/>
  <c r="H1221" i="5" s="1"/>
  <c r="I1221" i="5" s="1"/>
  <c r="J1221" i="5" s="1"/>
  <c r="E1221" i="5"/>
  <c r="D1222" i="5" s="1"/>
  <c r="F1221" i="5"/>
  <c r="K1221" i="5" l="1"/>
  <c r="G1222" i="5"/>
  <c r="H1222" i="5" s="1"/>
  <c r="K1222" i="5" s="1"/>
  <c r="E1222" i="5"/>
  <c r="D1223" i="5" s="1"/>
  <c r="F1222" i="5"/>
  <c r="I1222" i="5" l="1"/>
  <c r="J1222" i="5" s="1"/>
  <c r="G1223" i="5"/>
  <c r="H1223" i="5" s="1"/>
  <c r="I1223" i="5" s="1"/>
  <c r="J1223" i="5" s="1"/>
  <c r="F1223" i="5"/>
  <c r="E1223" i="5"/>
  <c r="G1224" i="5" s="1"/>
  <c r="H1224" i="5" s="1"/>
  <c r="K1223" i="5" l="1"/>
  <c r="I1224" i="5"/>
  <c r="J1224" i="5" s="1"/>
  <c r="K1224" i="5"/>
  <c r="D1224" i="5"/>
  <c r="F1224" i="5" l="1"/>
  <c r="E1224" i="5"/>
  <c r="D1225" i="5" s="1"/>
  <c r="E1225" i="5" l="1"/>
  <c r="D1226" i="5" s="1"/>
  <c r="F1225" i="5"/>
  <c r="G1225" i="5"/>
  <c r="H1225" i="5" s="1"/>
  <c r="G1226" i="5" l="1"/>
  <c r="H1226" i="5" s="1"/>
  <c r="I1226" i="5" s="1"/>
  <c r="J1226" i="5" s="1"/>
  <c r="I1225" i="5"/>
  <c r="J1225" i="5" s="1"/>
  <c r="K1225" i="5"/>
  <c r="F1226" i="5"/>
  <c r="E1226" i="5"/>
  <c r="K1226" i="5" l="1"/>
  <c r="G1227" i="5"/>
  <c r="H1227" i="5" s="1"/>
  <c r="D1227" i="5"/>
  <c r="F1227" i="5" l="1"/>
  <c r="E1227" i="5"/>
  <c r="D1228" i="5" s="1"/>
  <c r="K1227" i="5"/>
  <c r="I1227" i="5"/>
  <c r="J1227" i="5" s="1"/>
  <c r="F1228" i="5" l="1"/>
  <c r="E1228" i="5"/>
  <c r="G1229" i="5" s="1"/>
  <c r="H1229" i="5" s="1"/>
  <c r="G1228" i="5"/>
  <c r="H1228" i="5" s="1"/>
  <c r="K1229" i="5" l="1"/>
  <c r="I1229" i="5"/>
  <c r="J1229" i="5" s="1"/>
  <c r="I1228" i="5"/>
  <c r="J1228" i="5" s="1"/>
  <c r="K1228" i="5"/>
  <c r="D1229" i="5"/>
  <c r="F1229" i="5" l="1"/>
  <c r="E1229" i="5"/>
  <c r="G1230" i="5" s="1"/>
  <c r="H1230" i="5" s="1"/>
  <c r="K1230" i="5" l="1"/>
  <c r="I1230" i="5"/>
  <c r="J1230" i="5" s="1"/>
  <c r="D1230" i="5"/>
  <c r="E1230" i="5" l="1"/>
  <c r="D1231" i="5" s="1"/>
  <c r="F1230" i="5"/>
  <c r="G1231" i="5" l="1"/>
  <c r="H1231" i="5" s="1"/>
  <c r="K1231" i="5" s="1"/>
  <c r="E1231" i="5"/>
  <c r="D1232" i="5" s="1"/>
  <c r="F1231" i="5"/>
  <c r="I1231" i="5" l="1"/>
  <c r="J1231" i="5" s="1"/>
  <c r="G1232" i="5"/>
  <c r="H1232" i="5" s="1"/>
  <c r="I1232" i="5" s="1"/>
  <c r="J1232" i="5" s="1"/>
  <c r="E1232" i="5"/>
  <c r="D1233" i="5" s="1"/>
  <c r="F1232" i="5"/>
  <c r="K1232" i="5" l="1"/>
  <c r="G1233" i="5"/>
  <c r="H1233" i="5" s="1"/>
  <c r="I1233" i="5" s="1"/>
  <c r="J1233" i="5" s="1"/>
  <c r="F1233" i="5"/>
  <c r="E1233" i="5"/>
  <c r="D1234" i="5" s="1"/>
  <c r="K1233" i="5" l="1"/>
  <c r="F1234" i="5"/>
  <c r="E1234" i="5"/>
  <c r="D1235" i="5" s="1"/>
  <c r="G1234" i="5"/>
  <c r="H1234" i="5" s="1"/>
  <c r="F1235" i="5" l="1"/>
  <c r="E1235" i="5"/>
  <c r="D1236" i="5" s="1"/>
  <c r="I1234" i="5"/>
  <c r="J1234" i="5" s="1"/>
  <c r="K1234" i="5"/>
  <c r="G1235" i="5"/>
  <c r="H1235" i="5" s="1"/>
  <c r="G1236" i="5" l="1"/>
  <c r="H1236" i="5" s="1"/>
  <c r="I1236" i="5" s="1"/>
  <c r="J1236" i="5" s="1"/>
  <c r="E1236" i="5"/>
  <c r="D1237" i="5" s="1"/>
  <c r="F1236" i="5"/>
  <c r="K1235" i="5"/>
  <c r="I1235" i="5"/>
  <c r="J1235" i="5" s="1"/>
  <c r="K1236" i="5" l="1"/>
  <c r="G1237" i="5"/>
  <c r="H1237" i="5" s="1"/>
  <c r="K1237" i="5" s="1"/>
  <c r="F1237" i="5"/>
  <c r="E1237" i="5"/>
  <c r="D1238" i="5" s="1"/>
  <c r="I1237" i="5" l="1"/>
  <c r="J1237" i="5" s="1"/>
  <c r="G1238" i="5"/>
  <c r="H1238" i="5" s="1"/>
  <c r="K1238" i="5" s="1"/>
  <c r="F1238" i="5"/>
  <c r="E1238" i="5"/>
  <c r="D1239" i="5" s="1"/>
  <c r="I1238" i="5" l="1"/>
  <c r="J1238" i="5" s="1"/>
  <c r="G1239" i="5"/>
  <c r="H1239" i="5" s="1"/>
  <c r="K1239" i="5" s="1"/>
  <c r="E1239" i="5"/>
  <c r="F1239" i="5"/>
  <c r="I1239" i="5" l="1"/>
  <c r="J1239" i="5" s="1"/>
  <c r="G1240" i="5"/>
  <c r="H1240" i="5" s="1"/>
  <c r="D1240" i="5"/>
  <c r="E1240" i="5" l="1"/>
  <c r="D1241" i="5" s="1"/>
  <c r="F1240" i="5"/>
  <c r="I1240" i="5"/>
  <c r="J1240" i="5" s="1"/>
  <c r="K1240" i="5"/>
  <c r="G1241" i="5" l="1"/>
  <c r="H1241" i="5" s="1"/>
  <c r="K1241" i="5" s="1"/>
  <c r="E1241" i="5"/>
  <c r="D1242" i="5" s="1"/>
  <c r="F1241" i="5"/>
  <c r="I1241" i="5" l="1"/>
  <c r="J1241" i="5" s="1"/>
  <c r="G1242" i="5"/>
  <c r="H1242" i="5" s="1"/>
  <c r="I1242" i="5" s="1"/>
  <c r="J1242" i="5" s="1"/>
  <c r="E1242" i="5"/>
  <c r="D1243" i="5" s="1"/>
  <c r="F1242" i="5"/>
  <c r="K1242" i="5" l="1"/>
  <c r="G1243" i="5"/>
  <c r="H1243" i="5" s="1"/>
  <c r="I1243" i="5" s="1"/>
  <c r="J1243" i="5" s="1"/>
  <c r="E1243" i="5"/>
  <c r="D1244" i="5" s="1"/>
  <c r="F1243" i="5"/>
  <c r="K1243" i="5" l="1"/>
  <c r="G1244" i="5"/>
  <c r="H1244" i="5" s="1"/>
  <c r="K1244" i="5" s="1"/>
  <c r="F1244" i="5"/>
  <c r="E1244" i="5"/>
  <c r="D1245" i="5" s="1"/>
  <c r="I1244" i="5" l="1"/>
  <c r="J1244" i="5" s="1"/>
  <c r="G1245" i="5"/>
  <c r="H1245" i="5" s="1"/>
  <c r="I1245" i="5" s="1"/>
  <c r="J1245" i="5" s="1"/>
  <c r="F1245" i="5"/>
  <c r="E1245" i="5"/>
  <c r="D1246" i="5" s="1"/>
  <c r="K1245" i="5" l="1"/>
  <c r="G1246" i="5"/>
  <c r="H1246" i="5" s="1"/>
  <c r="I1246" i="5" s="1"/>
  <c r="J1246" i="5" s="1"/>
  <c r="E1246" i="5"/>
  <c r="D1247" i="5" s="1"/>
  <c r="F1246" i="5"/>
  <c r="K1246" i="5" l="1"/>
  <c r="G1247" i="5"/>
  <c r="H1247" i="5" s="1"/>
  <c r="K1247" i="5" s="1"/>
  <c r="F1247" i="5"/>
  <c r="E1247" i="5"/>
  <c r="D1248" i="5" s="1"/>
  <c r="I1247" i="5" l="1"/>
  <c r="J1247" i="5" s="1"/>
  <c r="G1248" i="5"/>
  <c r="H1248" i="5" s="1"/>
  <c r="E1248" i="5"/>
  <c r="D1249" i="5" s="1"/>
  <c r="F1248" i="5"/>
  <c r="E1249" i="5" l="1"/>
  <c r="G1250" i="5" s="1"/>
  <c r="H1250" i="5" s="1"/>
  <c r="F1249" i="5"/>
  <c r="G1249" i="5"/>
  <c r="H1249" i="5" s="1"/>
  <c r="I1248" i="5"/>
  <c r="J1248" i="5" s="1"/>
  <c r="K1248" i="5"/>
  <c r="D1250" i="5" l="1"/>
  <c r="F1250" i="5" s="1"/>
  <c r="I1249" i="5"/>
  <c r="J1249" i="5" s="1"/>
  <c r="K1249" i="5"/>
  <c r="I1250" i="5"/>
  <c r="J1250" i="5" s="1"/>
  <c r="K1250" i="5"/>
  <c r="E1250" i="5" l="1"/>
  <c r="G1251" i="5" s="1"/>
  <c r="H1251" i="5" s="1"/>
  <c r="D1251" i="5" l="1"/>
  <c r="F1251" i="5" s="1"/>
  <c r="I1251" i="5"/>
  <c r="J1251" i="5" s="1"/>
  <c r="K1251" i="5"/>
  <c r="E1251" i="5" l="1"/>
  <c r="D1252" i="5" s="1"/>
  <c r="E1252" i="5" s="1"/>
  <c r="D1253" i="5" s="1"/>
  <c r="G1252" i="5" l="1"/>
  <c r="H1252" i="5" s="1"/>
  <c r="K1252" i="5" s="1"/>
  <c r="F1252" i="5"/>
  <c r="G1253" i="5"/>
  <c r="H1253" i="5" s="1"/>
  <c r="K1253" i="5" s="1"/>
  <c r="F1253" i="5"/>
  <c r="E1253" i="5"/>
  <c r="D1254" i="5" s="1"/>
  <c r="I1252" i="5" l="1"/>
  <c r="J1252" i="5" s="1"/>
  <c r="I1253" i="5"/>
  <c r="J1253" i="5" s="1"/>
  <c r="G1254" i="5"/>
  <c r="H1254" i="5" s="1"/>
  <c r="E1254" i="5"/>
  <c r="D1255" i="5" s="1"/>
  <c r="F1254" i="5"/>
  <c r="G1255" i="5" l="1"/>
  <c r="H1255" i="5" s="1"/>
  <c r="K1255" i="5" s="1"/>
  <c r="F1255" i="5"/>
  <c r="E1255" i="5"/>
  <c r="K1254" i="5"/>
  <c r="I1254" i="5"/>
  <c r="J1254" i="5" s="1"/>
  <c r="I1255" i="5" l="1"/>
  <c r="J1255" i="5" s="1"/>
  <c r="G1256" i="5"/>
  <c r="H1256" i="5" s="1"/>
  <c r="D1256" i="5"/>
  <c r="F1256" i="5" l="1"/>
  <c r="E1256" i="5"/>
  <c r="D1257" i="5" s="1"/>
  <c r="I1256" i="5"/>
  <c r="J1256" i="5" s="1"/>
  <c r="K1256" i="5"/>
  <c r="F1257" i="5" l="1"/>
  <c r="E1257" i="5"/>
  <c r="D1258" i="5" s="1"/>
  <c r="G1257" i="5"/>
  <c r="H1257" i="5" s="1"/>
  <c r="E1258" i="5" l="1"/>
  <c r="D1259" i="5" s="1"/>
  <c r="F1258" i="5"/>
  <c r="I1257" i="5"/>
  <c r="J1257" i="5" s="1"/>
  <c r="K1257" i="5"/>
  <c r="G1258" i="5"/>
  <c r="H1258" i="5" s="1"/>
  <c r="K1258" i="5" l="1"/>
  <c r="I1258" i="5"/>
  <c r="J1258" i="5" s="1"/>
  <c r="G1259" i="5"/>
  <c r="H1259" i="5" s="1"/>
  <c r="E1259" i="5"/>
  <c r="D1260" i="5" s="1"/>
  <c r="F1259" i="5"/>
  <c r="E1260" i="5" l="1"/>
  <c r="D1261" i="5" s="1"/>
  <c r="F1260" i="5"/>
  <c r="G1260" i="5"/>
  <c r="H1260" i="5" s="1"/>
  <c r="K1259" i="5"/>
  <c r="I1259" i="5"/>
  <c r="J1259" i="5" s="1"/>
  <c r="G1261" i="5" l="1"/>
  <c r="H1261" i="5" s="1"/>
  <c r="I1261" i="5" s="1"/>
  <c r="J1261" i="5" s="1"/>
  <c r="I1260" i="5"/>
  <c r="J1260" i="5" s="1"/>
  <c r="K1260" i="5"/>
  <c r="E1261" i="5"/>
  <c r="D1262" i="5" s="1"/>
  <c r="F1261" i="5"/>
  <c r="K1261" i="5" l="1"/>
  <c r="G1262" i="5"/>
  <c r="H1262" i="5" s="1"/>
  <c r="F1262" i="5"/>
  <c r="E1262" i="5"/>
  <c r="D1263" i="5" s="1"/>
  <c r="E1263" i="5" l="1"/>
  <c r="D1264" i="5" s="1"/>
  <c r="F1263" i="5"/>
  <c r="G1263" i="5"/>
  <c r="H1263" i="5" s="1"/>
  <c r="I1262" i="5"/>
  <c r="J1262" i="5" s="1"/>
  <c r="K1262" i="5"/>
  <c r="G1264" i="5" l="1"/>
  <c r="H1264" i="5" s="1"/>
  <c r="I1264" i="5" s="1"/>
  <c r="J1264" i="5" s="1"/>
  <c r="I1263" i="5"/>
  <c r="J1263" i="5" s="1"/>
  <c r="K1263" i="5"/>
  <c r="E1264" i="5"/>
  <c r="F1264" i="5"/>
  <c r="K1264" i="5" l="1"/>
  <c r="G1265" i="5"/>
  <c r="H1265" i="5" s="1"/>
  <c r="D1265" i="5"/>
  <c r="K1265" i="5" l="1"/>
  <c r="I1265" i="5"/>
  <c r="J1265" i="5" s="1"/>
  <c r="F1265" i="5"/>
  <c r="E1265" i="5"/>
  <c r="G1266" i="5" s="1"/>
  <c r="H1266" i="5" s="1"/>
  <c r="K1266" i="5" l="1"/>
  <c r="I1266" i="5"/>
  <c r="J1266" i="5" s="1"/>
  <c r="D1266" i="5"/>
  <c r="F1266" i="5" l="1"/>
  <c r="E1266" i="5"/>
  <c r="G1267" i="5" s="1"/>
  <c r="H1267" i="5" s="1"/>
  <c r="D1267" i="5" l="1"/>
  <c r="F1267" i="5" s="1"/>
  <c r="I1267" i="5"/>
  <c r="J1267" i="5" s="1"/>
  <c r="K1267" i="5"/>
  <c r="E1267" i="5" l="1"/>
  <c r="G1268" i="5" s="1"/>
  <c r="H1268" i="5" s="1"/>
  <c r="K1268" i="5" s="1"/>
  <c r="D1268" i="5" l="1"/>
  <c r="E1268" i="5" s="1"/>
  <c r="D1269" i="5" s="1"/>
  <c r="I1268" i="5"/>
  <c r="J1268" i="5" s="1"/>
  <c r="F1268" i="5" l="1"/>
  <c r="G1269" i="5"/>
  <c r="H1269" i="5" s="1"/>
  <c r="I1269" i="5" s="1"/>
  <c r="J1269" i="5" s="1"/>
  <c r="F1269" i="5"/>
  <c r="E1269" i="5"/>
  <c r="G1270" i="5" s="1"/>
  <c r="H1270" i="5" s="1"/>
  <c r="K1269" i="5" l="1"/>
  <c r="D1270" i="5"/>
  <c r="E1270" i="5" s="1"/>
  <c r="D1271" i="5" s="1"/>
  <c r="I1270" i="5"/>
  <c r="J1270" i="5" s="1"/>
  <c r="K1270" i="5"/>
  <c r="F1270" i="5" l="1"/>
  <c r="G1271" i="5"/>
  <c r="H1271" i="5" s="1"/>
  <c r="E1271" i="5"/>
  <c r="D1272" i="5" s="1"/>
  <c r="F1271" i="5"/>
  <c r="E1272" i="5" l="1"/>
  <c r="D1273" i="5" s="1"/>
  <c r="F1272" i="5"/>
  <c r="I1271" i="5"/>
  <c r="J1271" i="5" s="1"/>
  <c r="K1271" i="5"/>
  <c r="G1272" i="5"/>
  <c r="H1272" i="5" s="1"/>
  <c r="K1272" i="5" l="1"/>
  <c r="I1272" i="5"/>
  <c r="J1272" i="5" s="1"/>
  <c r="G1273" i="5"/>
  <c r="H1273" i="5" s="1"/>
  <c r="E1273" i="5"/>
  <c r="D1274" i="5" s="1"/>
  <c r="F1273" i="5"/>
  <c r="G1274" i="5" l="1"/>
  <c r="H1274" i="5" s="1"/>
  <c r="K1274" i="5" s="1"/>
  <c r="K1273" i="5"/>
  <c r="I1273" i="5"/>
  <c r="J1273" i="5" s="1"/>
  <c r="E1274" i="5"/>
  <c r="D1275" i="5" s="1"/>
  <c r="F1274" i="5"/>
  <c r="I1274" i="5" l="1"/>
  <c r="J1274" i="5" s="1"/>
  <c r="G1275" i="5"/>
  <c r="H1275" i="5" s="1"/>
  <c r="F1275" i="5"/>
  <c r="E1275" i="5"/>
  <c r="D1276" i="5" s="1"/>
  <c r="G1276" i="5" l="1"/>
  <c r="H1276" i="5" s="1"/>
  <c r="K1276" i="5" s="1"/>
  <c r="E1276" i="5"/>
  <c r="D1277" i="5" s="1"/>
  <c r="F1276" i="5"/>
  <c r="I1275" i="5"/>
  <c r="J1275" i="5" s="1"/>
  <c r="K1275" i="5"/>
  <c r="I1276" i="5" l="1"/>
  <c r="J1276" i="5" s="1"/>
  <c r="E1277" i="5"/>
  <c r="G1278" i="5" s="1"/>
  <c r="H1278" i="5" s="1"/>
  <c r="F1277" i="5"/>
  <c r="G1277" i="5"/>
  <c r="H1277" i="5" s="1"/>
  <c r="D1278" i="5" l="1"/>
  <c r="E1278" i="5" s="1"/>
  <c r="D1279" i="5" s="1"/>
  <c r="I1277" i="5"/>
  <c r="J1277" i="5" s="1"/>
  <c r="K1277" i="5"/>
  <c r="K1278" i="5"/>
  <c r="I1278" i="5"/>
  <c r="J1278" i="5" s="1"/>
  <c r="F1278" i="5" l="1"/>
  <c r="F1279" i="5"/>
  <c r="E1279" i="5"/>
  <c r="D1280" i="5" s="1"/>
  <c r="G1279" i="5"/>
  <c r="H1279" i="5" s="1"/>
  <c r="K1279" i="5" l="1"/>
  <c r="I1279" i="5"/>
  <c r="J1279" i="5" s="1"/>
  <c r="G1280" i="5"/>
  <c r="H1280" i="5" s="1"/>
  <c r="E1280" i="5"/>
  <c r="D1281" i="5" s="1"/>
  <c r="F1280" i="5"/>
  <c r="G1281" i="5" l="1"/>
  <c r="H1281" i="5" s="1"/>
  <c r="I1281" i="5" s="1"/>
  <c r="J1281" i="5" s="1"/>
  <c r="E1281" i="5"/>
  <c r="D1282" i="5" s="1"/>
  <c r="F1281" i="5"/>
  <c r="K1280" i="5"/>
  <c r="I1280" i="5"/>
  <c r="J1280" i="5" s="1"/>
  <c r="K1281" i="5" l="1"/>
  <c r="G1282" i="5"/>
  <c r="H1282" i="5" s="1"/>
  <c r="E1282" i="5"/>
  <c r="D1283" i="5" s="1"/>
  <c r="F1282" i="5"/>
  <c r="E1283" i="5" l="1"/>
  <c r="D1284" i="5" s="1"/>
  <c r="F1283" i="5"/>
  <c r="G1283" i="5"/>
  <c r="H1283" i="5" s="1"/>
  <c r="I1282" i="5"/>
  <c r="J1282" i="5" s="1"/>
  <c r="K1282" i="5"/>
  <c r="G1284" i="5" l="1"/>
  <c r="H1284" i="5" s="1"/>
  <c r="K1284" i="5" s="1"/>
  <c r="K1283" i="5"/>
  <c r="I1283" i="5"/>
  <c r="J1283" i="5" s="1"/>
  <c r="F1284" i="5"/>
  <c r="E1284" i="5"/>
  <c r="D1285" i="5" s="1"/>
  <c r="I1284" i="5" l="1"/>
  <c r="J1284" i="5" s="1"/>
  <c r="G1285" i="5"/>
  <c r="H1285" i="5" s="1"/>
  <c r="E1285" i="5"/>
  <c r="D1286" i="5" s="1"/>
  <c r="F1285" i="5"/>
  <c r="G1286" i="5" l="1"/>
  <c r="H1286" i="5" s="1"/>
  <c r="E1286" i="5"/>
  <c r="D1287" i="5" s="1"/>
  <c r="F1286" i="5"/>
  <c r="I1285" i="5"/>
  <c r="J1285" i="5" s="1"/>
  <c r="K1285" i="5"/>
  <c r="G1287" i="5" l="1"/>
  <c r="H1287" i="5" s="1"/>
  <c r="F1287" i="5"/>
  <c r="E1287" i="5"/>
  <c r="D1288" i="5" s="1"/>
  <c r="I1286" i="5"/>
  <c r="J1286" i="5" s="1"/>
  <c r="K1286" i="5"/>
  <c r="G1288" i="5" l="1"/>
  <c r="H1288" i="5" s="1"/>
  <c r="I1288" i="5" s="1"/>
  <c r="J1288" i="5" s="1"/>
  <c r="E1288" i="5"/>
  <c r="G1289" i="5" s="1"/>
  <c r="H1289" i="5" s="1"/>
  <c r="F1288" i="5"/>
  <c r="K1287" i="5"/>
  <c r="I1287" i="5"/>
  <c r="J1287" i="5" s="1"/>
  <c r="K1288" i="5" l="1"/>
  <c r="D1289" i="5"/>
  <c r="K1289" i="5"/>
  <c r="I1289" i="5"/>
  <c r="J1289" i="5" s="1"/>
  <c r="F1289" i="5" l="1"/>
  <c r="E1289" i="5"/>
  <c r="G1290" i="5" s="1"/>
  <c r="H1290" i="5" s="1"/>
  <c r="D1290" i="5" l="1"/>
  <c r="E1290" i="5" s="1"/>
  <c r="D1291" i="5" s="1"/>
  <c r="I1290" i="5"/>
  <c r="J1290" i="5" s="1"/>
  <c r="K1290" i="5"/>
  <c r="F1290" i="5" l="1"/>
  <c r="G1291" i="5"/>
  <c r="H1291" i="5" s="1"/>
  <c r="I1291" i="5" s="1"/>
  <c r="J1291" i="5" s="1"/>
  <c r="F1291" i="5"/>
  <c r="E1291" i="5"/>
  <c r="D1292" i="5" s="1"/>
  <c r="G1292" i="5" l="1"/>
  <c r="H1292" i="5" s="1"/>
  <c r="K1292" i="5" s="1"/>
  <c r="K1291" i="5"/>
  <c r="F1292" i="5"/>
  <c r="E1292" i="5"/>
  <c r="D1293" i="5" s="1"/>
  <c r="I1292" i="5" l="1"/>
  <c r="J1292" i="5" s="1"/>
  <c r="F1293" i="5"/>
  <c r="E1293" i="5"/>
  <c r="D1294" i="5" s="1"/>
  <c r="G1293" i="5"/>
  <c r="H1293" i="5" s="1"/>
  <c r="G1294" i="5" l="1"/>
  <c r="H1294" i="5" s="1"/>
  <c r="I1294" i="5" s="1"/>
  <c r="J1294" i="5" s="1"/>
  <c r="K1293" i="5"/>
  <c r="I1293" i="5"/>
  <c r="J1293" i="5" s="1"/>
  <c r="E1294" i="5"/>
  <c r="D1295" i="5" s="1"/>
  <c r="F1294" i="5"/>
  <c r="K1294" i="5" l="1"/>
  <c r="G1295" i="5"/>
  <c r="H1295" i="5" s="1"/>
  <c r="E1295" i="5"/>
  <c r="D1296" i="5" s="1"/>
  <c r="F1295" i="5"/>
  <c r="G1296" i="5" l="1"/>
  <c r="H1296" i="5" s="1"/>
  <c r="K1296" i="5" s="1"/>
  <c r="E1296" i="5"/>
  <c r="D1297" i="5" s="1"/>
  <c r="F1296" i="5"/>
  <c r="K1295" i="5"/>
  <c r="I1295" i="5"/>
  <c r="J1295" i="5" s="1"/>
  <c r="I1296" i="5" l="1"/>
  <c r="J1296" i="5" s="1"/>
  <c r="E1297" i="5"/>
  <c r="D1298" i="5" s="1"/>
  <c r="F1297" i="5"/>
  <c r="G1297" i="5"/>
  <c r="H1297" i="5" s="1"/>
  <c r="G1298" i="5" l="1"/>
  <c r="H1298" i="5" s="1"/>
  <c r="K1298" i="5" s="1"/>
  <c r="K1297" i="5"/>
  <c r="I1297" i="5"/>
  <c r="J1297" i="5" s="1"/>
  <c r="F1298" i="5"/>
  <c r="E1298" i="5"/>
  <c r="D1299" i="5" s="1"/>
  <c r="I1298" i="5" l="1"/>
  <c r="J1298" i="5" s="1"/>
  <c r="F1299" i="5"/>
  <c r="E1299" i="5"/>
  <c r="D1300" i="5" s="1"/>
  <c r="G1299" i="5"/>
  <c r="H1299" i="5" s="1"/>
  <c r="G1300" i="5" l="1"/>
  <c r="H1300" i="5" s="1"/>
  <c r="K1300" i="5" s="1"/>
  <c r="I1299" i="5"/>
  <c r="J1299" i="5" s="1"/>
  <c r="K1299" i="5"/>
  <c r="F1300" i="5"/>
  <c r="E1300" i="5"/>
  <c r="D1301" i="5" s="1"/>
  <c r="I1300" i="5" l="1"/>
  <c r="J1300" i="5" s="1"/>
  <c r="G1301" i="5"/>
  <c r="H1301" i="5" s="1"/>
  <c r="E1301" i="5"/>
  <c r="D1302" i="5" s="1"/>
  <c r="F1301" i="5"/>
  <c r="G1302" i="5" l="1"/>
  <c r="H1302" i="5" s="1"/>
  <c r="K1302" i="5" s="1"/>
  <c r="E1302" i="5"/>
  <c r="D1303" i="5" s="1"/>
  <c r="F1302" i="5"/>
  <c r="I1301" i="5"/>
  <c r="J1301" i="5" s="1"/>
  <c r="K1301" i="5"/>
  <c r="G1303" i="5" l="1"/>
  <c r="H1303" i="5" s="1"/>
  <c r="I1303" i="5" s="1"/>
  <c r="J1303" i="5" s="1"/>
  <c r="I1302" i="5"/>
  <c r="J1302" i="5" s="1"/>
  <c r="E1303" i="5"/>
  <c r="D1304" i="5" s="1"/>
  <c r="F1303" i="5"/>
  <c r="K1303" i="5" l="1"/>
  <c r="G1304" i="5"/>
  <c r="H1304" i="5" s="1"/>
  <c r="I1304" i="5" s="1"/>
  <c r="J1304" i="5" s="1"/>
  <c r="F1304" i="5"/>
  <c r="E1304" i="5"/>
  <c r="D1305" i="5" s="1"/>
  <c r="K1304" i="5" l="1"/>
  <c r="G1305" i="5"/>
  <c r="H1305" i="5" s="1"/>
  <c r="E1305" i="5"/>
  <c r="D1306" i="5" s="1"/>
  <c r="F1305" i="5"/>
  <c r="I1305" i="5" l="1"/>
  <c r="J1305" i="5" s="1"/>
  <c r="K1305" i="5"/>
  <c r="G1306" i="5"/>
  <c r="H1306" i="5" s="1"/>
  <c r="F1306" i="5"/>
  <c r="E1306" i="5"/>
  <c r="D1307" i="5" s="1"/>
  <c r="E1307" i="5" l="1"/>
  <c r="D1308" i="5" s="1"/>
  <c r="F1307" i="5"/>
  <c r="K1306" i="5"/>
  <c r="I1306" i="5"/>
  <c r="J1306" i="5" s="1"/>
  <c r="G1307" i="5"/>
  <c r="H1307" i="5" s="1"/>
  <c r="F1308" i="5" l="1"/>
  <c r="E1308" i="5"/>
  <c r="G1309" i="5" s="1"/>
  <c r="H1309" i="5" s="1"/>
  <c r="K1307" i="5"/>
  <c r="I1307" i="5"/>
  <c r="J1307" i="5" s="1"/>
  <c r="G1308" i="5"/>
  <c r="H1308" i="5" s="1"/>
  <c r="D1309" i="5"/>
  <c r="E1309" i="5" l="1"/>
  <c r="D1310" i="5" s="1"/>
  <c r="F1309" i="5"/>
  <c r="K1308" i="5"/>
  <c r="I1308" i="5"/>
  <c r="J1308" i="5" s="1"/>
  <c r="K1309" i="5"/>
  <c r="I1309" i="5"/>
  <c r="J1309" i="5" s="1"/>
  <c r="G1310" i="5" l="1"/>
  <c r="H1310" i="5" s="1"/>
  <c r="I1310" i="5" s="1"/>
  <c r="J1310" i="5" s="1"/>
  <c r="E1310" i="5"/>
  <c r="D1311" i="5" s="1"/>
  <c r="F1310" i="5"/>
  <c r="K1310" i="5" l="1"/>
  <c r="G1311" i="5"/>
  <c r="H1311" i="5" s="1"/>
  <c r="I1311" i="5" s="1"/>
  <c r="J1311" i="5" s="1"/>
  <c r="F1311" i="5"/>
  <c r="E1311" i="5"/>
  <c r="D1312" i="5" s="1"/>
  <c r="K1311" i="5" l="1"/>
  <c r="G1312" i="5"/>
  <c r="H1312" i="5" s="1"/>
  <c r="I1312" i="5" s="1"/>
  <c r="J1312" i="5" s="1"/>
  <c r="E1312" i="5"/>
  <c r="D1313" i="5" s="1"/>
  <c r="F1312" i="5"/>
  <c r="K1312" i="5"/>
  <c r="G1313" i="5" l="1"/>
  <c r="H1313" i="5" s="1"/>
  <c r="I1313" i="5" s="1"/>
  <c r="J1313" i="5" s="1"/>
  <c r="E1313" i="5"/>
  <c r="D1314" i="5" s="1"/>
  <c r="F1313" i="5"/>
  <c r="K1313" i="5" l="1"/>
  <c r="G1314" i="5"/>
  <c r="H1314" i="5" s="1"/>
  <c r="F1314" i="5"/>
  <c r="E1314" i="5"/>
  <c r="D1315" i="5" s="1"/>
  <c r="G1315" i="5" l="1"/>
  <c r="H1315" i="5" s="1"/>
  <c r="K1315" i="5" s="1"/>
  <c r="E1315" i="5"/>
  <c r="D1316" i="5" s="1"/>
  <c r="F1315" i="5"/>
  <c r="I1314" i="5"/>
  <c r="J1314" i="5" s="1"/>
  <c r="K1314" i="5"/>
  <c r="I1315" i="5" l="1"/>
  <c r="J1315" i="5" s="1"/>
  <c r="G1316" i="5"/>
  <c r="H1316" i="5" s="1"/>
  <c r="I1316" i="5" s="1"/>
  <c r="J1316" i="5" s="1"/>
  <c r="F1316" i="5"/>
  <c r="E1316" i="5"/>
  <c r="D1317" i="5" s="1"/>
  <c r="K1316" i="5" l="1"/>
  <c r="G1317" i="5"/>
  <c r="H1317" i="5" s="1"/>
  <c r="K1317" i="5" s="1"/>
  <c r="E1317" i="5"/>
  <c r="D1318" i="5" s="1"/>
  <c r="F1317" i="5"/>
  <c r="I1317" i="5"/>
  <c r="J1317" i="5" s="1"/>
  <c r="G1318" i="5" l="1"/>
  <c r="H1318" i="5" s="1"/>
  <c r="K1318" i="5" s="1"/>
  <c r="E1318" i="5"/>
  <c r="F1318" i="5"/>
  <c r="I1318" i="5" l="1"/>
  <c r="J1318" i="5" s="1"/>
  <c r="G1319" i="5"/>
  <c r="H1319" i="5" s="1"/>
  <c r="D1319" i="5"/>
  <c r="E1319" i="5" l="1"/>
  <c r="D1320" i="5" s="1"/>
  <c r="F1319" i="5"/>
  <c r="I1319" i="5"/>
  <c r="J1319" i="5" s="1"/>
  <c r="K1319" i="5"/>
  <c r="G1320" i="5" l="1"/>
  <c r="H1320" i="5" s="1"/>
  <c r="I1320" i="5" s="1"/>
  <c r="J1320" i="5" s="1"/>
  <c r="F1320" i="5"/>
  <c r="E1320" i="5"/>
  <c r="D1321" i="5" s="1"/>
  <c r="K1320" i="5" l="1"/>
  <c r="G1321" i="5"/>
  <c r="H1321" i="5" s="1"/>
  <c r="F1321" i="5"/>
  <c r="E1321" i="5"/>
  <c r="G1322" i="5" s="1"/>
  <c r="H1322" i="5" s="1"/>
  <c r="D1322" i="5" l="1"/>
  <c r="E1322" i="5" s="1"/>
  <c r="D1323" i="5" s="1"/>
  <c r="I1322" i="5"/>
  <c r="J1322" i="5" s="1"/>
  <c r="K1322" i="5"/>
  <c r="K1321" i="5"/>
  <c r="I1321" i="5"/>
  <c r="J1321" i="5" s="1"/>
  <c r="F1322" i="5" l="1"/>
  <c r="G1323" i="5"/>
  <c r="H1323" i="5" s="1"/>
  <c r="E1323" i="5"/>
  <c r="D1324" i="5" s="1"/>
  <c r="F1323" i="5"/>
  <c r="G1324" i="5" l="1"/>
  <c r="H1324" i="5" s="1"/>
  <c r="I1324" i="5" s="1"/>
  <c r="J1324" i="5" s="1"/>
  <c r="F1324" i="5"/>
  <c r="E1324" i="5"/>
  <c r="G1325" i="5" s="1"/>
  <c r="H1325" i="5" s="1"/>
  <c r="K1323" i="5"/>
  <c r="I1323" i="5"/>
  <c r="J1323" i="5" s="1"/>
  <c r="K1324" i="5" l="1"/>
  <c r="I1325" i="5"/>
  <c r="J1325" i="5" s="1"/>
  <c r="K1325" i="5"/>
  <c r="D1325" i="5"/>
  <c r="E1325" i="5" l="1"/>
  <c r="D1326" i="5" s="1"/>
  <c r="F1325" i="5"/>
  <c r="G1326" i="5" l="1"/>
  <c r="H1326" i="5" s="1"/>
  <c r="I1326" i="5" s="1"/>
  <c r="J1326" i="5" s="1"/>
  <c r="F1326" i="5"/>
  <c r="E1326" i="5"/>
  <c r="D1327" i="5" s="1"/>
  <c r="K1326" i="5" l="1"/>
  <c r="G1327" i="5"/>
  <c r="H1327" i="5" s="1"/>
  <c r="I1327" i="5" s="1"/>
  <c r="J1327" i="5" s="1"/>
  <c r="E1327" i="5"/>
  <c r="D1328" i="5" s="1"/>
  <c r="F1327" i="5"/>
  <c r="K1327" i="5" l="1"/>
  <c r="G1328" i="5"/>
  <c r="H1328" i="5" s="1"/>
  <c r="K1328" i="5" s="1"/>
  <c r="E1328" i="5"/>
  <c r="D1329" i="5" s="1"/>
  <c r="F1328" i="5"/>
  <c r="I1328" i="5" l="1"/>
  <c r="J1328" i="5" s="1"/>
  <c r="E1329" i="5"/>
  <c r="D1330" i="5" s="1"/>
  <c r="F1329" i="5"/>
  <c r="G1329" i="5"/>
  <c r="H1329" i="5" s="1"/>
  <c r="G1330" i="5" l="1"/>
  <c r="H1330" i="5" s="1"/>
  <c r="I1330" i="5" s="1"/>
  <c r="J1330" i="5" s="1"/>
  <c r="I1329" i="5"/>
  <c r="J1329" i="5" s="1"/>
  <c r="K1329" i="5"/>
  <c r="E1330" i="5"/>
  <c r="D1331" i="5" s="1"/>
  <c r="F1330" i="5"/>
  <c r="K1330" i="5" l="1"/>
  <c r="G1331" i="5"/>
  <c r="H1331" i="5" s="1"/>
  <c r="K1331" i="5" s="1"/>
  <c r="F1331" i="5"/>
  <c r="E1331" i="5"/>
  <c r="D1332" i="5" s="1"/>
  <c r="I1331" i="5" l="1"/>
  <c r="J1331" i="5" s="1"/>
  <c r="G1332" i="5"/>
  <c r="H1332" i="5" s="1"/>
  <c r="I1332" i="5" s="1"/>
  <c r="J1332" i="5" s="1"/>
  <c r="E1332" i="5"/>
  <c r="G1333" i="5" s="1"/>
  <c r="H1333" i="5" s="1"/>
  <c r="F1332" i="5"/>
  <c r="K1332" i="5" l="1"/>
  <c r="D1333" i="5"/>
  <c r="F1333" i="5" s="1"/>
  <c r="I1333" i="5"/>
  <c r="J1333" i="5" s="1"/>
  <c r="K1333" i="5"/>
  <c r="E1333" i="5" l="1"/>
  <c r="D1334" i="5" s="1"/>
  <c r="F1334" i="5" s="1"/>
  <c r="G1334" i="5" l="1"/>
  <c r="H1334" i="5" s="1"/>
  <c r="K1334" i="5" s="1"/>
  <c r="E1334" i="5"/>
  <c r="G1335" i="5" s="1"/>
  <c r="H1335" i="5" s="1"/>
  <c r="K1335" i="5" s="1"/>
  <c r="I1334" i="5" l="1"/>
  <c r="J1334" i="5" s="1"/>
  <c r="I1335" i="5"/>
  <c r="J1335" i="5" s="1"/>
  <c r="D1335" i="5"/>
  <c r="E1335" i="5" l="1"/>
  <c r="F1335" i="5"/>
  <c r="D1336" i="5" l="1"/>
  <c r="G1336" i="5"/>
  <c r="H1336" i="5" s="1"/>
  <c r="I1336" i="5" l="1"/>
  <c r="J1336" i="5" s="1"/>
  <c r="K1336" i="5"/>
  <c r="E1336" i="5"/>
  <c r="G1337" i="5" s="1"/>
  <c r="H1337" i="5" s="1"/>
  <c r="F1336" i="5"/>
  <c r="D1337" i="5" l="1"/>
  <c r="E1337" i="5" s="1"/>
  <c r="G1338" i="5" s="1"/>
  <c r="H1338" i="5" s="1"/>
  <c r="I1337" i="5"/>
  <c r="J1337" i="5" s="1"/>
  <c r="K1337" i="5"/>
  <c r="F1337" i="5" l="1"/>
  <c r="D1338" i="5"/>
  <c r="F1338" i="5" s="1"/>
  <c r="I1338" i="5"/>
  <c r="J1338" i="5" s="1"/>
  <c r="K1338" i="5"/>
  <c r="E1338" i="5" l="1"/>
  <c r="D1339" i="5" s="1"/>
  <c r="G1339" i="5" l="1"/>
  <c r="H1339" i="5" s="1"/>
  <c r="K1339" i="5" s="1"/>
  <c r="E1339" i="5"/>
  <c r="G1340" i="5" s="1"/>
  <c r="H1340" i="5" s="1"/>
  <c r="F1339" i="5"/>
  <c r="I1339" i="5" l="1"/>
  <c r="J1339" i="5" s="1"/>
  <c r="K1340" i="5"/>
  <c r="I1340" i="5"/>
  <c r="J1340" i="5" s="1"/>
  <c r="D1340" i="5"/>
  <c r="E1340" i="5" l="1"/>
  <c r="D1341" i="5" s="1"/>
  <c r="F1340" i="5"/>
  <c r="G1341" i="5" l="1"/>
  <c r="H1341" i="5" s="1"/>
  <c r="I1341" i="5" s="1"/>
  <c r="J1341" i="5" s="1"/>
  <c r="E1341" i="5"/>
  <c r="D1342" i="5" s="1"/>
  <c r="F1341" i="5"/>
  <c r="K1341" i="5" l="1"/>
  <c r="G1342" i="5"/>
  <c r="H1342" i="5" s="1"/>
  <c r="K1342" i="5" s="1"/>
  <c r="F1342" i="5"/>
  <c r="E1342" i="5"/>
  <c r="D1343" i="5" s="1"/>
  <c r="I1342" i="5" l="1"/>
  <c r="J1342" i="5" s="1"/>
  <c r="G1343" i="5"/>
  <c r="H1343" i="5" s="1"/>
  <c r="I1343" i="5" s="1"/>
  <c r="J1343" i="5" s="1"/>
  <c r="F1343" i="5"/>
  <c r="E1343" i="5"/>
  <c r="D1344" i="5" s="1"/>
  <c r="K1343" i="5" l="1"/>
  <c r="F1344" i="5"/>
  <c r="E1344" i="5"/>
  <c r="D1345" i="5" s="1"/>
  <c r="G1344" i="5"/>
  <c r="H1344" i="5" s="1"/>
  <c r="G1345" i="5" l="1"/>
  <c r="H1345" i="5" s="1"/>
  <c r="I1345" i="5" s="1"/>
  <c r="J1345" i="5" s="1"/>
  <c r="I1344" i="5"/>
  <c r="J1344" i="5" s="1"/>
  <c r="K1344" i="5"/>
  <c r="E1345" i="5"/>
  <c r="D1346" i="5" s="1"/>
  <c r="F1345" i="5"/>
  <c r="K1345" i="5" l="1"/>
  <c r="E1346" i="5"/>
  <c r="D1347" i="5" s="1"/>
  <c r="F1346" i="5"/>
  <c r="G1346" i="5"/>
  <c r="H1346" i="5" s="1"/>
  <c r="G1347" i="5" l="1"/>
  <c r="H1347" i="5" s="1"/>
  <c r="K1347" i="5" s="1"/>
  <c r="K1346" i="5"/>
  <c r="I1346" i="5"/>
  <c r="J1346" i="5" s="1"/>
  <c r="F1347" i="5"/>
  <c r="E1347" i="5"/>
  <c r="D1348" i="5" s="1"/>
  <c r="I1347" i="5" l="1"/>
  <c r="J1347" i="5" s="1"/>
  <c r="G1348" i="5"/>
  <c r="H1348" i="5" s="1"/>
  <c r="K1348" i="5" s="1"/>
  <c r="E1348" i="5"/>
  <c r="D1349" i="5" s="1"/>
  <c r="F1348" i="5"/>
  <c r="I1348" i="5" l="1"/>
  <c r="J1348" i="5" s="1"/>
  <c r="G1349" i="5"/>
  <c r="H1349" i="5" s="1"/>
  <c r="I1349" i="5" s="1"/>
  <c r="J1349" i="5" s="1"/>
  <c r="F1349" i="5"/>
  <c r="E1349" i="5"/>
  <c r="D1350" i="5" s="1"/>
  <c r="K1349" i="5" l="1"/>
  <c r="G1350" i="5"/>
  <c r="H1350" i="5" s="1"/>
  <c r="I1350" i="5" s="1"/>
  <c r="J1350" i="5" s="1"/>
  <c r="E1350" i="5"/>
  <c r="D1351" i="5" s="1"/>
  <c r="F1350" i="5"/>
  <c r="K1350" i="5" l="1"/>
  <c r="G1351" i="5"/>
  <c r="H1351" i="5" s="1"/>
  <c r="I1351" i="5" s="1"/>
  <c r="J1351" i="5" s="1"/>
  <c r="E1351" i="5"/>
  <c r="G1352" i="5" s="1"/>
  <c r="H1352" i="5" s="1"/>
  <c r="F1351" i="5"/>
  <c r="K1351" i="5" l="1"/>
  <c r="D1352" i="5"/>
  <c r="E1352" i="5" s="1"/>
  <c r="D1353" i="5" s="1"/>
  <c r="I1352" i="5"/>
  <c r="J1352" i="5" s="1"/>
  <c r="K1352" i="5"/>
  <c r="F1352" i="5" l="1"/>
  <c r="E1353" i="5"/>
  <c r="F1353" i="5"/>
  <c r="G1353" i="5"/>
  <c r="H1353" i="5" s="1"/>
  <c r="I1353" i="5" l="1"/>
  <c r="J1353" i="5" s="1"/>
  <c r="K1353" i="5"/>
  <c r="D1354" i="5"/>
  <c r="G1354" i="5"/>
  <c r="H1354" i="5" s="1"/>
  <c r="K1354" i="5" l="1"/>
  <c r="I1354" i="5"/>
  <c r="J1354" i="5" s="1"/>
  <c r="E1354" i="5"/>
  <c r="D1355" i="5" s="1"/>
  <c r="F1354" i="5"/>
  <c r="G1355" i="5" l="1"/>
  <c r="H1355" i="5" s="1"/>
  <c r="K1355" i="5" s="1"/>
  <c r="F1355" i="5"/>
  <c r="E1355" i="5"/>
  <c r="D1356" i="5" s="1"/>
  <c r="I1355" i="5" l="1"/>
  <c r="J1355" i="5" s="1"/>
  <c r="G1356" i="5"/>
  <c r="H1356" i="5" s="1"/>
  <c r="I1356" i="5" s="1"/>
  <c r="J1356" i="5" s="1"/>
  <c r="F1356" i="5"/>
  <c r="E1356" i="5"/>
  <c r="G1357" i="5" s="1"/>
  <c r="H1357" i="5" s="1"/>
  <c r="K1356" i="5" l="1"/>
  <c r="D1357" i="5"/>
  <c r="E1357" i="5" s="1"/>
  <c r="K1357" i="5"/>
  <c r="I1357" i="5"/>
  <c r="J1357" i="5" s="1"/>
  <c r="F1357" i="5" l="1"/>
  <c r="D1358" i="5"/>
  <c r="F1358" i="5" s="1"/>
  <c r="G1358" i="5"/>
  <c r="H1358" i="5" s="1"/>
  <c r="K1358" i="5" s="1"/>
  <c r="E1358" i="5" l="1"/>
  <c r="G1359" i="5" s="1"/>
  <c r="H1359" i="5" s="1"/>
  <c r="I1359" i="5" s="1"/>
  <c r="J1359" i="5" s="1"/>
  <c r="I1358" i="5"/>
  <c r="J1358" i="5" s="1"/>
  <c r="D1359" i="5" l="1"/>
  <c r="F1359" i="5" s="1"/>
  <c r="K1359" i="5"/>
  <c r="E1359" i="5" l="1"/>
  <c r="G1360" i="5" s="1"/>
  <c r="H1360" i="5" s="1"/>
  <c r="D1360" i="5"/>
  <c r="E1360" i="5" l="1"/>
  <c r="F1360" i="5"/>
  <c r="K1360" i="5"/>
  <c r="I1360" i="5"/>
  <c r="J1360" i="5" s="1"/>
  <c r="G1361" i="5" l="1"/>
  <c r="H1361" i="5" s="1"/>
  <c r="D1361" i="5"/>
  <c r="E1361" i="5" l="1"/>
  <c r="D1362" i="5" s="1"/>
  <c r="F1361" i="5"/>
  <c r="K1361" i="5"/>
  <c r="I1361" i="5"/>
  <c r="J1361" i="5" s="1"/>
  <c r="E1362" i="5" l="1"/>
  <c r="D1363" i="5" s="1"/>
  <c r="F1362" i="5"/>
  <c r="G1362" i="5"/>
  <c r="H1362" i="5" s="1"/>
  <c r="K1362" i="5" l="1"/>
  <c r="I1362" i="5"/>
  <c r="J1362" i="5" s="1"/>
  <c r="F1363" i="5"/>
  <c r="E1363" i="5"/>
  <c r="G1363" i="5"/>
  <c r="H1363" i="5" s="1"/>
  <c r="I1363" i="5" l="1"/>
  <c r="J1363" i="5" s="1"/>
  <c r="K1363" i="5"/>
  <c r="D1364" i="5"/>
  <c r="G1364" i="5"/>
  <c r="H1364" i="5" s="1"/>
  <c r="I1364" i="5" l="1"/>
  <c r="J1364" i="5" s="1"/>
  <c r="K1364" i="5"/>
  <c r="E1364" i="5"/>
  <c r="D1365" i="5" s="1"/>
  <c r="F1364" i="5"/>
  <c r="G1365" i="5" l="1"/>
  <c r="H1365" i="5" s="1"/>
  <c r="I1365" i="5" s="1"/>
  <c r="J1365" i="5" s="1"/>
  <c r="E1365" i="5"/>
  <c r="D1366" i="5" s="1"/>
  <c r="F1365" i="5"/>
  <c r="K1365" i="5" l="1"/>
  <c r="G1366" i="5"/>
  <c r="H1366" i="5" s="1"/>
  <c r="I1366" i="5" s="1"/>
  <c r="J1366" i="5" s="1"/>
  <c r="F1366" i="5"/>
  <c r="E1366" i="5"/>
  <c r="D1367" i="5" s="1"/>
  <c r="K1366" i="5" l="1"/>
  <c r="G1367" i="5"/>
  <c r="H1367" i="5" s="1"/>
  <c r="I1367" i="5" s="1"/>
  <c r="J1367" i="5" s="1"/>
  <c r="E1367" i="5"/>
  <c r="D1368" i="5" s="1"/>
  <c r="F1367" i="5"/>
  <c r="K1367" i="5" l="1"/>
  <c r="G1368" i="5"/>
  <c r="H1368" i="5" s="1"/>
  <c r="I1368" i="5" s="1"/>
  <c r="J1368" i="5" s="1"/>
  <c r="E1368" i="5"/>
  <c r="D1369" i="5" s="1"/>
  <c r="F1368" i="5"/>
  <c r="K1368" i="5" l="1"/>
  <c r="G1369" i="5"/>
  <c r="H1369" i="5" s="1"/>
  <c r="K1369" i="5" s="1"/>
  <c r="E1369" i="5"/>
  <c r="D1370" i="5" s="1"/>
  <c r="F1369" i="5"/>
  <c r="I1369" i="5" l="1"/>
  <c r="J1369" i="5" s="1"/>
  <c r="G1370" i="5"/>
  <c r="H1370" i="5" s="1"/>
  <c r="K1370" i="5" s="1"/>
  <c r="F1370" i="5"/>
  <c r="E1370" i="5"/>
  <c r="D1371" i="5" s="1"/>
  <c r="I1370" i="5" l="1"/>
  <c r="J1370" i="5" s="1"/>
  <c r="E1371" i="5"/>
  <c r="D1372" i="5" s="1"/>
  <c r="F1371" i="5"/>
  <c r="G1371" i="5"/>
  <c r="H1371" i="5" s="1"/>
  <c r="G1372" i="5" l="1"/>
  <c r="H1372" i="5" s="1"/>
  <c r="K1372" i="5" s="1"/>
  <c r="K1371" i="5"/>
  <c r="I1371" i="5"/>
  <c r="J1371" i="5" s="1"/>
  <c r="E1372" i="5"/>
  <c r="D1373" i="5" s="1"/>
  <c r="F1372" i="5"/>
  <c r="I1372" i="5" l="1"/>
  <c r="J1372" i="5" s="1"/>
  <c r="G1373" i="5"/>
  <c r="H1373" i="5" s="1"/>
  <c r="K1373" i="5" s="1"/>
  <c r="F1373" i="5"/>
  <c r="E1373" i="5"/>
  <c r="D1374" i="5" s="1"/>
  <c r="I1373" i="5" l="1"/>
  <c r="J1373" i="5" s="1"/>
  <c r="G1374" i="5"/>
  <c r="H1374" i="5" s="1"/>
  <c r="I1374" i="5" s="1"/>
  <c r="J1374" i="5" s="1"/>
  <c r="E1374" i="5"/>
  <c r="D1375" i="5" s="1"/>
  <c r="F1374" i="5"/>
  <c r="G1375" i="5" l="1"/>
  <c r="H1375" i="5" s="1"/>
  <c r="K1375" i="5" s="1"/>
  <c r="K1374" i="5"/>
  <c r="F1375" i="5"/>
  <c r="E1375" i="5"/>
  <c r="D1376" i="5" s="1"/>
  <c r="I1375" i="5" l="1"/>
  <c r="J1375" i="5" s="1"/>
  <c r="G1376" i="5"/>
  <c r="H1376" i="5" s="1"/>
  <c r="I1376" i="5" s="1"/>
  <c r="J1376" i="5" s="1"/>
  <c r="F1376" i="5"/>
  <c r="E1376" i="5"/>
  <c r="D1377" i="5" s="1"/>
  <c r="K1376" i="5" l="1"/>
  <c r="F1377" i="5"/>
  <c r="E1377" i="5"/>
  <c r="D1378" i="5" s="1"/>
  <c r="G1377" i="5"/>
  <c r="H1377" i="5" s="1"/>
  <c r="G1378" i="5" l="1"/>
  <c r="H1378" i="5" s="1"/>
  <c r="K1378" i="5" s="1"/>
  <c r="I1377" i="5"/>
  <c r="J1377" i="5" s="1"/>
  <c r="K1377" i="5"/>
  <c r="E1378" i="5"/>
  <c r="D1379" i="5" s="1"/>
  <c r="F1378" i="5"/>
  <c r="I1378" i="5" l="1"/>
  <c r="J1378" i="5" s="1"/>
  <c r="G1379" i="5"/>
  <c r="H1379" i="5" s="1"/>
  <c r="E1379" i="5"/>
  <c r="D1380" i="5" s="1"/>
  <c r="F1379" i="5"/>
  <c r="G1380" i="5" l="1"/>
  <c r="H1380" i="5" s="1"/>
  <c r="I1380" i="5" s="1"/>
  <c r="J1380" i="5" s="1"/>
  <c r="E1380" i="5"/>
  <c r="D1381" i="5" s="1"/>
  <c r="F1380" i="5"/>
  <c r="K1379" i="5"/>
  <c r="I1379" i="5"/>
  <c r="J1379" i="5" s="1"/>
  <c r="K1380" i="5" l="1"/>
  <c r="G1381" i="5"/>
  <c r="H1381" i="5" s="1"/>
  <c r="F1381" i="5"/>
  <c r="E1381" i="5"/>
  <c r="D1382" i="5" s="1"/>
  <c r="F1382" i="5" l="1"/>
  <c r="E1382" i="5"/>
  <c r="D1383" i="5" s="1"/>
  <c r="I1381" i="5"/>
  <c r="J1381" i="5" s="1"/>
  <c r="K1381" i="5"/>
  <c r="G1382" i="5"/>
  <c r="H1382" i="5" s="1"/>
  <c r="G1383" i="5" l="1"/>
  <c r="H1383" i="5" s="1"/>
  <c r="I1383" i="5" s="1"/>
  <c r="J1383" i="5" s="1"/>
  <c r="I1382" i="5"/>
  <c r="J1382" i="5" s="1"/>
  <c r="K1382" i="5"/>
  <c r="E1383" i="5"/>
  <c r="G1384" i="5" s="1"/>
  <c r="H1384" i="5" s="1"/>
  <c r="F1383" i="5"/>
  <c r="K1383" i="5" l="1"/>
  <c r="D1384" i="5"/>
  <c r="E1384" i="5" s="1"/>
  <c r="D1385" i="5" s="1"/>
  <c r="I1384" i="5"/>
  <c r="J1384" i="5" s="1"/>
  <c r="K1384" i="5"/>
  <c r="F1384" i="5" l="1"/>
  <c r="G1385" i="5"/>
  <c r="H1385" i="5" s="1"/>
  <c r="K1385" i="5" s="1"/>
  <c r="F1385" i="5"/>
  <c r="E1385" i="5"/>
  <c r="I1385" i="5" l="1"/>
  <c r="J1385" i="5" s="1"/>
  <c r="G1386" i="5"/>
  <c r="H1386" i="5" s="1"/>
  <c r="D1386" i="5"/>
  <c r="F1386" i="5" l="1"/>
  <c r="E1386" i="5"/>
  <c r="K1386" i="5"/>
  <c r="I1386" i="5"/>
  <c r="J1386" i="5" s="1"/>
  <c r="D1387" i="5" l="1"/>
  <c r="G1387" i="5"/>
  <c r="H1387" i="5" s="1"/>
  <c r="I1387" i="5" l="1"/>
  <c r="J1387" i="5" s="1"/>
  <c r="K1387" i="5"/>
  <c r="F1387" i="5"/>
  <c r="E1387" i="5"/>
  <c r="G1388" i="5" s="1"/>
  <c r="H1388" i="5" s="1"/>
  <c r="D1388" i="5" l="1"/>
  <c r="E1388" i="5" s="1"/>
  <c r="I1388" i="5"/>
  <c r="J1388" i="5" s="1"/>
  <c r="K1388" i="5"/>
  <c r="F1388" i="5" l="1"/>
  <c r="G1389" i="5"/>
  <c r="H1389" i="5" s="1"/>
  <c r="K1389" i="5" s="1"/>
  <c r="D1389" i="5"/>
  <c r="F1389" i="5" s="1"/>
  <c r="I1389" i="5" l="1"/>
  <c r="J1389" i="5" s="1"/>
  <c r="E1389" i="5"/>
  <c r="G1390" i="5" s="1"/>
  <c r="H1390" i="5" s="1"/>
  <c r="D1390" i="5" l="1"/>
  <c r="F1390" i="5" s="1"/>
  <c r="K1390" i="5"/>
  <c r="I1390" i="5"/>
  <c r="J1390" i="5" s="1"/>
  <c r="E1390" i="5" l="1"/>
  <c r="D1391" i="5" s="1"/>
  <c r="E1391" i="5" s="1"/>
  <c r="D1392" i="5" s="1"/>
  <c r="F1391" i="5" l="1"/>
  <c r="G1391" i="5"/>
  <c r="H1391" i="5" s="1"/>
  <c r="K1391" i="5" s="1"/>
  <c r="G1392" i="5"/>
  <c r="H1392" i="5" s="1"/>
  <c r="K1392" i="5" s="1"/>
  <c r="E1392" i="5"/>
  <c r="F1392" i="5"/>
  <c r="I1392" i="5" l="1"/>
  <c r="J1392" i="5" s="1"/>
  <c r="I1391" i="5"/>
  <c r="J1391" i="5" s="1"/>
  <c r="G1393" i="5"/>
  <c r="H1393" i="5" s="1"/>
  <c r="D1393" i="5"/>
  <c r="E1393" i="5" l="1"/>
  <c r="D1394" i="5" s="1"/>
  <c r="F1393" i="5"/>
  <c r="K1393" i="5"/>
  <c r="I1393" i="5"/>
  <c r="J1393" i="5" s="1"/>
  <c r="G1394" i="5" l="1"/>
  <c r="H1394" i="5" s="1"/>
  <c r="I1394" i="5" s="1"/>
  <c r="J1394" i="5" s="1"/>
  <c r="E1394" i="5"/>
  <c r="G1395" i="5" s="1"/>
  <c r="H1395" i="5" s="1"/>
  <c r="F1394" i="5"/>
  <c r="K1394" i="5" l="1"/>
  <c r="D1395" i="5"/>
  <c r="E1395" i="5" s="1"/>
  <c r="D1396" i="5" s="1"/>
  <c r="I1395" i="5"/>
  <c r="J1395" i="5" s="1"/>
  <c r="K1395" i="5"/>
  <c r="F1395" i="5" l="1"/>
  <c r="G1396" i="5"/>
  <c r="H1396" i="5" s="1"/>
  <c r="F1396" i="5"/>
  <c r="E1396" i="5"/>
  <c r="D1397" i="5" s="1"/>
  <c r="F1397" i="5" l="1"/>
  <c r="E1397" i="5"/>
  <c r="D1398" i="5" s="1"/>
  <c r="G1397" i="5"/>
  <c r="H1397" i="5" s="1"/>
  <c r="I1396" i="5"/>
  <c r="J1396" i="5" s="1"/>
  <c r="K1396" i="5"/>
  <c r="E1398" i="5" l="1"/>
  <c r="D1399" i="5" s="1"/>
  <c r="F1398" i="5"/>
  <c r="I1397" i="5"/>
  <c r="J1397" i="5" s="1"/>
  <c r="K1397" i="5"/>
  <c r="G1398" i="5"/>
  <c r="H1398" i="5" s="1"/>
  <c r="G1399" i="5" l="1"/>
  <c r="H1399" i="5" s="1"/>
  <c r="I1399" i="5" s="1"/>
  <c r="J1399" i="5" s="1"/>
  <c r="K1398" i="5"/>
  <c r="I1398" i="5"/>
  <c r="J1398" i="5" s="1"/>
  <c r="F1399" i="5"/>
  <c r="E1399" i="5"/>
  <c r="D1400" i="5" s="1"/>
  <c r="K1399" i="5" l="1"/>
  <c r="E1400" i="5"/>
  <c r="D1401" i="5" s="1"/>
  <c r="F1400" i="5"/>
  <c r="G1400" i="5"/>
  <c r="H1400" i="5" s="1"/>
  <c r="G1401" i="5" l="1"/>
  <c r="H1401" i="5" s="1"/>
  <c r="I1401" i="5" s="1"/>
  <c r="J1401" i="5" s="1"/>
  <c r="K1400" i="5"/>
  <c r="I1400" i="5"/>
  <c r="J1400" i="5" s="1"/>
  <c r="E1401" i="5"/>
  <c r="F1401" i="5"/>
  <c r="K1401" i="5" l="1"/>
  <c r="D1402" i="5"/>
  <c r="G1402" i="5"/>
  <c r="H1402" i="5" s="1"/>
  <c r="I1402" i="5" l="1"/>
  <c r="J1402" i="5" s="1"/>
  <c r="K1402" i="5"/>
  <c r="E1402" i="5"/>
  <c r="D1403" i="5" s="1"/>
  <c r="F1402" i="5"/>
  <c r="G1403" i="5" l="1"/>
  <c r="H1403" i="5" s="1"/>
  <c r="I1403" i="5" s="1"/>
  <c r="J1403" i="5" s="1"/>
  <c r="F1403" i="5"/>
  <c r="E1403" i="5"/>
  <c r="D1404" i="5" s="1"/>
  <c r="K1403" i="5" l="1"/>
  <c r="G1404" i="5"/>
  <c r="H1404" i="5" s="1"/>
  <c r="I1404" i="5" s="1"/>
  <c r="J1404" i="5" s="1"/>
  <c r="E1404" i="5"/>
  <c r="D1405" i="5" s="1"/>
  <c r="F1404" i="5"/>
  <c r="K1404" i="5" l="1"/>
  <c r="G1405" i="5"/>
  <c r="H1405" i="5" s="1"/>
  <c r="I1405" i="5" s="1"/>
  <c r="J1405" i="5" s="1"/>
  <c r="F1405" i="5"/>
  <c r="E1405" i="5"/>
  <c r="D1406" i="5" s="1"/>
  <c r="K1405" i="5" l="1"/>
  <c r="F1406" i="5"/>
  <c r="E1406" i="5"/>
  <c r="D1407" i="5" s="1"/>
  <c r="G1406" i="5"/>
  <c r="H1406" i="5" s="1"/>
  <c r="E1407" i="5" l="1"/>
  <c r="D1408" i="5" s="1"/>
  <c r="F1407" i="5"/>
  <c r="I1406" i="5"/>
  <c r="J1406" i="5" s="1"/>
  <c r="K1406" i="5"/>
  <c r="G1407" i="5"/>
  <c r="H1407" i="5" s="1"/>
  <c r="G1408" i="5" l="1"/>
  <c r="H1408" i="5" s="1"/>
  <c r="K1408" i="5" s="1"/>
  <c r="K1407" i="5"/>
  <c r="I1407" i="5"/>
  <c r="J1407" i="5" s="1"/>
  <c r="E1408" i="5"/>
  <c r="D1409" i="5" s="1"/>
  <c r="F1408" i="5"/>
  <c r="I1408" i="5" l="1"/>
  <c r="J1408" i="5" s="1"/>
  <c r="E1409" i="5"/>
  <c r="D1410" i="5" s="1"/>
  <c r="F1409" i="5"/>
  <c r="G1409" i="5"/>
  <c r="H1409" i="5" s="1"/>
  <c r="G1410" i="5" l="1"/>
  <c r="H1410" i="5" s="1"/>
  <c r="K1410" i="5" s="1"/>
  <c r="E1410" i="5"/>
  <c r="G1411" i="5" s="1"/>
  <c r="H1411" i="5" s="1"/>
  <c r="F1410" i="5"/>
  <c r="K1409" i="5"/>
  <c r="I1409" i="5"/>
  <c r="J1409" i="5" s="1"/>
  <c r="D1411" i="5" l="1"/>
  <c r="I1410" i="5"/>
  <c r="J1410" i="5" s="1"/>
  <c r="E1411" i="5"/>
  <c r="D1412" i="5" s="1"/>
  <c r="F1411" i="5"/>
  <c r="K1411" i="5"/>
  <c r="I1411" i="5"/>
  <c r="J1411" i="5" s="1"/>
  <c r="G1412" i="5" l="1"/>
  <c r="H1412" i="5" s="1"/>
  <c r="I1412" i="5" s="1"/>
  <c r="J1412" i="5" s="1"/>
  <c r="E1412" i="5"/>
  <c r="F1412" i="5"/>
  <c r="K1412" i="5" l="1"/>
  <c r="D1413" i="5"/>
  <c r="G1413" i="5"/>
  <c r="H1413" i="5" s="1"/>
  <c r="K1413" i="5" l="1"/>
  <c r="I1413" i="5"/>
  <c r="J1413" i="5" s="1"/>
  <c r="E1413" i="5"/>
  <c r="D1414" i="5" s="1"/>
  <c r="F1413" i="5"/>
  <c r="G1414" i="5" l="1"/>
  <c r="H1414" i="5" s="1"/>
  <c r="I1414" i="5" s="1"/>
  <c r="J1414" i="5" s="1"/>
  <c r="F1414" i="5"/>
  <c r="E1414" i="5"/>
  <c r="D1415" i="5" s="1"/>
  <c r="K1414" i="5" l="1"/>
  <c r="G1415" i="5"/>
  <c r="H1415" i="5" s="1"/>
  <c r="I1415" i="5" s="1"/>
  <c r="J1415" i="5" s="1"/>
  <c r="F1415" i="5"/>
  <c r="E1415" i="5"/>
  <c r="D1416" i="5" s="1"/>
  <c r="K1415" i="5" l="1"/>
  <c r="G1416" i="5"/>
  <c r="H1416" i="5" s="1"/>
  <c r="F1416" i="5"/>
  <c r="E1416" i="5"/>
  <c r="D1417" i="5" s="1"/>
  <c r="F1417" i="5" l="1"/>
  <c r="E1417" i="5"/>
  <c r="D1418" i="5" s="1"/>
  <c r="G1417" i="5"/>
  <c r="H1417" i="5" s="1"/>
  <c r="K1416" i="5"/>
  <c r="I1416" i="5"/>
  <c r="J1416" i="5" s="1"/>
  <c r="F1418" i="5" l="1"/>
  <c r="E1418" i="5"/>
  <c r="D1419" i="5" s="1"/>
  <c r="K1417" i="5"/>
  <c r="I1417" i="5"/>
  <c r="J1417" i="5" s="1"/>
  <c r="G1418" i="5"/>
  <c r="H1418" i="5" s="1"/>
  <c r="I1418" i="5" l="1"/>
  <c r="J1418" i="5" s="1"/>
  <c r="K1418" i="5"/>
  <c r="F1419" i="5"/>
  <c r="E1419" i="5"/>
  <c r="D1420" i="5" s="1"/>
  <c r="G1419" i="5"/>
  <c r="H1419" i="5" s="1"/>
  <c r="K1419" i="5" l="1"/>
  <c r="I1419" i="5"/>
  <c r="J1419" i="5" s="1"/>
  <c r="G1420" i="5"/>
  <c r="H1420" i="5" s="1"/>
  <c r="F1420" i="5"/>
  <c r="E1420" i="5"/>
  <c r="D1421" i="5" s="1"/>
  <c r="G1421" i="5" l="1"/>
  <c r="H1421" i="5" s="1"/>
  <c r="K1421" i="5" s="1"/>
  <c r="E1421" i="5"/>
  <c r="D1422" i="5" s="1"/>
  <c r="F1421" i="5"/>
  <c r="I1420" i="5"/>
  <c r="J1420" i="5" s="1"/>
  <c r="K1420" i="5"/>
  <c r="I1421" i="5" l="1"/>
  <c r="J1421" i="5" s="1"/>
  <c r="G1422" i="5"/>
  <c r="H1422" i="5" s="1"/>
  <c r="K1422" i="5" s="1"/>
  <c r="F1422" i="5"/>
  <c r="E1422" i="5"/>
  <c r="D1423" i="5" s="1"/>
  <c r="I1422" i="5" l="1"/>
  <c r="J1422" i="5" s="1"/>
  <c r="G1423" i="5"/>
  <c r="H1423" i="5" s="1"/>
  <c r="K1423" i="5" s="1"/>
  <c r="E1423" i="5"/>
  <c r="D1424" i="5" s="1"/>
  <c r="F1423" i="5"/>
  <c r="I1423" i="5" l="1"/>
  <c r="J1423" i="5" s="1"/>
  <c r="G1424" i="5"/>
  <c r="H1424" i="5" s="1"/>
  <c r="I1424" i="5" s="1"/>
  <c r="J1424" i="5" s="1"/>
  <c r="E1424" i="5"/>
  <c r="D1425" i="5" s="1"/>
  <c r="F1424" i="5"/>
  <c r="K1424" i="5" l="1"/>
  <c r="G1425" i="5"/>
  <c r="H1425" i="5" s="1"/>
  <c r="K1425" i="5" s="1"/>
  <c r="F1425" i="5"/>
  <c r="E1425" i="5"/>
  <c r="D1426" i="5" s="1"/>
  <c r="I1425" i="5" l="1"/>
  <c r="J1425" i="5" s="1"/>
  <c r="G1426" i="5"/>
  <c r="H1426" i="5" s="1"/>
  <c r="I1426" i="5" s="1"/>
  <c r="J1426" i="5" s="1"/>
  <c r="F1426" i="5"/>
  <c r="E1426" i="5"/>
  <c r="D1427" i="5" s="1"/>
  <c r="K1426" i="5" l="1"/>
  <c r="G1427" i="5"/>
  <c r="H1427" i="5" s="1"/>
  <c r="K1427" i="5" s="1"/>
  <c r="E1427" i="5"/>
  <c r="D1428" i="5" s="1"/>
  <c r="F1427" i="5"/>
  <c r="I1427" i="5" l="1"/>
  <c r="J1427" i="5" s="1"/>
  <c r="F1428" i="5"/>
  <c r="E1428" i="5"/>
  <c r="G1429" i="5" s="1"/>
  <c r="H1429" i="5" s="1"/>
  <c r="G1428" i="5"/>
  <c r="H1428" i="5" s="1"/>
  <c r="D1429" i="5" l="1"/>
  <c r="E1429" i="5" s="1"/>
  <c r="D1430" i="5" s="1"/>
  <c r="I1429" i="5"/>
  <c r="J1429" i="5" s="1"/>
  <c r="K1429" i="5"/>
  <c r="K1428" i="5"/>
  <c r="I1428" i="5"/>
  <c r="J1428" i="5" s="1"/>
  <c r="F1429" i="5" l="1"/>
  <c r="G1430" i="5"/>
  <c r="H1430" i="5" s="1"/>
  <c r="E1430" i="5"/>
  <c r="D1431" i="5" s="1"/>
  <c r="F1430" i="5"/>
  <c r="F1431" i="5" l="1"/>
  <c r="E1431" i="5"/>
  <c r="D1432" i="5" s="1"/>
  <c r="I1430" i="5"/>
  <c r="J1430" i="5" s="1"/>
  <c r="K1430" i="5"/>
  <c r="G1431" i="5"/>
  <c r="H1431" i="5" s="1"/>
  <c r="E1432" i="5" l="1"/>
  <c r="F1432" i="5"/>
  <c r="K1431" i="5"/>
  <c r="I1431" i="5"/>
  <c r="J1431" i="5" s="1"/>
  <c r="G1432" i="5"/>
  <c r="H1432" i="5" s="1"/>
  <c r="I1432" i="5" l="1"/>
  <c r="J1432" i="5" s="1"/>
  <c r="K1432" i="5"/>
  <c r="D1433" i="5"/>
  <c r="G1433" i="5"/>
  <c r="H1433" i="5" s="1"/>
  <c r="I1433" i="5" l="1"/>
  <c r="J1433" i="5" s="1"/>
  <c r="K1433" i="5"/>
  <c r="E1433" i="5"/>
  <c r="D1434" i="5" s="1"/>
  <c r="F1433" i="5"/>
  <c r="G1434" i="5" l="1"/>
  <c r="H1434" i="5" s="1"/>
  <c r="E1434" i="5"/>
  <c r="D1435" i="5" s="1"/>
  <c r="F1434" i="5"/>
  <c r="G1435" i="5" l="1"/>
  <c r="H1435" i="5" s="1"/>
  <c r="E1435" i="5"/>
  <c r="D1436" i="5" s="1"/>
  <c r="F1435" i="5"/>
  <c r="I1434" i="5"/>
  <c r="J1434" i="5" s="1"/>
  <c r="K1434" i="5"/>
  <c r="G1436" i="5" l="1"/>
  <c r="H1436" i="5" s="1"/>
  <c r="I1436" i="5" s="1"/>
  <c r="J1436" i="5" s="1"/>
  <c r="F1436" i="5"/>
  <c r="E1436" i="5"/>
  <c r="D1437" i="5" s="1"/>
  <c r="K1435" i="5"/>
  <c r="I1435" i="5"/>
  <c r="J1435" i="5" s="1"/>
  <c r="K1436" i="5" l="1"/>
  <c r="G1437" i="5"/>
  <c r="H1437" i="5" s="1"/>
  <c r="I1437" i="5" s="1"/>
  <c r="J1437" i="5" s="1"/>
  <c r="E1437" i="5"/>
  <c r="D1438" i="5" s="1"/>
  <c r="F1437" i="5"/>
  <c r="K1437" i="5" l="1"/>
  <c r="G1438" i="5"/>
  <c r="H1438" i="5" s="1"/>
  <c r="K1438" i="5" s="1"/>
  <c r="E1438" i="5"/>
  <c r="D1439" i="5" s="1"/>
  <c r="F1438" i="5"/>
  <c r="G1439" i="5" l="1"/>
  <c r="H1439" i="5" s="1"/>
  <c r="K1439" i="5" s="1"/>
  <c r="I1438" i="5"/>
  <c r="J1438" i="5" s="1"/>
  <c r="F1439" i="5"/>
  <c r="E1439" i="5"/>
  <c r="D1440" i="5" s="1"/>
  <c r="I1439" i="5" l="1"/>
  <c r="J1439" i="5" s="1"/>
  <c r="G1440" i="5"/>
  <c r="H1440" i="5" s="1"/>
  <c r="F1440" i="5"/>
  <c r="E1440" i="5"/>
  <c r="D1441" i="5" s="1"/>
  <c r="G1441" i="5" l="1"/>
  <c r="H1441" i="5" s="1"/>
  <c r="I1441" i="5" s="1"/>
  <c r="J1441" i="5" s="1"/>
  <c r="F1441" i="5"/>
  <c r="E1441" i="5"/>
  <c r="D1442" i="5" s="1"/>
  <c r="K1440" i="5"/>
  <c r="I1440" i="5"/>
  <c r="J1440" i="5" s="1"/>
  <c r="K1441" i="5" l="1"/>
  <c r="G1442" i="5"/>
  <c r="H1442" i="5" s="1"/>
  <c r="I1442" i="5" s="1"/>
  <c r="J1442" i="5" s="1"/>
  <c r="E1442" i="5"/>
  <c r="D1443" i="5" s="1"/>
  <c r="F1442" i="5"/>
  <c r="K1442" i="5" l="1"/>
  <c r="G1443" i="5"/>
  <c r="H1443" i="5" s="1"/>
  <c r="K1443" i="5" s="1"/>
  <c r="F1443" i="5"/>
  <c r="E1443" i="5"/>
  <c r="I1443" i="5" l="1"/>
  <c r="J1443" i="5" s="1"/>
  <c r="D1444" i="5"/>
  <c r="G1444" i="5"/>
  <c r="H1444" i="5" s="1"/>
  <c r="K1444" i="5" l="1"/>
  <c r="I1444" i="5"/>
  <c r="J1444" i="5" s="1"/>
  <c r="F1444" i="5"/>
  <c r="E1444" i="5"/>
  <c r="D1445" i="5" s="1"/>
  <c r="G1445" i="5" l="1"/>
  <c r="H1445" i="5" s="1"/>
  <c r="I1445" i="5" s="1"/>
  <c r="J1445" i="5" s="1"/>
  <c r="E1445" i="5"/>
  <c r="D1446" i="5" s="1"/>
  <c r="F1445" i="5"/>
  <c r="K1445" i="5" l="1"/>
  <c r="G1446" i="5"/>
  <c r="H1446" i="5" s="1"/>
  <c r="I1446" i="5" s="1"/>
  <c r="J1446" i="5" s="1"/>
  <c r="E1446" i="5"/>
  <c r="D1447" i="5" s="1"/>
  <c r="F1446" i="5"/>
  <c r="G1447" i="5" l="1"/>
  <c r="H1447" i="5" s="1"/>
  <c r="K1447" i="5" s="1"/>
  <c r="K1446" i="5"/>
  <c r="F1447" i="5"/>
  <c r="E1447" i="5"/>
  <c r="D1448" i="5" s="1"/>
  <c r="I1447" i="5" l="1"/>
  <c r="J1447" i="5" s="1"/>
  <c r="G1448" i="5"/>
  <c r="H1448" i="5" s="1"/>
  <c r="I1448" i="5" s="1"/>
  <c r="J1448" i="5" s="1"/>
  <c r="F1448" i="5"/>
  <c r="E1448" i="5"/>
  <c r="D1449" i="5" s="1"/>
  <c r="K1448" i="5" l="1"/>
  <c r="G1449" i="5"/>
  <c r="H1449" i="5" s="1"/>
  <c r="E1449" i="5"/>
  <c r="G1450" i="5" s="1"/>
  <c r="H1450" i="5" s="1"/>
  <c r="F1449" i="5"/>
  <c r="D1450" i="5" l="1"/>
  <c r="E1450" i="5" s="1"/>
  <c r="D1451" i="5" s="1"/>
  <c r="K1450" i="5"/>
  <c r="I1450" i="5"/>
  <c r="J1450" i="5" s="1"/>
  <c r="I1449" i="5"/>
  <c r="J1449" i="5" s="1"/>
  <c r="K1449" i="5"/>
  <c r="F1450" i="5" l="1"/>
  <c r="G1451" i="5"/>
  <c r="H1451" i="5" s="1"/>
  <c r="E1451" i="5"/>
  <c r="G1452" i="5" s="1"/>
  <c r="H1452" i="5" s="1"/>
  <c r="F1451" i="5"/>
  <c r="D1452" i="5" l="1"/>
  <c r="F1452" i="5" s="1"/>
  <c r="I1452" i="5"/>
  <c r="J1452" i="5" s="1"/>
  <c r="K1452" i="5"/>
  <c r="K1451" i="5"/>
  <c r="I1451" i="5"/>
  <c r="J1451" i="5" s="1"/>
  <c r="E1452" i="5" l="1"/>
  <c r="D1453" i="5" s="1"/>
  <c r="G1453" i="5" l="1"/>
  <c r="H1453" i="5" s="1"/>
  <c r="I1453" i="5" s="1"/>
  <c r="J1453" i="5" s="1"/>
  <c r="E1453" i="5"/>
  <c r="D1454" i="5" s="1"/>
  <c r="F1453" i="5"/>
  <c r="K1453" i="5" l="1"/>
  <c r="G1454" i="5"/>
  <c r="H1454" i="5" s="1"/>
  <c r="K1454" i="5" s="1"/>
  <c r="E1454" i="5"/>
  <c r="D1455" i="5" s="1"/>
  <c r="F1454" i="5"/>
  <c r="I1454" i="5" l="1"/>
  <c r="J1454" i="5" s="1"/>
  <c r="G1455" i="5"/>
  <c r="H1455" i="5" s="1"/>
  <c r="I1455" i="5" s="1"/>
  <c r="J1455" i="5" s="1"/>
  <c r="E1455" i="5"/>
  <c r="D1456" i="5" s="1"/>
  <c r="F1455" i="5"/>
  <c r="K1455" i="5" l="1"/>
  <c r="G1456" i="5"/>
  <c r="H1456" i="5" s="1"/>
  <c r="K1456" i="5" s="1"/>
  <c r="F1456" i="5"/>
  <c r="E1456" i="5"/>
  <c r="D1457" i="5" s="1"/>
  <c r="I1456" i="5" l="1"/>
  <c r="J1456" i="5" s="1"/>
  <c r="G1457" i="5"/>
  <c r="H1457" i="5" s="1"/>
  <c r="I1457" i="5" s="1"/>
  <c r="J1457" i="5" s="1"/>
  <c r="E1457" i="5"/>
  <c r="D1458" i="5" s="1"/>
  <c r="F1457" i="5"/>
  <c r="K1457" i="5" l="1"/>
  <c r="G1458" i="5"/>
  <c r="H1458" i="5" s="1"/>
  <c r="K1458" i="5" s="1"/>
  <c r="F1458" i="5"/>
  <c r="E1458" i="5"/>
  <c r="D1459" i="5" s="1"/>
  <c r="I1458" i="5" l="1"/>
  <c r="J1458" i="5" s="1"/>
  <c r="F1459" i="5"/>
  <c r="E1459" i="5"/>
  <c r="D1460" i="5" s="1"/>
  <c r="G1459" i="5"/>
  <c r="H1459" i="5" s="1"/>
  <c r="G1460" i="5" l="1"/>
  <c r="H1460" i="5" s="1"/>
  <c r="K1460" i="5" s="1"/>
  <c r="I1459" i="5"/>
  <c r="J1459" i="5" s="1"/>
  <c r="K1459" i="5"/>
  <c r="F1460" i="5"/>
  <c r="E1460" i="5"/>
  <c r="G1461" i="5" s="1"/>
  <c r="H1461" i="5" s="1"/>
  <c r="I1460" i="5" l="1"/>
  <c r="J1460" i="5" s="1"/>
  <c r="K1461" i="5"/>
  <c r="I1461" i="5"/>
  <c r="J1461" i="5" s="1"/>
  <c r="D1461" i="5"/>
  <c r="F1461" i="5" l="1"/>
  <c r="E1461" i="5"/>
  <c r="D1462" i="5" s="1"/>
  <c r="E1462" i="5" l="1"/>
  <c r="D1463" i="5" s="1"/>
  <c r="F1462" i="5"/>
  <c r="G1462" i="5"/>
  <c r="H1462" i="5" s="1"/>
  <c r="G1463" i="5" l="1"/>
  <c r="H1463" i="5" s="1"/>
  <c r="I1463" i="5" s="1"/>
  <c r="J1463" i="5" s="1"/>
  <c r="I1462" i="5"/>
  <c r="J1462" i="5" s="1"/>
  <c r="K1462" i="5"/>
  <c r="E1463" i="5"/>
  <c r="D1464" i="5" s="1"/>
  <c r="F1463" i="5"/>
  <c r="K1463" i="5" l="1"/>
  <c r="G1464" i="5"/>
  <c r="H1464" i="5" s="1"/>
  <c r="K1464" i="5" s="1"/>
  <c r="F1464" i="5"/>
  <c r="E1464" i="5"/>
  <c r="D1465" i="5" s="1"/>
  <c r="I1464" i="5" l="1"/>
  <c r="J1464" i="5" s="1"/>
  <c r="G1465" i="5"/>
  <c r="H1465" i="5" s="1"/>
  <c r="F1465" i="5"/>
  <c r="E1465" i="5"/>
  <c r="D1466" i="5" s="1"/>
  <c r="G1466" i="5" l="1"/>
  <c r="H1466" i="5" s="1"/>
  <c r="F1466" i="5"/>
  <c r="E1466" i="5"/>
  <c r="D1467" i="5" s="1"/>
  <c r="I1465" i="5"/>
  <c r="J1465" i="5" s="1"/>
  <c r="K1465" i="5"/>
  <c r="G1467" i="5" l="1"/>
  <c r="H1467" i="5" s="1"/>
  <c r="F1467" i="5"/>
  <c r="E1467" i="5"/>
  <c r="D1468" i="5" s="1"/>
  <c r="I1466" i="5"/>
  <c r="J1466" i="5" s="1"/>
  <c r="K1466" i="5"/>
  <c r="E1468" i="5" l="1"/>
  <c r="D1469" i="5" s="1"/>
  <c r="F1468" i="5"/>
  <c r="G1468" i="5"/>
  <c r="H1468" i="5" s="1"/>
  <c r="K1467" i="5"/>
  <c r="I1467" i="5"/>
  <c r="J1467" i="5" s="1"/>
  <c r="G1469" i="5" l="1"/>
  <c r="H1469" i="5" s="1"/>
  <c r="K1469" i="5" s="1"/>
  <c r="I1468" i="5"/>
  <c r="J1468" i="5" s="1"/>
  <c r="K1468" i="5"/>
  <c r="F1469" i="5"/>
  <c r="E1469" i="5"/>
  <c r="D1470" i="5" s="1"/>
  <c r="I1469" i="5" l="1"/>
  <c r="J1469" i="5" s="1"/>
  <c r="G1470" i="5"/>
  <c r="H1470" i="5" s="1"/>
  <c r="E1470" i="5"/>
  <c r="G1471" i="5" s="1"/>
  <c r="H1471" i="5" s="1"/>
  <c r="F1470" i="5"/>
  <c r="D1471" i="5" l="1"/>
  <c r="F1471" i="5" s="1"/>
  <c r="I1471" i="5"/>
  <c r="J1471" i="5" s="1"/>
  <c r="K1471" i="5"/>
  <c r="K1470" i="5"/>
  <c r="I1470" i="5"/>
  <c r="J1470" i="5" s="1"/>
  <c r="E1471" i="5" l="1"/>
  <c r="D1472" i="5" s="1"/>
  <c r="F1472" i="5" s="1"/>
  <c r="E1472" i="5" l="1"/>
  <c r="D1473" i="5" s="1"/>
  <c r="E1473" i="5" s="1"/>
  <c r="D1474" i="5" s="1"/>
  <c r="G1472" i="5"/>
  <c r="H1472" i="5" s="1"/>
  <c r="I1472" i="5" s="1"/>
  <c r="J1472" i="5" s="1"/>
  <c r="G1473" i="5"/>
  <c r="H1473" i="5" s="1"/>
  <c r="K1472" i="5" l="1"/>
  <c r="F1473" i="5"/>
  <c r="G1474" i="5"/>
  <c r="H1474" i="5" s="1"/>
  <c r="I1474" i="5" s="1"/>
  <c r="J1474" i="5" s="1"/>
  <c r="I1473" i="5"/>
  <c r="J1473" i="5" s="1"/>
  <c r="K1473" i="5"/>
  <c r="E1474" i="5"/>
  <c r="D1475" i="5" s="1"/>
  <c r="F1474" i="5"/>
  <c r="K1474" i="5" l="1"/>
  <c r="G1475" i="5"/>
  <c r="H1475" i="5" s="1"/>
  <c r="I1475" i="5" s="1"/>
  <c r="J1475" i="5" s="1"/>
  <c r="E1475" i="5"/>
  <c r="D1476" i="5" s="1"/>
  <c r="F1475" i="5"/>
  <c r="K1475" i="5" l="1"/>
  <c r="G1476" i="5"/>
  <c r="H1476" i="5" s="1"/>
  <c r="I1476" i="5" s="1"/>
  <c r="J1476" i="5" s="1"/>
  <c r="E1476" i="5"/>
  <c r="D1477" i="5" s="1"/>
  <c r="F1476" i="5"/>
  <c r="K1476" i="5" l="1"/>
  <c r="G1477" i="5"/>
  <c r="H1477" i="5" s="1"/>
  <c r="I1477" i="5" s="1"/>
  <c r="J1477" i="5" s="1"/>
  <c r="E1477" i="5"/>
  <c r="D1478" i="5" s="1"/>
  <c r="F1477" i="5"/>
  <c r="K1477" i="5" l="1"/>
  <c r="G1478" i="5"/>
  <c r="H1478" i="5" s="1"/>
  <c r="I1478" i="5" s="1"/>
  <c r="J1478" i="5" s="1"/>
  <c r="F1478" i="5"/>
  <c r="E1478" i="5"/>
  <c r="D1479" i="5" s="1"/>
  <c r="K1478" i="5" l="1"/>
  <c r="E1479" i="5"/>
  <c r="D1480" i="5" s="1"/>
  <c r="F1479" i="5"/>
  <c r="G1479" i="5"/>
  <c r="H1479" i="5" s="1"/>
  <c r="G1480" i="5" l="1"/>
  <c r="H1480" i="5" s="1"/>
  <c r="K1480" i="5" s="1"/>
  <c r="I1479" i="5"/>
  <c r="J1479" i="5" s="1"/>
  <c r="K1479" i="5"/>
  <c r="E1480" i="5"/>
  <c r="D1481" i="5" s="1"/>
  <c r="F1480" i="5"/>
  <c r="I1480" i="5" l="1"/>
  <c r="J1480" i="5" s="1"/>
  <c r="F1481" i="5"/>
  <c r="E1481" i="5"/>
  <c r="D1482" i="5" s="1"/>
  <c r="G1481" i="5"/>
  <c r="H1481" i="5" s="1"/>
  <c r="G1482" i="5" l="1"/>
  <c r="H1482" i="5" s="1"/>
  <c r="I1482" i="5" s="1"/>
  <c r="J1482" i="5" s="1"/>
  <c r="K1481" i="5"/>
  <c r="I1481" i="5"/>
  <c r="J1481" i="5" s="1"/>
  <c r="F1482" i="5"/>
  <c r="E1482" i="5"/>
  <c r="D1483" i="5" s="1"/>
  <c r="K1482" i="5" l="1"/>
  <c r="E1483" i="5"/>
  <c r="D1484" i="5" s="1"/>
  <c r="F1483" i="5"/>
  <c r="G1483" i="5"/>
  <c r="H1483" i="5" s="1"/>
  <c r="G1484" i="5" l="1"/>
  <c r="H1484" i="5" s="1"/>
  <c r="I1484" i="5" s="1"/>
  <c r="J1484" i="5" s="1"/>
  <c r="K1483" i="5"/>
  <c r="I1483" i="5"/>
  <c r="J1483" i="5" s="1"/>
  <c r="E1484" i="5"/>
  <c r="D1485" i="5" s="1"/>
  <c r="F1484" i="5"/>
  <c r="K1484" i="5" l="1"/>
  <c r="G1485" i="5"/>
  <c r="H1485" i="5" s="1"/>
  <c r="K1485" i="5" s="1"/>
  <c r="F1485" i="5"/>
  <c r="E1485" i="5"/>
  <c r="D1486" i="5" s="1"/>
  <c r="I1485" i="5" l="1"/>
  <c r="J1485" i="5" s="1"/>
  <c r="G1486" i="5"/>
  <c r="H1486" i="5" s="1"/>
  <c r="K1486" i="5" s="1"/>
  <c r="E1486" i="5"/>
  <c r="D1487" i="5" s="1"/>
  <c r="F1486" i="5"/>
  <c r="I1486" i="5" l="1"/>
  <c r="J1486" i="5" s="1"/>
  <c r="F1487" i="5"/>
  <c r="E1487" i="5"/>
  <c r="D1488" i="5" s="1"/>
  <c r="G1487" i="5"/>
  <c r="H1487" i="5" s="1"/>
  <c r="G1488" i="5" l="1"/>
  <c r="H1488" i="5" s="1"/>
  <c r="K1488" i="5" s="1"/>
  <c r="F1488" i="5"/>
  <c r="E1488" i="5"/>
  <c r="D1489" i="5" s="1"/>
  <c r="K1487" i="5"/>
  <c r="I1487" i="5"/>
  <c r="J1487" i="5" s="1"/>
  <c r="I1488" i="5" l="1"/>
  <c r="J1488" i="5" s="1"/>
  <c r="G1489" i="5"/>
  <c r="H1489" i="5" s="1"/>
  <c r="K1489" i="5" s="1"/>
  <c r="E1489" i="5"/>
  <c r="D1490" i="5" s="1"/>
  <c r="F1489" i="5"/>
  <c r="I1489" i="5" l="1"/>
  <c r="J1489" i="5" s="1"/>
  <c r="G1490" i="5"/>
  <c r="H1490" i="5" s="1"/>
  <c r="I1490" i="5" s="1"/>
  <c r="J1490" i="5" s="1"/>
  <c r="F1490" i="5"/>
  <c r="E1490" i="5"/>
  <c r="D1491" i="5" s="1"/>
  <c r="K1490" i="5" l="1"/>
  <c r="G1491" i="5"/>
  <c r="H1491" i="5" s="1"/>
  <c r="I1491" i="5" s="1"/>
  <c r="J1491" i="5" s="1"/>
  <c r="E1491" i="5"/>
  <c r="D1492" i="5" s="1"/>
  <c r="F1491" i="5"/>
  <c r="K1491" i="5" l="1"/>
  <c r="G1492" i="5"/>
  <c r="H1492" i="5" s="1"/>
  <c r="I1492" i="5" s="1"/>
  <c r="J1492" i="5" s="1"/>
  <c r="E1492" i="5"/>
  <c r="D1493" i="5" s="1"/>
  <c r="F1492" i="5"/>
  <c r="K1492" i="5" l="1"/>
  <c r="G1493" i="5"/>
  <c r="H1493" i="5" s="1"/>
  <c r="F1493" i="5"/>
  <c r="E1493" i="5"/>
  <c r="D1494" i="5" s="1"/>
  <c r="G1494" i="5" l="1"/>
  <c r="H1494" i="5" s="1"/>
  <c r="K1494" i="5" s="1"/>
  <c r="E1494" i="5"/>
  <c r="G1495" i="5" s="1"/>
  <c r="H1495" i="5" s="1"/>
  <c r="F1494" i="5"/>
  <c r="K1493" i="5"/>
  <c r="I1493" i="5"/>
  <c r="J1493" i="5" s="1"/>
  <c r="I1494" i="5" l="1"/>
  <c r="J1494" i="5" s="1"/>
  <c r="D1495" i="5"/>
  <c r="E1495" i="5" s="1"/>
  <c r="D1496" i="5" s="1"/>
  <c r="K1495" i="5"/>
  <c r="I1495" i="5"/>
  <c r="J1495" i="5" s="1"/>
  <c r="F1495" i="5" l="1"/>
  <c r="G1496" i="5"/>
  <c r="H1496" i="5" s="1"/>
  <c r="I1496" i="5" s="1"/>
  <c r="J1496" i="5" s="1"/>
  <c r="E1496" i="5"/>
  <c r="F1496" i="5"/>
  <c r="K1496" i="5" l="1"/>
  <c r="D1497" i="5"/>
  <c r="G1497" i="5"/>
  <c r="H1497" i="5" s="1"/>
  <c r="I1497" i="5" l="1"/>
  <c r="J1497" i="5" s="1"/>
  <c r="K1497" i="5"/>
  <c r="F1497" i="5"/>
  <c r="E1497" i="5"/>
  <c r="D1498" i="5" s="1"/>
  <c r="G1498" i="5" l="1"/>
  <c r="H1498" i="5" s="1"/>
  <c r="K1498" i="5" s="1"/>
  <c r="E1498" i="5"/>
  <c r="D1499" i="5" s="1"/>
  <c r="F1498" i="5"/>
  <c r="I1498" i="5" l="1"/>
  <c r="J1498" i="5" s="1"/>
  <c r="G1499" i="5"/>
  <c r="H1499" i="5" s="1"/>
  <c r="I1499" i="5" s="1"/>
  <c r="J1499" i="5" s="1"/>
  <c r="F1499" i="5"/>
  <c r="E1499" i="5"/>
  <c r="D1500" i="5" s="1"/>
  <c r="K1499" i="5" l="1"/>
  <c r="E1500" i="5"/>
  <c r="D1501" i="5" s="1"/>
  <c r="F1500" i="5"/>
  <c r="G1500" i="5"/>
  <c r="H1500" i="5" s="1"/>
  <c r="G1501" i="5" l="1"/>
  <c r="H1501" i="5" s="1"/>
  <c r="K1500" i="5"/>
  <c r="I1500" i="5"/>
  <c r="J1500" i="5" s="1"/>
  <c r="K1501" i="5"/>
  <c r="I1501" i="5"/>
  <c r="J1501" i="5" s="1"/>
  <c r="E1501" i="5"/>
  <c r="D1502" i="5" s="1"/>
  <c r="F1501" i="5"/>
  <c r="G1502" i="5" l="1"/>
  <c r="H1502" i="5" s="1"/>
  <c r="I1502" i="5" s="1"/>
  <c r="J1502" i="5" s="1"/>
  <c r="F1502" i="5"/>
  <c r="E1502" i="5"/>
  <c r="G1503" i="5" s="1"/>
  <c r="H1503" i="5" s="1"/>
  <c r="K1502" i="5" l="1"/>
  <c r="D1503" i="5"/>
  <c r="E1503" i="5" s="1"/>
  <c r="D1504" i="5" s="1"/>
  <c r="I1503" i="5"/>
  <c r="J1503" i="5" s="1"/>
  <c r="K1503" i="5"/>
  <c r="F1503" i="5" l="1"/>
  <c r="G1504" i="5"/>
  <c r="H1504" i="5" s="1"/>
  <c r="I1504" i="5" s="1"/>
  <c r="J1504" i="5" s="1"/>
  <c r="E1504" i="5"/>
  <c r="D1505" i="5" s="1"/>
  <c r="F1504" i="5"/>
  <c r="K1504" i="5" l="1"/>
  <c r="G1505" i="5"/>
  <c r="H1505" i="5" s="1"/>
  <c r="K1505" i="5" s="1"/>
  <c r="F1505" i="5"/>
  <c r="E1505" i="5"/>
  <c r="D1506" i="5" s="1"/>
  <c r="I1505" i="5" l="1"/>
  <c r="J1505" i="5" s="1"/>
  <c r="G1506" i="5"/>
  <c r="H1506" i="5" s="1"/>
  <c r="I1506" i="5" s="1"/>
  <c r="J1506" i="5" s="1"/>
  <c r="E1506" i="5"/>
  <c r="D1507" i="5" s="1"/>
  <c r="F1506" i="5"/>
  <c r="K1506" i="5" l="1"/>
  <c r="G1507" i="5"/>
  <c r="H1507" i="5" s="1"/>
  <c r="I1507" i="5" s="1"/>
  <c r="J1507" i="5" s="1"/>
  <c r="F1507" i="5"/>
  <c r="E1507" i="5"/>
  <c r="G1508" i="5" s="1"/>
  <c r="H1508" i="5" s="1"/>
  <c r="K1507" i="5" l="1"/>
  <c r="K1508" i="5"/>
  <c r="I1508" i="5"/>
  <c r="J1508" i="5" s="1"/>
  <c r="D1508" i="5"/>
  <c r="E1508" i="5" l="1"/>
  <c r="D1509" i="5" s="1"/>
  <c r="F1508" i="5"/>
  <c r="G1509" i="5" l="1"/>
  <c r="H1509" i="5" s="1"/>
  <c r="I1509" i="5" s="1"/>
  <c r="J1509" i="5" s="1"/>
  <c r="F1509" i="5"/>
  <c r="E1509" i="5"/>
  <c r="D1510" i="5" s="1"/>
  <c r="K1509" i="5" l="1"/>
  <c r="G1510" i="5"/>
  <c r="H1510" i="5" s="1"/>
  <c r="F1510" i="5"/>
  <c r="E1510" i="5"/>
  <c r="G1511" i="5" s="1"/>
  <c r="H1511" i="5" s="1"/>
  <c r="D1511" i="5" l="1"/>
  <c r="F1511" i="5" s="1"/>
  <c r="I1511" i="5"/>
  <c r="J1511" i="5" s="1"/>
  <c r="K1511" i="5"/>
  <c r="K1510" i="5"/>
  <c r="I1510" i="5"/>
  <c r="J1510" i="5" s="1"/>
  <c r="E1511" i="5" l="1"/>
  <c r="D1512" i="5" s="1"/>
  <c r="E1512" i="5" s="1"/>
  <c r="G1513" i="5" s="1"/>
  <c r="H1513" i="5" s="1"/>
  <c r="G1512" i="5" l="1"/>
  <c r="H1512" i="5" s="1"/>
  <c r="I1512" i="5" s="1"/>
  <c r="J1512" i="5" s="1"/>
  <c r="F1512" i="5"/>
  <c r="K1513" i="5"/>
  <c r="I1513" i="5"/>
  <c r="J1513" i="5" s="1"/>
  <c r="D1513" i="5"/>
  <c r="K1512" i="5" l="1"/>
  <c r="E1513" i="5"/>
  <c r="G1514" i="5" s="1"/>
  <c r="H1514" i="5" s="1"/>
  <c r="F1513" i="5"/>
  <c r="D1514" i="5" l="1"/>
  <c r="F1514" i="5" s="1"/>
  <c r="K1514" i="5"/>
  <c r="I1514" i="5"/>
  <c r="J1514" i="5" s="1"/>
  <c r="E1514" i="5" l="1"/>
  <c r="D1515" i="5" s="1"/>
  <c r="E1515" i="5" s="1"/>
  <c r="D1516" i="5" s="1"/>
  <c r="F1515" i="5" l="1"/>
  <c r="G1515" i="5"/>
  <c r="H1515" i="5" s="1"/>
  <c r="I1515" i="5" s="1"/>
  <c r="J1515" i="5" s="1"/>
  <c r="G1516" i="5"/>
  <c r="H1516" i="5" s="1"/>
  <c r="I1516" i="5" s="1"/>
  <c r="J1516" i="5" s="1"/>
  <c r="E1516" i="5"/>
  <c r="D1517" i="5" s="1"/>
  <c r="F1516" i="5"/>
  <c r="K1515" i="5" l="1"/>
  <c r="K1516" i="5"/>
  <c r="G1517" i="5"/>
  <c r="H1517" i="5" s="1"/>
  <c r="K1517" i="5" s="1"/>
  <c r="F1517" i="5"/>
  <c r="E1517" i="5"/>
  <c r="G1518" i="5" s="1"/>
  <c r="H1518" i="5" s="1"/>
  <c r="I1517" i="5" l="1"/>
  <c r="J1517" i="5" s="1"/>
  <c r="I1518" i="5"/>
  <c r="J1518" i="5" s="1"/>
  <c r="K1518" i="5"/>
  <c r="D1518" i="5"/>
  <c r="F1518" i="5" l="1"/>
  <c r="E1518" i="5"/>
  <c r="D1519" i="5" s="1"/>
  <c r="G1519" i="5" l="1"/>
  <c r="H1519" i="5" s="1"/>
  <c r="I1519" i="5" s="1"/>
  <c r="J1519" i="5" s="1"/>
  <c r="F1519" i="5"/>
  <c r="E1519" i="5"/>
  <c r="G1520" i="5" s="1"/>
  <c r="H1520" i="5" s="1"/>
  <c r="K1519" i="5" l="1"/>
  <c r="D1520" i="5"/>
  <c r="F1520" i="5" s="1"/>
  <c r="K1520" i="5"/>
  <c r="I1520" i="5"/>
  <c r="J1520" i="5" s="1"/>
  <c r="E1520" i="5" l="1"/>
  <c r="D1521" i="5" s="1"/>
  <c r="E1521" i="5" s="1"/>
  <c r="D1522" i="5" s="1"/>
  <c r="G1521" i="5" l="1"/>
  <c r="H1521" i="5" s="1"/>
  <c r="K1521" i="5" s="1"/>
  <c r="F1521" i="5"/>
  <c r="G1522" i="5"/>
  <c r="H1522" i="5" s="1"/>
  <c r="K1522" i="5" s="1"/>
  <c r="E1522" i="5"/>
  <c r="D1523" i="5" s="1"/>
  <c r="F1522" i="5"/>
  <c r="I1521" i="5" l="1"/>
  <c r="J1521" i="5" s="1"/>
  <c r="I1522" i="5"/>
  <c r="J1522" i="5" s="1"/>
  <c r="G1523" i="5"/>
  <c r="H1523" i="5" s="1"/>
  <c r="K1523" i="5" s="1"/>
  <c r="F1523" i="5"/>
  <c r="E1523" i="5"/>
  <c r="D1524" i="5" s="1"/>
  <c r="I1523" i="5" l="1"/>
  <c r="J1523" i="5" s="1"/>
  <c r="G1524" i="5"/>
  <c r="H1524" i="5" s="1"/>
  <c r="F1524" i="5"/>
  <c r="E1524" i="5"/>
  <c r="D1525" i="5" s="1"/>
  <c r="E1525" i="5" l="1"/>
  <c r="D1526" i="5" s="1"/>
  <c r="F1525" i="5"/>
  <c r="G1525" i="5"/>
  <c r="H1525" i="5" s="1"/>
  <c r="K1524" i="5"/>
  <c r="I1524" i="5"/>
  <c r="J1524" i="5" s="1"/>
  <c r="G1526" i="5" l="1"/>
  <c r="H1526" i="5" s="1"/>
  <c r="I1526" i="5" s="1"/>
  <c r="J1526" i="5" s="1"/>
  <c r="K1525" i="5"/>
  <c r="I1525" i="5"/>
  <c r="J1525" i="5" s="1"/>
  <c r="F1526" i="5"/>
  <c r="E1526" i="5"/>
  <c r="D1527" i="5" s="1"/>
  <c r="K1526" i="5" l="1"/>
  <c r="G1527" i="5"/>
  <c r="H1527" i="5" s="1"/>
  <c r="F1527" i="5"/>
  <c r="E1527" i="5"/>
  <c r="G1528" i="5" s="1"/>
  <c r="H1528" i="5" s="1"/>
  <c r="D1528" i="5" l="1"/>
  <c r="F1528" i="5" s="1"/>
  <c r="K1528" i="5"/>
  <c r="I1528" i="5"/>
  <c r="J1528" i="5" s="1"/>
  <c r="I1527" i="5"/>
  <c r="J1527" i="5" s="1"/>
  <c r="K1527" i="5"/>
  <c r="E1528" i="5" l="1"/>
  <c r="D1529" i="5" s="1"/>
  <c r="E1529" i="5" s="1"/>
  <c r="G1530" i="5" s="1"/>
  <c r="H1530" i="5" s="1"/>
  <c r="F1529" i="5" l="1"/>
  <c r="G1529" i="5"/>
  <c r="H1529" i="5" s="1"/>
  <c r="I1529" i="5" s="1"/>
  <c r="J1529" i="5" s="1"/>
  <c r="D1530" i="5"/>
  <c r="F1530" i="5" s="1"/>
  <c r="I1530" i="5"/>
  <c r="J1530" i="5" s="1"/>
  <c r="K1530" i="5"/>
  <c r="K1529" i="5" l="1"/>
  <c r="E1530" i="5"/>
  <c r="D1531" i="5" s="1"/>
  <c r="E1531" i="5" s="1"/>
  <c r="G1532" i="5" s="1"/>
  <c r="H1532" i="5" s="1"/>
  <c r="G1531" i="5" l="1"/>
  <c r="H1531" i="5" s="1"/>
  <c r="K1531" i="5" s="1"/>
  <c r="F1531" i="5"/>
  <c r="D1532" i="5"/>
  <c r="F1532" i="5" s="1"/>
  <c r="I1531" i="5"/>
  <c r="J1531" i="5" s="1"/>
  <c r="I1532" i="5"/>
  <c r="J1532" i="5" s="1"/>
  <c r="K1532" i="5"/>
  <c r="E1532" i="5" l="1"/>
  <c r="G1533" i="5" s="1"/>
  <c r="H1533" i="5" s="1"/>
  <c r="I1533" i="5" s="1"/>
  <c r="J1533" i="5" s="1"/>
  <c r="K1533" i="5" l="1"/>
  <c r="D1533" i="5"/>
  <c r="F1533" i="5" s="1"/>
  <c r="E1533" i="5" l="1"/>
  <c r="D1534" i="5" s="1"/>
  <c r="F1534" i="5" s="1"/>
  <c r="G1534" i="5" l="1"/>
  <c r="H1534" i="5" s="1"/>
  <c r="E1534" i="5"/>
  <c r="D1535" i="5" s="1"/>
  <c r="E1535" i="5" s="1"/>
  <c r="D1536" i="5" s="1"/>
  <c r="E1536" i="5" s="1"/>
  <c r="D1537" i="5" s="1"/>
  <c r="I1534" i="5"/>
  <c r="J1534" i="5" s="1"/>
  <c r="K1534" i="5"/>
  <c r="G1536" i="5" l="1"/>
  <c r="H1536" i="5" s="1"/>
  <c r="I1536" i="5" s="1"/>
  <c r="J1536" i="5" s="1"/>
  <c r="F1535" i="5"/>
  <c r="G1535" i="5"/>
  <c r="H1535" i="5" s="1"/>
  <c r="F1536" i="5"/>
  <c r="G1537" i="5"/>
  <c r="H1537" i="5" s="1"/>
  <c r="I1537" i="5" s="1"/>
  <c r="J1537" i="5" s="1"/>
  <c r="F1537" i="5"/>
  <c r="E1537" i="5"/>
  <c r="D1538" i="5" s="1"/>
  <c r="K1536" i="5" l="1"/>
  <c r="K1535" i="5"/>
  <c r="I1535" i="5"/>
  <c r="J1535" i="5" s="1"/>
  <c r="K1537" i="5"/>
  <c r="G1538" i="5"/>
  <c r="H1538" i="5" s="1"/>
  <c r="E1538" i="5"/>
  <c r="D1539" i="5" s="1"/>
  <c r="F1538" i="5"/>
  <c r="G1539" i="5" l="1"/>
  <c r="H1539" i="5" s="1"/>
  <c r="I1539" i="5" s="1"/>
  <c r="J1539" i="5" s="1"/>
  <c r="F1539" i="5"/>
  <c r="E1539" i="5"/>
  <c r="D1540" i="5" s="1"/>
  <c r="I1538" i="5"/>
  <c r="J1538" i="5" s="1"/>
  <c r="K1538" i="5"/>
  <c r="K1539" i="5" l="1"/>
  <c r="G1540" i="5"/>
  <c r="H1540" i="5" s="1"/>
  <c r="F1540" i="5"/>
  <c r="E1540" i="5"/>
  <c r="D1541" i="5" s="1"/>
  <c r="K1540" i="5"/>
  <c r="I1540" i="5"/>
  <c r="J1540" i="5" s="1"/>
  <c r="E1541" i="5" l="1"/>
  <c r="D1542" i="5" s="1"/>
  <c r="F1541" i="5"/>
  <c r="G1541" i="5"/>
  <c r="H1541" i="5" s="1"/>
  <c r="G1542" i="5" l="1"/>
  <c r="H1542" i="5" s="1"/>
  <c r="I1541" i="5"/>
  <c r="J1541" i="5" s="1"/>
  <c r="K1541" i="5"/>
  <c r="I1542" i="5"/>
  <c r="J1542" i="5" s="1"/>
  <c r="K1542" i="5"/>
  <c r="F1542" i="5"/>
  <c r="E1542" i="5"/>
  <c r="D1543" i="5" s="1"/>
  <c r="E1543" i="5" l="1"/>
  <c r="D1544" i="5" s="1"/>
  <c r="F1543" i="5"/>
  <c r="G1543" i="5"/>
  <c r="H1543" i="5" s="1"/>
  <c r="K1543" i="5" l="1"/>
  <c r="I1543" i="5"/>
  <c r="J1543" i="5" s="1"/>
  <c r="F1544" i="5"/>
  <c r="E1544" i="5"/>
  <c r="G1545" i="5" s="1"/>
  <c r="H1545" i="5" s="1"/>
  <c r="G1544" i="5"/>
  <c r="H1544" i="5" s="1"/>
  <c r="D1545" i="5" l="1"/>
  <c r="E1545" i="5" s="1"/>
  <c r="I1545" i="5"/>
  <c r="J1545" i="5" s="1"/>
  <c r="K1545" i="5"/>
  <c r="K1544" i="5"/>
  <c r="I1544" i="5"/>
  <c r="J1544" i="5" s="1"/>
  <c r="F1545" i="5" l="1"/>
  <c r="D1546" i="5"/>
  <c r="E1546" i="5" s="1"/>
  <c r="D1547" i="5" s="1"/>
  <c r="G1546" i="5"/>
  <c r="H1546" i="5" s="1"/>
  <c r="K1546" i="5" s="1"/>
  <c r="F1546" i="5" l="1"/>
  <c r="I1546" i="5"/>
  <c r="J1546" i="5" s="1"/>
  <c r="G1547" i="5"/>
  <c r="H1547" i="5" s="1"/>
  <c r="I1547" i="5" s="1"/>
  <c r="J1547" i="5" s="1"/>
  <c r="F1547" i="5"/>
  <c r="E1547" i="5"/>
  <c r="D1548" i="5" s="1"/>
  <c r="K1547" i="5" l="1"/>
  <c r="F1548" i="5"/>
  <c r="E1548" i="5"/>
  <c r="D1549" i="5" s="1"/>
  <c r="G1548" i="5"/>
  <c r="H1548" i="5" s="1"/>
  <c r="F1549" i="5" l="1"/>
  <c r="E1549" i="5"/>
  <c r="D1550" i="5" s="1"/>
  <c r="K1548" i="5"/>
  <c r="I1548" i="5"/>
  <c r="J1548" i="5" s="1"/>
  <c r="G1549" i="5"/>
  <c r="H1549" i="5" s="1"/>
  <c r="K1549" i="5" l="1"/>
  <c r="I1549" i="5"/>
  <c r="J1549" i="5" s="1"/>
  <c r="E1550" i="5"/>
  <c r="D1551" i="5" s="1"/>
  <c r="F1550" i="5"/>
  <c r="G1550" i="5"/>
  <c r="H1550" i="5" s="1"/>
  <c r="G1551" i="5" l="1"/>
  <c r="H1551" i="5" s="1"/>
  <c r="K1551" i="5" s="1"/>
  <c r="F1551" i="5"/>
  <c r="E1551" i="5"/>
  <c r="D1552" i="5" s="1"/>
  <c r="K1550" i="5"/>
  <c r="I1550" i="5"/>
  <c r="J1550" i="5" s="1"/>
  <c r="I1551" i="5" l="1"/>
  <c r="J1551" i="5" s="1"/>
  <c r="G1552" i="5"/>
  <c r="H1552" i="5" s="1"/>
  <c r="K1552" i="5" s="1"/>
  <c r="E1552" i="5"/>
  <c r="F1552" i="5"/>
  <c r="I1552" i="5" l="1"/>
  <c r="J1552" i="5" s="1"/>
  <c r="G1553" i="5"/>
  <c r="H1553" i="5" s="1"/>
  <c r="D1553" i="5"/>
  <c r="E1553" i="5" l="1"/>
  <c r="G1554" i="5" s="1"/>
  <c r="H1554" i="5" s="1"/>
  <c r="F1553" i="5"/>
  <c r="K1553" i="5"/>
  <c r="I1553" i="5"/>
  <c r="J1553" i="5" s="1"/>
  <c r="D1554" i="5" l="1"/>
  <c r="F1554" i="5" s="1"/>
  <c r="I1554" i="5"/>
  <c r="J1554" i="5" s="1"/>
  <c r="K1554" i="5"/>
  <c r="E1554" i="5" l="1"/>
  <c r="D1555" i="5" s="1"/>
  <c r="E1555" i="5" s="1"/>
  <c r="D1556" i="5" s="1"/>
  <c r="F1555" i="5" l="1"/>
  <c r="G1555" i="5"/>
  <c r="H1555" i="5" s="1"/>
  <c r="I1555" i="5" s="1"/>
  <c r="J1555" i="5" s="1"/>
  <c r="G1556" i="5"/>
  <c r="H1556" i="5" s="1"/>
  <c r="E1556" i="5"/>
  <c r="G1557" i="5" s="1"/>
  <c r="H1557" i="5" s="1"/>
  <c r="F1556" i="5"/>
  <c r="K1555" i="5" l="1"/>
  <c r="D1557" i="5"/>
  <c r="E1557" i="5" s="1"/>
  <c r="D1558" i="5" s="1"/>
  <c r="K1557" i="5"/>
  <c r="I1557" i="5"/>
  <c r="J1557" i="5" s="1"/>
  <c r="K1556" i="5"/>
  <c r="I1556" i="5"/>
  <c r="J1556" i="5" s="1"/>
  <c r="F1557" i="5" l="1"/>
  <c r="E1558" i="5"/>
  <c r="D1559" i="5" s="1"/>
  <c r="F1558" i="5"/>
  <c r="G1558" i="5"/>
  <c r="H1558" i="5" s="1"/>
  <c r="G1559" i="5" l="1"/>
  <c r="H1559" i="5" s="1"/>
  <c r="K1559" i="5" s="1"/>
  <c r="I1558" i="5"/>
  <c r="J1558" i="5" s="1"/>
  <c r="K1558" i="5"/>
  <c r="E1559" i="5"/>
  <c r="F1559" i="5"/>
  <c r="I1559" i="5" l="1"/>
  <c r="J1559" i="5" s="1"/>
  <c r="G1560" i="5"/>
  <c r="H1560" i="5" s="1"/>
  <c r="D1560" i="5"/>
  <c r="E1560" i="5" l="1"/>
  <c r="D1561" i="5" s="1"/>
  <c r="F1560" i="5"/>
  <c r="K1560" i="5"/>
  <c r="I1560" i="5"/>
  <c r="J1560" i="5" s="1"/>
  <c r="G1561" i="5" l="1"/>
  <c r="H1561" i="5" s="1"/>
  <c r="K1561" i="5" s="1"/>
  <c r="F1561" i="5"/>
  <c r="E1561" i="5"/>
  <c r="D1562" i="5" s="1"/>
  <c r="I1561" i="5" l="1"/>
  <c r="J1561" i="5" s="1"/>
  <c r="G1562" i="5"/>
  <c r="H1562" i="5" s="1"/>
  <c r="I1562" i="5" s="1"/>
  <c r="J1562" i="5" s="1"/>
  <c r="F1562" i="5"/>
  <c r="E1562" i="5"/>
  <c r="G1563" i="5" s="1"/>
  <c r="H1563" i="5" s="1"/>
  <c r="K1562" i="5" l="1"/>
  <c r="I1563" i="5"/>
  <c r="J1563" i="5" s="1"/>
  <c r="K1563" i="5"/>
  <c r="D1563" i="5"/>
  <c r="E1563" i="5" l="1"/>
  <c r="D1564" i="5" s="1"/>
  <c r="F1563" i="5"/>
  <c r="G1564" i="5" l="1"/>
  <c r="H1564" i="5" s="1"/>
  <c r="I1564" i="5" s="1"/>
  <c r="J1564" i="5" s="1"/>
  <c r="F1564" i="5"/>
  <c r="E1564" i="5"/>
  <c r="D1565" i="5" s="1"/>
  <c r="K1564" i="5" l="1"/>
  <c r="G1565" i="5"/>
  <c r="H1565" i="5" s="1"/>
  <c r="K1565" i="5" s="1"/>
  <c r="E1565" i="5"/>
  <c r="D1566" i="5" s="1"/>
  <c r="F1565" i="5"/>
  <c r="I1565" i="5" l="1"/>
  <c r="J1565" i="5" s="1"/>
  <c r="E1566" i="5"/>
  <c r="D1567" i="5" s="1"/>
  <c r="F1566" i="5"/>
  <c r="G1566" i="5"/>
  <c r="H1566" i="5" s="1"/>
  <c r="G1567" i="5" l="1"/>
  <c r="H1567" i="5" s="1"/>
  <c r="K1567" i="5" s="1"/>
  <c r="K1566" i="5"/>
  <c r="I1566" i="5"/>
  <c r="J1566" i="5" s="1"/>
  <c r="E1567" i="5"/>
  <c r="D1568" i="5" s="1"/>
  <c r="F1567" i="5"/>
  <c r="I1567" i="5" l="1"/>
  <c r="J1567" i="5" s="1"/>
  <c r="E1568" i="5"/>
  <c r="G1569" i="5" s="1"/>
  <c r="H1569" i="5" s="1"/>
  <c r="F1568" i="5"/>
  <c r="G1568" i="5"/>
  <c r="H1568" i="5" s="1"/>
  <c r="D1569" i="5" l="1"/>
  <c r="I1568" i="5"/>
  <c r="J1568" i="5" s="1"/>
  <c r="K1568" i="5"/>
  <c r="I1569" i="5"/>
  <c r="J1569" i="5" s="1"/>
  <c r="K1569" i="5"/>
  <c r="F1569" i="5"/>
  <c r="E1569" i="5"/>
  <c r="G1570" i="5" s="1"/>
  <c r="H1570" i="5" s="1"/>
  <c r="K1570" i="5" l="1"/>
  <c r="I1570" i="5"/>
  <c r="J1570" i="5" s="1"/>
  <c r="D1570" i="5"/>
  <c r="F1570" i="5" l="1"/>
  <c r="E1570" i="5"/>
  <c r="D1571" i="5" s="1"/>
  <c r="G1571" i="5" l="1"/>
  <c r="H1571" i="5" s="1"/>
  <c r="I1571" i="5" s="1"/>
  <c r="J1571" i="5" s="1"/>
  <c r="E1571" i="5"/>
  <c r="D1572" i="5" s="1"/>
  <c r="F1571" i="5"/>
  <c r="K1571" i="5" l="1"/>
  <c r="E1572" i="5"/>
  <c r="D1573" i="5" s="1"/>
  <c r="F1572" i="5"/>
  <c r="G1572" i="5"/>
  <c r="H1572" i="5" s="1"/>
  <c r="G1573" i="5" l="1"/>
  <c r="H1573" i="5" s="1"/>
  <c r="I1573" i="5" s="1"/>
  <c r="J1573" i="5" s="1"/>
  <c r="K1573" i="5"/>
  <c r="K1572" i="5"/>
  <c r="I1572" i="5"/>
  <c r="J1572" i="5" s="1"/>
  <c r="E1573" i="5"/>
  <c r="D1574" i="5" s="1"/>
  <c r="F1573" i="5"/>
  <c r="G1574" i="5" l="1"/>
  <c r="H1574" i="5" s="1"/>
  <c r="I1574" i="5" s="1"/>
  <c r="J1574" i="5" s="1"/>
  <c r="E1574" i="5"/>
  <c r="G1575" i="5" s="1"/>
  <c r="H1575" i="5" s="1"/>
  <c r="F1574" i="5"/>
  <c r="K1574" i="5" l="1"/>
  <c r="D1575" i="5"/>
  <c r="E1575" i="5" s="1"/>
  <c r="D1576" i="5" s="1"/>
  <c r="I1575" i="5"/>
  <c r="J1575" i="5" s="1"/>
  <c r="K1575" i="5"/>
  <c r="F1575" i="5" l="1"/>
  <c r="G1576" i="5"/>
  <c r="H1576" i="5" s="1"/>
  <c r="K1576" i="5" s="1"/>
  <c r="E1576" i="5"/>
  <c r="D1577" i="5" s="1"/>
  <c r="F1576" i="5"/>
  <c r="I1576" i="5" l="1"/>
  <c r="J1576" i="5" s="1"/>
  <c r="G1577" i="5"/>
  <c r="H1577" i="5" s="1"/>
  <c r="E1577" i="5"/>
  <c r="D1578" i="5" s="1"/>
  <c r="F1577" i="5"/>
  <c r="G1578" i="5" l="1"/>
  <c r="H1578" i="5" s="1"/>
  <c r="K1578" i="5" s="1"/>
  <c r="F1578" i="5"/>
  <c r="E1578" i="5"/>
  <c r="D1579" i="5" s="1"/>
  <c r="K1577" i="5"/>
  <c r="I1577" i="5"/>
  <c r="J1577" i="5" s="1"/>
  <c r="I1578" i="5" l="1"/>
  <c r="J1578" i="5" s="1"/>
  <c r="G1579" i="5"/>
  <c r="H1579" i="5" s="1"/>
  <c r="F1579" i="5"/>
  <c r="E1579" i="5"/>
  <c r="G1580" i="5" s="1"/>
  <c r="H1580" i="5" s="1"/>
  <c r="D1580" i="5" l="1"/>
  <c r="E1580" i="5" s="1"/>
  <c r="D1581" i="5" s="1"/>
  <c r="I1580" i="5"/>
  <c r="J1580" i="5" s="1"/>
  <c r="K1580" i="5"/>
  <c r="K1579" i="5"/>
  <c r="I1579" i="5"/>
  <c r="J1579" i="5" s="1"/>
  <c r="F1580" i="5" l="1"/>
  <c r="E1581" i="5"/>
  <c r="D1582" i="5" s="1"/>
  <c r="F1581" i="5"/>
  <c r="G1581" i="5"/>
  <c r="H1581" i="5" s="1"/>
  <c r="G1582" i="5" l="1"/>
  <c r="H1582" i="5" s="1"/>
  <c r="K1582" i="5" s="1"/>
  <c r="K1581" i="5"/>
  <c r="I1581" i="5"/>
  <c r="J1581" i="5" s="1"/>
  <c r="E1582" i="5"/>
  <c r="D1583" i="5" s="1"/>
  <c r="F1582" i="5"/>
  <c r="I1582" i="5" l="1"/>
  <c r="J1582" i="5" s="1"/>
  <c r="G1583" i="5"/>
  <c r="H1583" i="5" s="1"/>
  <c r="E1583" i="5"/>
  <c r="G1584" i="5" s="1"/>
  <c r="H1584" i="5" s="1"/>
  <c r="F1583" i="5"/>
  <c r="D1584" i="5" l="1"/>
  <c r="F1584" i="5" s="1"/>
  <c r="I1584" i="5"/>
  <c r="J1584" i="5" s="1"/>
  <c r="K1584" i="5"/>
  <c r="I1583" i="5"/>
  <c r="J1583" i="5" s="1"/>
  <c r="K1583" i="5"/>
  <c r="E1584" i="5" l="1"/>
  <c r="D1585" i="5" s="1"/>
  <c r="F1585" i="5" s="1"/>
  <c r="E1585" i="5" l="1"/>
  <c r="G1586" i="5" s="1"/>
  <c r="H1586" i="5" s="1"/>
  <c r="G1585" i="5"/>
  <c r="H1585" i="5" s="1"/>
  <c r="I1585" i="5" s="1"/>
  <c r="J1585" i="5" s="1"/>
  <c r="D1586" i="5"/>
  <c r="E1586" i="5" s="1"/>
  <c r="D1587" i="5" s="1"/>
  <c r="I1586" i="5"/>
  <c r="J1586" i="5" s="1"/>
  <c r="K1586" i="5"/>
  <c r="K1585" i="5" l="1"/>
  <c r="F1586" i="5"/>
  <c r="G1587" i="5"/>
  <c r="H1587" i="5" s="1"/>
  <c r="E1587" i="5"/>
  <c r="D1588" i="5" s="1"/>
  <c r="F1587" i="5"/>
  <c r="G1588" i="5" l="1"/>
  <c r="H1588" i="5" s="1"/>
  <c r="I1588" i="5" s="1"/>
  <c r="J1588" i="5" s="1"/>
  <c r="F1588" i="5"/>
  <c r="E1588" i="5"/>
  <c r="G1589" i="5" s="1"/>
  <c r="H1589" i="5" s="1"/>
  <c r="K1587" i="5"/>
  <c r="I1587" i="5"/>
  <c r="J1587" i="5" s="1"/>
  <c r="K1588" i="5" l="1"/>
  <c r="D1589" i="5"/>
  <c r="F1589" i="5" s="1"/>
  <c r="I1589" i="5"/>
  <c r="J1589" i="5" s="1"/>
  <c r="K1589" i="5"/>
  <c r="E1589" i="5" l="1"/>
  <c r="G1590" i="5" l="1"/>
  <c r="H1590" i="5" s="1"/>
  <c r="D1590" i="5"/>
  <c r="F1590" i="5" l="1"/>
  <c r="E1590" i="5"/>
  <c r="G1591" i="5" s="1"/>
  <c r="H1591" i="5" s="1"/>
  <c r="I1590" i="5"/>
  <c r="J1590" i="5" s="1"/>
  <c r="K1590" i="5"/>
  <c r="K1591" i="5" l="1"/>
  <c r="I1591" i="5"/>
  <c r="J1591" i="5" s="1"/>
  <c r="D1591" i="5"/>
  <c r="F1591" i="5" l="1"/>
  <c r="E1591" i="5"/>
  <c r="G1592" i="5" s="1"/>
  <c r="H1592" i="5" s="1"/>
  <c r="I1592" i="5" l="1"/>
  <c r="J1592" i="5" s="1"/>
  <c r="K1592" i="5"/>
  <c r="D1592" i="5"/>
  <c r="E1592" i="5" l="1"/>
  <c r="D1593" i="5" s="1"/>
  <c r="F1592" i="5"/>
  <c r="F1593" i="5" l="1"/>
  <c r="E1593" i="5"/>
  <c r="D1594" i="5" s="1"/>
  <c r="G1593" i="5"/>
  <c r="H1593" i="5" s="1"/>
  <c r="G1594" i="5" l="1"/>
  <c r="H1594" i="5" s="1"/>
  <c r="E1594" i="5"/>
  <c r="D1595" i="5" s="1"/>
  <c r="F1594" i="5"/>
  <c r="K1593" i="5"/>
  <c r="I1593" i="5"/>
  <c r="J1593" i="5" s="1"/>
  <c r="G1595" i="5" l="1"/>
  <c r="H1595" i="5" s="1"/>
  <c r="E1595" i="5"/>
  <c r="F1595" i="5"/>
  <c r="K1594" i="5"/>
  <c r="I1594" i="5"/>
  <c r="J1594" i="5" s="1"/>
  <c r="I1595" i="5" l="1"/>
  <c r="J1595" i="5" s="1"/>
  <c r="K1595" i="5"/>
  <c r="G1596" i="5"/>
  <c r="H1596" i="5" s="1"/>
  <c r="D1596" i="5"/>
  <c r="F1596" i="5" l="1"/>
  <c r="E1596" i="5"/>
  <c r="G1597" i="5" s="1"/>
  <c r="H1597" i="5" s="1"/>
  <c r="I1596" i="5"/>
  <c r="J1596" i="5" s="1"/>
  <c r="K1596" i="5"/>
  <c r="K1597" i="5" l="1"/>
  <c r="I1597" i="5"/>
  <c r="J1597" i="5" s="1"/>
  <c r="D1597" i="5"/>
  <c r="F1597" i="5" l="1"/>
  <c r="E1597" i="5"/>
  <c r="D1598" i="5" s="1"/>
  <c r="G1598" i="5" l="1"/>
  <c r="H1598" i="5" s="1"/>
  <c r="I1598" i="5" s="1"/>
  <c r="J1598" i="5" s="1"/>
  <c r="E1598" i="5"/>
  <c r="D1599" i="5" s="1"/>
  <c r="F1598" i="5"/>
  <c r="K1598" i="5" l="1"/>
  <c r="G1599" i="5"/>
  <c r="H1599" i="5" s="1"/>
  <c r="I1599" i="5" s="1"/>
  <c r="J1599" i="5" s="1"/>
  <c r="F1599" i="5"/>
  <c r="E1599" i="5"/>
  <c r="D1600" i="5" s="1"/>
  <c r="K1599" i="5" l="1"/>
  <c r="F1600" i="5"/>
  <c r="E1600" i="5"/>
  <c r="D1601" i="5" s="1"/>
  <c r="G1600" i="5"/>
  <c r="H1600" i="5" s="1"/>
  <c r="G1601" i="5" l="1"/>
  <c r="H1601" i="5" s="1"/>
  <c r="I1601" i="5" s="1"/>
  <c r="J1601" i="5" s="1"/>
  <c r="I1600" i="5"/>
  <c r="J1600" i="5" s="1"/>
  <c r="K1600" i="5"/>
  <c r="E1601" i="5"/>
  <c r="D1602" i="5" s="1"/>
  <c r="F1601" i="5"/>
  <c r="K1601" i="5" l="1"/>
  <c r="F1602" i="5"/>
  <c r="E1602" i="5"/>
  <c r="D1603" i="5" s="1"/>
  <c r="G1602" i="5"/>
  <c r="H1602" i="5" s="1"/>
  <c r="G1603" i="5" l="1"/>
  <c r="H1603" i="5" s="1"/>
  <c r="K1603" i="5" s="1"/>
  <c r="E1603" i="5"/>
  <c r="D1604" i="5" s="1"/>
  <c r="F1603" i="5"/>
  <c r="I1602" i="5"/>
  <c r="J1602" i="5" s="1"/>
  <c r="K1602" i="5"/>
  <c r="I1603" i="5"/>
  <c r="J1603" i="5" s="1"/>
  <c r="G1604" i="5" l="1"/>
  <c r="H1604" i="5" s="1"/>
  <c r="I1604" i="5" s="1"/>
  <c r="J1604" i="5" s="1"/>
  <c r="E1604" i="5"/>
  <c r="F1604" i="5"/>
  <c r="K1604" i="5" l="1"/>
  <c r="G1605" i="5"/>
  <c r="H1605" i="5" s="1"/>
  <c r="D1605" i="5"/>
  <c r="F1605" i="5" l="1"/>
  <c r="E1605" i="5"/>
  <c r="D1606" i="5" s="1"/>
  <c r="I1605" i="5"/>
  <c r="J1605" i="5" s="1"/>
  <c r="K1605" i="5"/>
  <c r="F1606" i="5" l="1"/>
  <c r="E1606" i="5"/>
  <c r="G1607" i="5" s="1"/>
  <c r="H1607" i="5" s="1"/>
  <c r="G1606" i="5"/>
  <c r="H1606" i="5" s="1"/>
  <c r="K1607" i="5" l="1"/>
  <c r="I1607" i="5"/>
  <c r="J1607" i="5" s="1"/>
  <c r="I1606" i="5"/>
  <c r="J1606" i="5" s="1"/>
  <c r="K1606" i="5"/>
  <c r="D1607" i="5"/>
  <c r="F1607" i="5" l="1"/>
  <c r="E1607" i="5"/>
  <c r="G1608" i="5" s="1"/>
  <c r="H1608" i="5" s="1"/>
  <c r="I1608" i="5" l="1"/>
  <c r="J1608" i="5" s="1"/>
  <c r="K1608" i="5"/>
  <c r="D1608" i="5"/>
  <c r="E1608" i="5" l="1"/>
  <c r="D1609" i="5" s="1"/>
  <c r="F1608" i="5"/>
  <c r="G1609" i="5" l="1"/>
  <c r="H1609" i="5" s="1"/>
  <c r="I1609" i="5" s="1"/>
  <c r="J1609" i="5" s="1"/>
  <c r="E1609" i="5"/>
  <c r="D1610" i="5" s="1"/>
  <c r="F1609" i="5"/>
  <c r="K1609" i="5" l="1"/>
  <c r="G1610" i="5"/>
  <c r="H1610" i="5" s="1"/>
  <c r="F1610" i="5"/>
  <c r="E1610" i="5"/>
  <c r="D1611" i="5" s="1"/>
  <c r="K1610" i="5"/>
  <c r="I1610" i="5"/>
  <c r="J1610" i="5" s="1"/>
  <c r="E1611" i="5" l="1"/>
  <c r="F1611" i="5"/>
  <c r="G1611" i="5"/>
  <c r="H1611" i="5" s="1"/>
  <c r="K1611" i="5" l="1"/>
  <c r="I1611" i="5"/>
  <c r="J1611" i="5" s="1"/>
  <c r="G1612" i="5"/>
  <c r="H1612" i="5" s="1"/>
  <c r="D1612" i="5"/>
  <c r="E1612" i="5" l="1"/>
  <c r="D1613" i="5" s="1"/>
  <c r="F1612" i="5"/>
  <c r="K1612" i="5"/>
  <c r="I1612" i="5"/>
  <c r="J1612" i="5" s="1"/>
  <c r="G1613" i="5" l="1"/>
  <c r="H1613" i="5" s="1"/>
  <c r="I1613" i="5" s="1"/>
  <c r="J1613" i="5" s="1"/>
  <c r="F1613" i="5"/>
  <c r="E1613" i="5"/>
  <c r="D1614" i="5" s="1"/>
  <c r="K1613" i="5" l="1"/>
  <c r="F1614" i="5"/>
  <c r="E1614" i="5"/>
  <c r="D1615" i="5" s="1"/>
  <c r="G1614" i="5"/>
  <c r="H1614" i="5" s="1"/>
  <c r="G1615" i="5" l="1"/>
  <c r="H1615" i="5" s="1"/>
  <c r="I1614" i="5"/>
  <c r="J1614" i="5" s="1"/>
  <c r="K1614" i="5"/>
  <c r="E1615" i="5"/>
  <c r="D1616" i="5" s="1"/>
  <c r="F1615" i="5"/>
  <c r="K1615" i="5"/>
  <c r="I1615" i="5"/>
  <c r="J1615" i="5" s="1"/>
  <c r="G1616" i="5" l="1"/>
  <c r="H1616" i="5" s="1"/>
  <c r="K1616" i="5" s="1"/>
  <c r="F1616" i="5"/>
  <c r="E1616" i="5"/>
  <c r="D1617" i="5" s="1"/>
  <c r="I1616" i="5" l="1"/>
  <c r="J1616" i="5" s="1"/>
  <c r="E1617" i="5"/>
  <c r="D1618" i="5" s="1"/>
  <c r="F1617" i="5"/>
  <c r="G1617" i="5"/>
  <c r="H1617" i="5" s="1"/>
  <c r="G1618" i="5" l="1"/>
  <c r="H1618" i="5" s="1"/>
  <c r="K1618" i="5" s="1"/>
  <c r="K1617" i="5"/>
  <c r="I1617" i="5"/>
  <c r="J1617" i="5" s="1"/>
  <c r="F1618" i="5"/>
  <c r="E1618" i="5"/>
  <c r="D1619" i="5" s="1"/>
  <c r="I1618" i="5" l="1"/>
  <c r="J1618" i="5" s="1"/>
  <c r="G1619" i="5"/>
  <c r="H1619" i="5" s="1"/>
  <c r="E1619" i="5"/>
  <c r="G1620" i="5" s="1"/>
  <c r="H1620" i="5" s="1"/>
  <c r="F1619" i="5"/>
  <c r="D1620" i="5" l="1"/>
  <c r="E1620" i="5" s="1"/>
  <c r="D1621" i="5" s="1"/>
  <c r="K1620" i="5"/>
  <c r="I1620" i="5"/>
  <c r="J1620" i="5" s="1"/>
  <c r="I1619" i="5"/>
  <c r="J1619" i="5" s="1"/>
  <c r="K1619" i="5"/>
  <c r="F1620" i="5" l="1"/>
  <c r="G1621" i="5"/>
  <c r="H1621" i="5" s="1"/>
  <c r="I1621" i="5" s="1"/>
  <c r="J1621" i="5" s="1"/>
  <c r="F1621" i="5"/>
  <c r="E1621" i="5"/>
  <c r="D1622" i="5" s="1"/>
  <c r="K1621" i="5" l="1"/>
  <c r="G1622" i="5"/>
  <c r="H1622" i="5" s="1"/>
  <c r="I1622" i="5" s="1"/>
  <c r="J1622" i="5" s="1"/>
  <c r="F1622" i="5"/>
  <c r="E1622" i="5"/>
  <c r="G1623" i="5" s="1"/>
  <c r="H1623" i="5" s="1"/>
  <c r="K1622" i="5" l="1"/>
  <c r="D1623" i="5"/>
  <c r="F1623" i="5" s="1"/>
  <c r="I1623" i="5"/>
  <c r="J1623" i="5" s="1"/>
  <c r="K1623" i="5"/>
  <c r="E1623" i="5" l="1"/>
  <c r="G1624" i="5" s="1"/>
  <c r="H1624" i="5" s="1"/>
  <c r="D1624" i="5" l="1"/>
  <c r="E1624" i="5" s="1"/>
  <c r="K1624" i="5"/>
  <c r="I1624" i="5"/>
  <c r="J1624" i="5" s="1"/>
  <c r="D1625" i="5" l="1"/>
  <c r="E1625" i="5" s="1"/>
  <c r="G1626" i="5" s="1"/>
  <c r="H1626" i="5" s="1"/>
  <c r="G1625" i="5"/>
  <c r="H1625" i="5" s="1"/>
  <c r="I1625" i="5" s="1"/>
  <c r="J1625" i="5" s="1"/>
  <c r="F1624" i="5"/>
  <c r="F1625" i="5" l="1"/>
  <c r="K1625" i="5"/>
  <c r="D1626" i="5"/>
  <c r="F1626" i="5" s="1"/>
  <c r="K1626" i="5"/>
  <c r="I1626" i="5"/>
  <c r="J1626" i="5" s="1"/>
  <c r="E1626" i="5" l="1"/>
  <c r="D1627" i="5" s="1"/>
  <c r="E1627" i="5" s="1"/>
  <c r="D1628" i="5" s="1"/>
  <c r="G1627" i="5" l="1"/>
  <c r="H1627" i="5" s="1"/>
  <c r="F1627" i="5"/>
  <c r="G1628" i="5"/>
  <c r="H1628" i="5" s="1"/>
  <c r="I1628" i="5" s="1"/>
  <c r="J1628" i="5" s="1"/>
  <c r="K1627" i="5"/>
  <c r="I1627" i="5"/>
  <c r="J1627" i="5" s="1"/>
  <c r="F1628" i="5"/>
  <c r="E1628" i="5"/>
  <c r="D1629" i="5" s="1"/>
  <c r="K1628" i="5" l="1"/>
  <c r="E1629" i="5"/>
  <c r="D1630" i="5" s="1"/>
  <c r="F1629" i="5"/>
  <c r="G1629" i="5"/>
  <c r="H1629" i="5" s="1"/>
  <c r="E1630" i="5" l="1"/>
  <c r="D1631" i="5" s="1"/>
  <c r="F1630" i="5"/>
  <c r="I1629" i="5"/>
  <c r="J1629" i="5" s="1"/>
  <c r="K1629" i="5"/>
  <c r="G1630" i="5"/>
  <c r="H1630" i="5" s="1"/>
  <c r="G1631" i="5" l="1"/>
  <c r="H1631" i="5" s="1"/>
  <c r="I1631" i="5" s="1"/>
  <c r="J1631" i="5" s="1"/>
  <c r="K1630" i="5"/>
  <c r="I1630" i="5"/>
  <c r="J1630" i="5" s="1"/>
  <c r="E1631" i="5"/>
  <c r="D1632" i="5" s="1"/>
  <c r="F1631" i="5"/>
  <c r="K1631" i="5" l="1"/>
  <c r="G1632" i="5"/>
  <c r="H1632" i="5" s="1"/>
  <c r="I1632" i="5" s="1"/>
  <c r="J1632" i="5" s="1"/>
  <c r="E1632" i="5"/>
  <c r="D1633" i="5" s="1"/>
  <c r="F1632" i="5"/>
  <c r="G1633" i="5" l="1"/>
  <c r="H1633" i="5" s="1"/>
  <c r="I1633" i="5" s="1"/>
  <c r="J1633" i="5" s="1"/>
  <c r="K1632" i="5"/>
  <c r="E1633" i="5"/>
  <c r="D1634" i="5" s="1"/>
  <c r="F1633" i="5"/>
  <c r="K1633" i="5" l="1"/>
  <c r="G1634" i="5"/>
  <c r="H1634" i="5" s="1"/>
  <c r="K1634" i="5" s="1"/>
  <c r="E1634" i="5"/>
  <c r="D1635" i="5" s="1"/>
  <c r="F1634" i="5"/>
  <c r="I1634" i="5" l="1"/>
  <c r="J1634" i="5" s="1"/>
  <c r="G1635" i="5"/>
  <c r="H1635" i="5" s="1"/>
  <c r="I1635" i="5" s="1"/>
  <c r="J1635" i="5" s="1"/>
  <c r="F1635" i="5"/>
  <c r="E1635" i="5"/>
  <c r="D1636" i="5" s="1"/>
  <c r="K1635" i="5" l="1"/>
  <c r="G1636" i="5"/>
  <c r="H1636" i="5" s="1"/>
  <c r="K1636" i="5" s="1"/>
  <c r="F1636" i="5"/>
  <c r="E1636" i="5"/>
  <c r="D1637" i="5" s="1"/>
  <c r="I1636" i="5" l="1"/>
  <c r="J1636" i="5" s="1"/>
  <c r="G1637" i="5"/>
  <c r="H1637" i="5" s="1"/>
  <c r="I1637" i="5" s="1"/>
  <c r="J1637" i="5" s="1"/>
  <c r="E1637" i="5"/>
  <c r="G1638" i="5" s="1"/>
  <c r="H1638" i="5" s="1"/>
  <c r="F1637" i="5"/>
  <c r="D1638" i="5" l="1"/>
  <c r="E1638" i="5" s="1"/>
  <c r="D1639" i="5" s="1"/>
  <c r="K1637" i="5"/>
  <c r="I1638" i="5"/>
  <c r="J1638" i="5" s="1"/>
  <c r="K1638" i="5"/>
  <c r="F1638" i="5" l="1"/>
  <c r="G1639" i="5"/>
  <c r="H1639" i="5" s="1"/>
  <c r="I1639" i="5" s="1"/>
  <c r="J1639" i="5" s="1"/>
  <c r="F1639" i="5"/>
  <c r="E1639" i="5"/>
  <c r="D1640" i="5" s="1"/>
  <c r="K1639" i="5" l="1"/>
  <c r="E1640" i="5"/>
  <c r="D1641" i="5" s="1"/>
  <c r="F1640" i="5"/>
  <c r="G1640" i="5"/>
  <c r="H1640" i="5" s="1"/>
  <c r="G1641" i="5" l="1"/>
  <c r="H1641" i="5" s="1"/>
  <c r="I1640" i="5"/>
  <c r="J1640" i="5" s="1"/>
  <c r="K1640" i="5"/>
  <c r="I1641" i="5"/>
  <c r="J1641" i="5" s="1"/>
  <c r="K1641" i="5"/>
  <c r="F1641" i="5"/>
  <c r="E1641" i="5"/>
  <c r="D1642" i="5" s="1"/>
  <c r="G1642" i="5" l="1"/>
  <c r="H1642" i="5" s="1"/>
  <c r="K1642" i="5" s="1"/>
  <c r="F1642" i="5"/>
  <c r="E1642" i="5"/>
  <c r="D1643" i="5" s="1"/>
  <c r="I1642" i="5" l="1"/>
  <c r="J1642" i="5" s="1"/>
  <c r="G1643" i="5"/>
  <c r="H1643" i="5" s="1"/>
  <c r="K1643" i="5" s="1"/>
  <c r="E1643" i="5"/>
  <c r="G1644" i="5" s="1"/>
  <c r="H1644" i="5" s="1"/>
  <c r="F1643" i="5"/>
  <c r="I1643" i="5" l="1"/>
  <c r="J1643" i="5" s="1"/>
  <c r="D1644" i="5"/>
  <c r="F1644" i="5" s="1"/>
  <c r="K1644" i="5"/>
  <c r="I1644" i="5"/>
  <c r="J1644" i="5" s="1"/>
  <c r="E1644" i="5" l="1"/>
  <c r="D1645" i="5" s="1"/>
  <c r="E1645" i="5" s="1"/>
  <c r="D1646" i="5" s="1"/>
  <c r="G1645" i="5" l="1"/>
  <c r="H1645" i="5" s="1"/>
  <c r="I1645" i="5" s="1"/>
  <c r="J1645" i="5" s="1"/>
  <c r="F1645" i="5"/>
  <c r="G1646" i="5"/>
  <c r="H1646" i="5" s="1"/>
  <c r="I1646" i="5" s="1"/>
  <c r="J1646" i="5" s="1"/>
  <c r="K1645" i="5"/>
  <c r="E1646" i="5"/>
  <c r="F1646" i="5"/>
  <c r="K1646" i="5" l="1"/>
  <c r="G1647" i="5"/>
  <c r="H1647" i="5" s="1"/>
  <c r="D1647" i="5"/>
  <c r="F1647" i="5" l="1"/>
  <c r="E1647" i="5"/>
  <c r="D1648" i="5" s="1"/>
  <c r="K1647" i="5"/>
  <c r="I1647" i="5"/>
  <c r="J1647" i="5" s="1"/>
  <c r="F1648" i="5" l="1"/>
  <c r="E1648" i="5"/>
  <c r="D1649" i="5" s="1"/>
  <c r="G1648" i="5"/>
  <c r="H1648" i="5" s="1"/>
  <c r="E1649" i="5" l="1"/>
  <c r="D1650" i="5" s="1"/>
  <c r="F1649" i="5"/>
  <c r="I1648" i="5"/>
  <c r="J1648" i="5" s="1"/>
  <c r="K1648" i="5"/>
  <c r="G1649" i="5"/>
  <c r="H1649" i="5" s="1"/>
  <c r="G1650" i="5" l="1"/>
  <c r="H1650" i="5" s="1"/>
  <c r="K1650" i="5" s="1"/>
  <c r="I1649" i="5"/>
  <c r="J1649" i="5" s="1"/>
  <c r="K1649" i="5"/>
  <c r="E1650" i="5"/>
  <c r="F1650" i="5"/>
  <c r="I1650" i="5" l="1"/>
  <c r="J1650" i="5" s="1"/>
  <c r="G1651" i="5"/>
  <c r="H1651" i="5" s="1"/>
  <c r="D1651" i="5"/>
  <c r="E1651" i="5" l="1"/>
  <c r="D1652" i="5" s="1"/>
  <c r="F1651" i="5"/>
  <c r="I1651" i="5"/>
  <c r="J1651" i="5" s="1"/>
  <c r="K1651" i="5"/>
  <c r="G1652" i="5" l="1"/>
  <c r="H1652" i="5" s="1"/>
  <c r="K1652" i="5" s="1"/>
  <c r="E1652" i="5"/>
  <c r="D1653" i="5" s="1"/>
  <c r="F1652" i="5"/>
  <c r="I1652" i="5" l="1"/>
  <c r="J1652" i="5" s="1"/>
  <c r="G1653" i="5"/>
  <c r="H1653" i="5" s="1"/>
  <c r="K1653" i="5" s="1"/>
  <c r="F1653" i="5"/>
  <c r="E1653" i="5"/>
  <c r="G1654" i="5" s="1"/>
  <c r="H1654" i="5" s="1"/>
  <c r="I1653" i="5" l="1"/>
  <c r="J1653" i="5" s="1"/>
  <c r="D1654" i="5"/>
  <c r="E1654" i="5" s="1"/>
  <c r="I1654" i="5"/>
  <c r="J1654" i="5" s="1"/>
  <c r="K1654" i="5"/>
  <c r="F1654" i="5" l="1"/>
  <c r="D1655" i="5"/>
  <c r="F1655" i="5" s="1"/>
  <c r="G1655" i="5"/>
  <c r="H1655" i="5" s="1"/>
  <c r="I1655" i="5" s="1"/>
  <c r="J1655" i="5" s="1"/>
  <c r="E1655" i="5" l="1"/>
  <c r="D1656" i="5" s="1"/>
  <c r="F1656" i="5" s="1"/>
  <c r="K1655" i="5"/>
  <c r="E1656" i="5" l="1"/>
  <c r="D1657" i="5" s="1"/>
  <c r="E1657" i="5" s="1"/>
  <c r="D1658" i="5" s="1"/>
  <c r="G1656" i="5"/>
  <c r="H1656" i="5" s="1"/>
  <c r="K1656" i="5" s="1"/>
  <c r="G1657" i="5"/>
  <c r="H1657" i="5" s="1"/>
  <c r="K1657" i="5" s="1"/>
  <c r="F1657" i="5" l="1"/>
  <c r="I1656" i="5"/>
  <c r="J1656" i="5" s="1"/>
  <c r="I1657" i="5"/>
  <c r="J1657" i="5" s="1"/>
  <c r="G1658" i="5"/>
  <c r="H1658" i="5" s="1"/>
  <c r="I1658" i="5" s="1"/>
  <c r="J1658" i="5" s="1"/>
  <c r="E1658" i="5"/>
  <c r="D1659" i="5" s="1"/>
  <c r="F1658" i="5"/>
  <c r="K1658" i="5" l="1"/>
  <c r="F1659" i="5"/>
  <c r="E1659" i="5"/>
  <c r="D1660" i="5" s="1"/>
  <c r="G1659" i="5"/>
  <c r="H1659" i="5" s="1"/>
  <c r="I1659" i="5" l="1"/>
  <c r="J1659" i="5" s="1"/>
  <c r="K1659" i="5"/>
  <c r="E1660" i="5"/>
  <c r="G1661" i="5" s="1"/>
  <c r="H1661" i="5" s="1"/>
  <c r="F1660" i="5"/>
  <c r="G1660" i="5"/>
  <c r="H1660" i="5" s="1"/>
  <c r="D1661" i="5" l="1"/>
  <c r="F1661" i="5" s="1"/>
  <c r="K1660" i="5"/>
  <c r="I1660" i="5"/>
  <c r="J1660" i="5" s="1"/>
  <c r="I1661" i="5"/>
  <c r="J1661" i="5" s="1"/>
  <c r="K1661" i="5"/>
  <c r="E1661" i="5" l="1"/>
  <c r="D1662" i="5" s="1"/>
  <c r="F1662" i="5" s="1"/>
  <c r="G1662" i="5" l="1"/>
  <c r="H1662" i="5" s="1"/>
  <c r="E1662" i="5"/>
  <c r="G1663" i="5" s="1"/>
  <c r="H1663" i="5" s="1"/>
  <c r="K1663" i="5" s="1"/>
  <c r="K1662" i="5"/>
  <c r="I1662" i="5"/>
  <c r="J1662" i="5" s="1"/>
  <c r="I1663" i="5" l="1"/>
  <c r="J1663" i="5" s="1"/>
  <c r="D1663" i="5"/>
  <c r="F1663" i="5" s="1"/>
  <c r="E1663" i="5" l="1"/>
  <c r="G1664" i="5" s="1"/>
  <c r="H1664" i="5" s="1"/>
  <c r="K1664" i="5" s="1"/>
  <c r="D1664" i="5" l="1"/>
  <c r="F1664" i="5" s="1"/>
  <c r="I1664" i="5"/>
  <c r="J1664" i="5" s="1"/>
  <c r="E1664" i="5"/>
  <c r="D1665" i="5" s="1"/>
  <c r="F1665" i="5" s="1"/>
  <c r="G1665" i="5" l="1"/>
  <c r="H1665" i="5" s="1"/>
  <c r="I1665" i="5" s="1"/>
  <c r="J1665" i="5" s="1"/>
  <c r="E1665" i="5"/>
  <c r="D1666" i="5" s="1"/>
  <c r="E1666" i="5" s="1"/>
  <c r="D1667" i="5" s="1"/>
  <c r="K1665" i="5"/>
  <c r="G1667" i="5" l="1"/>
  <c r="H1667" i="5" s="1"/>
  <c r="G1666" i="5"/>
  <c r="H1666" i="5" s="1"/>
  <c r="I1666" i="5" s="1"/>
  <c r="J1666" i="5" s="1"/>
  <c r="F1666" i="5"/>
  <c r="E1667" i="5"/>
  <c r="G1668" i="5" s="1"/>
  <c r="H1668" i="5" s="1"/>
  <c r="F1667" i="5"/>
  <c r="D1668" i="5"/>
  <c r="I1667" i="5"/>
  <c r="J1667" i="5" s="1"/>
  <c r="K1667" i="5"/>
  <c r="K1666" i="5" l="1"/>
  <c r="E1668" i="5"/>
  <c r="D1669" i="5" s="1"/>
  <c r="F1668" i="5"/>
  <c r="K1668" i="5"/>
  <c r="I1668" i="5"/>
  <c r="J1668" i="5" s="1"/>
  <c r="G1669" i="5" l="1"/>
  <c r="H1669" i="5" s="1"/>
  <c r="K1669" i="5" s="1"/>
  <c r="F1669" i="5"/>
  <c r="E1669" i="5"/>
  <c r="D1670" i="5" s="1"/>
  <c r="I1669" i="5" l="1"/>
  <c r="J1669" i="5" s="1"/>
  <c r="G1670" i="5"/>
  <c r="H1670" i="5" s="1"/>
  <c r="K1670" i="5" s="1"/>
  <c r="F1670" i="5"/>
  <c r="E1670" i="5"/>
  <c r="D1671" i="5" s="1"/>
  <c r="I1670" i="5" l="1"/>
  <c r="J1670" i="5" s="1"/>
  <c r="G1671" i="5"/>
  <c r="H1671" i="5" s="1"/>
  <c r="K1671" i="5" s="1"/>
  <c r="E1671" i="5"/>
  <c r="D1672" i="5" s="1"/>
  <c r="F1671" i="5"/>
  <c r="I1671" i="5" l="1"/>
  <c r="J1671" i="5" s="1"/>
  <c r="G1672" i="5"/>
  <c r="H1672" i="5" s="1"/>
  <c r="K1672" i="5" s="1"/>
  <c r="F1672" i="5"/>
  <c r="E1672" i="5"/>
  <c r="D1673" i="5" s="1"/>
  <c r="I1672" i="5" l="1"/>
  <c r="J1672" i="5" s="1"/>
  <c r="G1673" i="5"/>
  <c r="H1673" i="5" s="1"/>
  <c r="I1673" i="5" s="1"/>
  <c r="J1673" i="5" s="1"/>
  <c r="E1673" i="5"/>
  <c r="D1674" i="5" s="1"/>
  <c r="F1673" i="5"/>
  <c r="K1673" i="5" l="1"/>
  <c r="G1674" i="5"/>
  <c r="H1674" i="5" s="1"/>
  <c r="I1674" i="5" s="1"/>
  <c r="J1674" i="5" s="1"/>
  <c r="E1674" i="5"/>
  <c r="G1675" i="5" s="1"/>
  <c r="H1675" i="5" s="1"/>
  <c r="F1674" i="5"/>
  <c r="K1674" i="5" l="1"/>
  <c r="D1675" i="5"/>
  <c r="F1675" i="5" s="1"/>
  <c r="K1675" i="5"/>
  <c r="I1675" i="5"/>
  <c r="J1675" i="5" s="1"/>
  <c r="E1675" i="5" l="1"/>
  <c r="D1676" i="5" s="1"/>
  <c r="F1676" i="5" s="1"/>
  <c r="E1676" i="5" l="1"/>
  <c r="G1677" i="5" s="1"/>
  <c r="H1677" i="5" s="1"/>
  <c r="K1677" i="5" s="1"/>
  <c r="G1676" i="5"/>
  <c r="H1676" i="5" s="1"/>
  <c r="D1677" i="5" l="1"/>
  <c r="F1677" i="5" s="1"/>
  <c r="I1677" i="5"/>
  <c r="J1677" i="5" s="1"/>
  <c r="I1676" i="5"/>
  <c r="J1676" i="5" s="1"/>
  <c r="K1676" i="5"/>
  <c r="E1677" i="5" l="1"/>
  <c r="D1678" i="5" s="1"/>
  <c r="F1678" i="5" s="1"/>
  <c r="G1678" i="5" l="1"/>
  <c r="H1678" i="5" s="1"/>
  <c r="I1678" i="5" s="1"/>
  <c r="J1678" i="5" s="1"/>
  <c r="E1678" i="5"/>
  <c r="G1679" i="5" s="1"/>
  <c r="H1679" i="5" s="1"/>
  <c r="K1678" i="5"/>
  <c r="D1679" i="5" l="1"/>
  <c r="F1679" i="5" s="1"/>
  <c r="K1679" i="5"/>
  <c r="I1679" i="5"/>
  <c r="J1679" i="5" s="1"/>
  <c r="E1679" i="5" l="1"/>
  <c r="G1680" i="5" l="1"/>
  <c r="H1680" i="5" s="1"/>
  <c r="D1680" i="5"/>
  <c r="E1680" i="5" l="1"/>
  <c r="D1681" i="5" s="1"/>
  <c r="F1680" i="5"/>
  <c r="I1680" i="5"/>
  <c r="J1680" i="5" s="1"/>
  <c r="K1680" i="5"/>
  <c r="G1681" i="5" l="1"/>
  <c r="H1681" i="5" s="1"/>
  <c r="I1681" i="5" s="1"/>
  <c r="J1681" i="5" s="1"/>
  <c r="F1681" i="5"/>
  <c r="E1681" i="5"/>
  <c r="D1682" i="5" s="1"/>
  <c r="K1681" i="5" l="1"/>
  <c r="G1682" i="5"/>
  <c r="H1682" i="5" s="1"/>
  <c r="I1682" i="5" s="1"/>
  <c r="J1682" i="5" s="1"/>
  <c r="E1682" i="5"/>
  <c r="D1683" i="5" s="1"/>
  <c r="F1682" i="5"/>
  <c r="K1682" i="5" l="1"/>
  <c r="G1683" i="5"/>
  <c r="H1683" i="5" s="1"/>
  <c r="K1683" i="5" s="1"/>
  <c r="E1683" i="5"/>
  <c r="D1684" i="5" s="1"/>
  <c r="F1683" i="5"/>
  <c r="I1683" i="5" l="1"/>
  <c r="J1683" i="5" s="1"/>
  <c r="G1684" i="5"/>
  <c r="H1684" i="5" s="1"/>
  <c r="I1684" i="5" s="1"/>
  <c r="J1684" i="5" s="1"/>
  <c r="E1684" i="5"/>
  <c r="D1685" i="5" s="1"/>
  <c r="F1684" i="5"/>
  <c r="K1684" i="5" l="1"/>
  <c r="G1685" i="5"/>
  <c r="H1685" i="5" s="1"/>
  <c r="I1685" i="5" s="1"/>
  <c r="J1685" i="5" s="1"/>
  <c r="E1685" i="5"/>
  <c r="D1686" i="5" s="1"/>
  <c r="F1685" i="5"/>
  <c r="K1685" i="5" l="1"/>
  <c r="E1686" i="5"/>
  <c r="D1687" i="5" s="1"/>
  <c r="F1686" i="5"/>
  <c r="G1686" i="5"/>
  <c r="H1686" i="5" s="1"/>
  <c r="G1687" i="5" l="1"/>
  <c r="H1687" i="5" s="1"/>
  <c r="K1687" i="5" s="1"/>
  <c r="F1687" i="5"/>
  <c r="E1687" i="5"/>
  <c r="D1688" i="5" s="1"/>
  <c r="K1686" i="5"/>
  <c r="I1686" i="5"/>
  <c r="J1686" i="5" s="1"/>
  <c r="I1687" i="5" l="1"/>
  <c r="J1687" i="5" s="1"/>
  <c r="F1688" i="5"/>
  <c r="E1688" i="5"/>
  <c r="D1689" i="5" s="1"/>
  <c r="G1688" i="5"/>
  <c r="H1688" i="5" s="1"/>
  <c r="G1689" i="5" l="1"/>
  <c r="H1689" i="5" s="1"/>
  <c r="K1689" i="5" s="1"/>
  <c r="I1688" i="5"/>
  <c r="J1688" i="5" s="1"/>
  <c r="K1688" i="5"/>
  <c r="F1689" i="5"/>
  <c r="E1689" i="5"/>
  <c r="D1690" i="5" s="1"/>
  <c r="I1689" i="5" l="1"/>
  <c r="J1689" i="5" s="1"/>
  <c r="G1690" i="5"/>
  <c r="H1690" i="5" s="1"/>
  <c r="I1690" i="5" s="1"/>
  <c r="J1690" i="5" s="1"/>
  <c r="E1690" i="5"/>
  <c r="D1691" i="5" s="1"/>
  <c r="F1690" i="5"/>
  <c r="K1690" i="5" l="1"/>
  <c r="G1691" i="5"/>
  <c r="H1691" i="5" s="1"/>
  <c r="I1691" i="5" s="1"/>
  <c r="J1691" i="5" s="1"/>
  <c r="F1691" i="5"/>
  <c r="E1691" i="5"/>
  <c r="D1692" i="5" s="1"/>
  <c r="K1691" i="5" l="1"/>
  <c r="G1692" i="5"/>
  <c r="H1692" i="5" s="1"/>
  <c r="E1692" i="5"/>
  <c r="G1693" i="5" s="1"/>
  <c r="H1693" i="5" s="1"/>
  <c r="F1692" i="5"/>
  <c r="D1693" i="5" l="1"/>
  <c r="E1693" i="5" s="1"/>
  <c r="D1694" i="5" s="1"/>
  <c r="K1693" i="5"/>
  <c r="I1693" i="5"/>
  <c r="J1693" i="5" s="1"/>
  <c r="I1692" i="5"/>
  <c r="J1692" i="5" s="1"/>
  <c r="K1692" i="5"/>
  <c r="F1693" i="5" l="1"/>
  <c r="G1694" i="5"/>
  <c r="H1694" i="5" s="1"/>
  <c r="I1694" i="5" s="1"/>
  <c r="J1694" i="5" s="1"/>
  <c r="F1694" i="5"/>
  <c r="E1694" i="5"/>
  <c r="D1695" i="5" s="1"/>
  <c r="K1694" i="5" l="1"/>
  <c r="E1695" i="5"/>
  <c r="D1696" i="5" s="1"/>
  <c r="F1695" i="5"/>
  <c r="G1695" i="5"/>
  <c r="H1695" i="5" s="1"/>
  <c r="G1696" i="5" l="1"/>
  <c r="H1696" i="5" s="1"/>
  <c r="K1696" i="5" s="1"/>
  <c r="K1695" i="5"/>
  <c r="I1695" i="5"/>
  <c r="J1695" i="5" s="1"/>
  <c r="I1696" i="5"/>
  <c r="J1696" i="5" s="1"/>
  <c r="E1696" i="5"/>
  <c r="D1697" i="5" s="1"/>
  <c r="F1696" i="5"/>
  <c r="G1697" i="5" l="1"/>
  <c r="H1697" i="5" s="1"/>
  <c r="K1697" i="5" s="1"/>
  <c r="E1697" i="5"/>
  <c r="D1698" i="5" s="1"/>
  <c r="F1697" i="5"/>
  <c r="I1697" i="5" l="1"/>
  <c r="J1697" i="5" s="1"/>
  <c r="F1698" i="5"/>
  <c r="E1698" i="5"/>
  <c r="D1699" i="5" s="1"/>
  <c r="G1698" i="5"/>
  <c r="H1698" i="5" s="1"/>
  <c r="G1699" i="5" l="1"/>
  <c r="H1699" i="5" s="1"/>
  <c r="I1699" i="5" s="1"/>
  <c r="J1699" i="5" s="1"/>
  <c r="E1699" i="5"/>
  <c r="D1700" i="5" s="1"/>
  <c r="F1699" i="5"/>
  <c r="I1698" i="5"/>
  <c r="J1698" i="5" s="1"/>
  <c r="K1698" i="5"/>
  <c r="K1699" i="5" l="1"/>
  <c r="G1700" i="5"/>
  <c r="H1700" i="5" s="1"/>
  <c r="I1700" i="5" s="1"/>
  <c r="J1700" i="5" s="1"/>
  <c r="E1700" i="5"/>
  <c r="G1701" i="5" s="1"/>
  <c r="H1701" i="5" s="1"/>
  <c r="F1700" i="5"/>
  <c r="K1700" i="5" l="1"/>
  <c r="D1701" i="5"/>
  <c r="E1701" i="5" s="1"/>
  <c r="D1702" i="5" s="1"/>
  <c r="I1701" i="5"/>
  <c r="J1701" i="5" s="1"/>
  <c r="K1701" i="5"/>
  <c r="F1701" i="5" l="1"/>
  <c r="G1702" i="5"/>
  <c r="H1702" i="5" s="1"/>
  <c r="K1702" i="5" s="1"/>
  <c r="F1702" i="5"/>
  <c r="E1702" i="5"/>
  <c r="D1703" i="5" s="1"/>
  <c r="I1702" i="5" l="1"/>
  <c r="J1702" i="5" s="1"/>
  <c r="G1703" i="5"/>
  <c r="H1703" i="5" s="1"/>
  <c r="I1703" i="5" s="1"/>
  <c r="J1703" i="5" s="1"/>
  <c r="F1703" i="5"/>
  <c r="E1703" i="5"/>
  <c r="G1704" i="5" s="1"/>
  <c r="H1704" i="5" s="1"/>
  <c r="K1703" i="5" l="1"/>
  <c r="D1704" i="5"/>
  <c r="F1704" i="5" s="1"/>
  <c r="K1704" i="5"/>
  <c r="I1704" i="5"/>
  <c r="J1704" i="5" s="1"/>
  <c r="E1704" i="5" l="1"/>
  <c r="D1705" i="5" s="1"/>
  <c r="E1705" i="5" s="1"/>
  <c r="D1706" i="5" s="1"/>
  <c r="G1705" i="5" l="1"/>
  <c r="H1705" i="5" s="1"/>
  <c r="F1705" i="5"/>
  <c r="G1706" i="5"/>
  <c r="H1706" i="5" s="1"/>
  <c r="I1706" i="5" s="1"/>
  <c r="J1706" i="5" s="1"/>
  <c r="K1705" i="5"/>
  <c r="I1705" i="5"/>
  <c r="J1705" i="5" s="1"/>
  <c r="F1706" i="5"/>
  <c r="E1706" i="5"/>
  <c r="D1707" i="5" s="1"/>
  <c r="K1706" i="5" l="1"/>
  <c r="G1707" i="5"/>
  <c r="H1707" i="5" s="1"/>
  <c r="K1707" i="5" s="1"/>
  <c r="F1707" i="5"/>
  <c r="E1707" i="5"/>
  <c r="D1708" i="5" s="1"/>
  <c r="I1707" i="5" l="1"/>
  <c r="J1707" i="5" s="1"/>
  <c r="G1708" i="5"/>
  <c r="H1708" i="5" s="1"/>
  <c r="I1708" i="5" s="1"/>
  <c r="J1708" i="5" s="1"/>
  <c r="F1708" i="5"/>
  <c r="E1708" i="5"/>
  <c r="D1709" i="5" s="1"/>
  <c r="K1708" i="5" l="1"/>
  <c r="G1709" i="5"/>
  <c r="H1709" i="5" s="1"/>
  <c r="E1709" i="5"/>
  <c r="D1710" i="5" s="1"/>
  <c r="F1709" i="5"/>
  <c r="K1709" i="5"/>
  <c r="I1709" i="5"/>
  <c r="J1709" i="5" s="1"/>
  <c r="G1710" i="5" l="1"/>
  <c r="H1710" i="5" s="1"/>
  <c r="I1710" i="5" s="1"/>
  <c r="J1710" i="5" s="1"/>
  <c r="F1710" i="5"/>
  <c r="E1710" i="5"/>
  <c r="D1711" i="5" s="1"/>
  <c r="K1710" i="5" l="1"/>
  <c r="G1711" i="5"/>
  <c r="H1711" i="5" s="1"/>
  <c r="I1711" i="5" s="1"/>
  <c r="J1711" i="5" s="1"/>
  <c r="E1711" i="5"/>
  <c r="D1712" i="5" s="1"/>
  <c r="F1711" i="5"/>
  <c r="K1711" i="5" l="1"/>
  <c r="E1712" i="5"/>
  <c r="D1713" i="5" s="1"/>
  <c r="F1712" i="5"/>
  <c r="G1712" i="5"/>
  <c r="H1712" i="5" s="1"/>
  <c r="G1713" i="5" l="1"/>
  <c r="H1713" i="5" s="1"/>
  <c r="I1713" i="5" s="1"/>
  <c r="J1713" i="5" s="1"/>
  <c r="K1712" i="5"/>
  <c r="I1712" i="5"/>
  <c r="J1712" i="5" s="1"/>
  <c r="E1713" i="5"/>
  <c r="D1714" i="5" s="1"/>
  <c r="F1713" i="5"/>
  <c r="K1713" i="5" l="1"/>
  <c r="G1714" i="5"/>
  <c r="H1714" i="5" s="1"/>
  <c r="K1714" i="5" s="1"/>
  <c r="E1714" i="5"/>
  <c r="G1715" i="5" s="1"/>
  <c r="H1715" i="5" s="1"/>
  <c r="F1714" i="5"/>
  <c r="I1714" i="5" l="1"/>
  <c r="J1714" i="5" s="1"/>
  <c r="D1715" i="5"/>
  <c r="F1715" i="5" s="1"/>
  <c r="I1715" i="5"/>
  <c r="J1715" i="5" s="1"/>
  <c r="K1715" i="5"/>
  <c r="E1715" i="5" l="1"/>
  <c r="D1716" i="5" s="1"/>
  <c r="E1716" i="5" s="1"/>
  <c r="D1717" i="5" s="1"/>
  <c r="G1716" i="5" l="1"/>
  <c r="H1716" i="5" s="1"/>
  <c r="I1716" i="5" s="1"/>
  <c r="J1716" i="5" s="1"/>
  <c r="F1716" i="5"/>
  <c r="G1717" i="5"/>
  <c r="H1717" i="5" s="1"/>
  <c r="K1717" i="5" s="1"/>
  <c r="F1717" i="5"/>
  <c r="E1717" i="5"/>
  <c r="D1718" i="5" s="1"/>
  <c r="K1716" i="5" l="1"/>
  <c r="I1717" i="5"/>
  <c r="J1717" i="5" s="1"/>
  <c r="E1718" i="5"/>
  <c r="D1719" i="5" s="1"/>
  <c r="F1718" i="5"/>
  <c r="G1718" i="5"/>
  <c r="H1718" i="5" s="1"/>
  <c r="G1719" i="5" l="1"/>
  <c r="H1719" i="5" s="1"/>
  <c r="I1718" i="5"/>
  <c r="J1718" i="5" s="1"/>
  <c r="K1718" i="5"/>
  <c r="K1719" i="5"/>
  <c r="I1719" i="5"/>
  <c r="J1719" i="5" s="1"/>
  <c r="E1719" i="5"/>
  <c r="D1720" i="5" s="1"/>
  <c r="F1719" i="5"/>
  <c r="G1720" i="5" l="1"/>
  <c r="H1720" i="5" s="1"/>
  <c r="K1720" i="5" s="1"/>
  <c r="F1720" i="5"/>
  <c r="E1720" i="5"/>
  <c r="D1721" i="5" s="1"/>
  <c r="I1720" i="5" l="1"/>
  <c r="J1720" i="5" s="1"/>
  <c r="G1721" i="5"/>
  <c r="H1721" i="5" s="1"/>
  <c r="K1721" i="5" s="1"/>
  <c r="E1721" i="5"/>
  <c r="D1722" i="5" s="1"/>
  <c r="F1721" i="5"/>
  <c r="I1721" i="5" l="1"/>
  <c r="J1721" i="5" s="1"/>
  <c r="G1722" i="5"/>
  <c r="H1722" i="5" s="1"/>
  <c r="I1722" i="5" s="1"/>
  <c r="J1722" i="5" s="1"/>
  <c r="F1722" i="5"/>
  <c r="E1722" i="5"/>
  <c r="D1723" i="5" s="1"/>
  <c r="K1722" i="5" l="1"/>
  <c r="G1723" i="5"/>
  <c r="H1723" i="5" s="1"/>
  <c r="K1723" i="5" s="1"/>
  <c r="F1723" i="5"/>
  <c r="E1723" i="5"/>
  <c r="D1724" i="5" s="1"/>
  <c r="I1723" i="5" l="1"/>
  <c r="J1723" i="5" s="1"/>
  <c r="G1724" i="5"/>
  <c r="H1724" i="5" s="1"/>
  <c r="I1724" i="5" s="1"/>
  <c r="J1724" i="5" s="1"/>
  <c r="E1724" i="5"/>
  <c r="D1725" i="5" s="1"/>
  <c r="F1724" i="5"/>
  <c r="K1724" i="5" l="1"/>
  <c r="G1725" i="5"/>
  <c r="H1725" i="5" s="1"/>
  <c r="K1725" i="5" s="1"/>
  <c r="F1725" i="5"/>
  <c r="E1725" i="5"/>
  <c r="D1726" i="5" s="1"/>
  <c r="I1725" i="5"/>
  <c r="J1725" i="5" s="1"/>
  <c r="G1726" i="5" l="1"/>
  <c r="H1726" i="5" s="1"/>
  <c r="K1726" i="5" s="1"/>
  <c r="F1726" i="5"/>
  <c r="E1726" i="5"/>
  <c r="D1727" i="5" s="1"/>
  <c r="I1726" i="5" l="1"/>
  <c r="J1726" i="5" s="1"/>
  <c r="E1727" i="5"/>
  <c r="D1728" i="5" s="1"/>
  <c r="F1727" i="5"/>
  <c r="G1727" i="5"/>
  <c r="H1727" i="5" s="1"/>
  <c r="G1728" i="5" l="1"/>
  <c r="H1728" i="5" s="1"/>
  <c r="I1728" i="5" s="1"/>
  <c r="J1728" i="5" s="1"/>
  <c r="I1727" i="5"/>
  <c r="J1727" i="5" s="1"/>
  <c r="K1727" i="5"/>
  <c r="K1728" i="5"/>
  <c r="F1728" i="5"/>
  <c r="E1728" i="5"/>
  <c r="D1729" i="5" s="1"/>
  <c r="G1729" i="5" l="1"/>
  <c r="H1729" i="5" s="1"/>
  <c r="K1729" i="5" s="1"/>
  <c r="F1729" i="5"/>
  <c r="E1729" i="5"/>
  <c r="G1730" i="5" s="1"/>
  <c r="H1730" i="5" s="1"/>
  <c r="I1729" i="5" l="1"/>
  <c r="J1729" i="5" s="1"/>
  <c r="I1730" i="5"/>
  <c r="J1730" i="5" s="1"/>
  <c r="K1730" i="5"/>
  <c r="D1730" i="5"/>
  <c r="E1730" i="5" l="1"/>
  <c r="G1731" i="5" s="1"/>
  <c r="H1731" i="5" s="1"/>
  <c r="F1730" i="5"/>
  <c r="D1731" i="5"/>
  <c r="E1731" i="5" l="1"/>
  <c r="D1732" i="5" s="1"/>
  <c r="F1731" i="5"/>
  <c r="K1731" i="5"/>
  <c r="I1731" i="5"/>
  <c r="J1731" i="5" s="1"/>
  <c r="G1732" i="5" l="1"/>
  <c r="H1732" i="5" s="1"/>
  <c r="I1732" i="5" s="1"/>
  <c r="J1732" i="5" s="1"/>
  <c r="F1732" i="5"/>
  <c r="E1732" i="5"/>
  <c r="K1732" i="5" l="1"/>
  <c r="D1733" i="5"/>
  <c r="G1733" i="5"/>
  <c r="H1733" i="5" s="1"/>
  <c r="I1733" i="5" l="1"/>
  <c r="J1733" i="5" s="1"/>
  <c r="K1733" i="5"/>
  <c r="E1733" i="5"/>
  <c r="D1734" i="5" s="1"/>
  <c r="F1733" i="5"/>
  <c r="G1734" i="5" l="1"/>
  <c r="H1734" i="5" s="1"/>
  <c r="K1734" i="5" s="1"/>
  <c r="E1734" i="5"/>
  <c r="D1735" i="5" s="1"/>
  <c r="F1734" i="5"/>
  <c r="I1734" i="5" l="1"/>
  <c r="J1734" i="5" s="1"/>
  <c r="G1735" i="5"/>
  <c r="H1735" i="5" s="1"/>
  <c r="K1735" i="5" s="1"/>
  <c r="F1735" i="5"/>
  <c r="E1735" i="5"/>
  <c r="D1736" i="5" s="1"/>
  <c r="I1735" i="5" l="1"/>
  <c r="J1735" i="5" s="1"/>
  <c r="G1736" i="5"/>
  <c r="H1736" i="5" s="1"/>
  <c r="I1736" i="5" s="1"/>
  <c r="J1736" i="5" s="1"/>
  <c r="F1736" i="5"/>
  <c r="E1736" i="5"/>
  <c r="D1737" i="5" s="1"/>
  <c r="K1736" i="5" l="1"/>
  <c r="E1737" i="5"/>
  <c r="G1738" i="5" s="1"/>
  <c r="H1738" i="5" s="1"/>
  <c r="F1737" i="5"/>
  <c r="G1737" i="5"/>
  <c r="H1737" i="5" s="1"/>
  <c r="D1738" i="5" l="1"/>
  <c r="F1738" i="5" s="1"/>
  <c r="K1737" i="5"/>
  <c r="I1737" i="5"/>
  <c r="J1737" i="5" s="1"/>
  <c r="K1738" i="5"/>
  <c r="I1738" i="5"/>
  <c r="J1738" i="5" s="1"/>
  <c r="E1738" i="5" l="1"/>
  <c r="G1739" i="5" s="1"/>
  <c r="H1739" i="5" s="1"/>
  <c r="D1739" i="5"/>
  <c r="E1739" i="5" s="1"/>
  <c r="G1740" i="5" s="1"/>
  <c r="H1740" i="5" s="1"/>
  <c r="I1739" i="5"/>
  <c r="J1739" i="5" s="1"/>
  <c r="K1739" i="5"/>
  <c r="F1739" i="5" l="1"/>
  <c r="D1740" i="5"/>
  <c r="F1740" i="5" s="1"/>
  <c r="K1740" i="5"/>
  <c r="I1740" i="5"/>
  <c r="J1740" i="5" s="1"/>
  <c r="E1740" i="5" l="1"/>
  <c r="D1741" i="5" s="1"/>
  <c r="G1741" i="5" l="1"/>
  <c r="H1741" i="5" s="1"/>
  <c r="I1741" i="5" s="1"/>
  <c r="J1741" i="5" s="1"/>
  <c r="E1741" i="5"/>
  <c r="G1742" i="5" s="1"/>
  <c r="H1742" i="5" s="1"/>
  <c r="F1741" i="5"/>
  <c r="K1741" i="5" l="1"/>
  <c r="D1742" i="5"/>
  <c r="F1742" i="5" s="1"/>
  <c r="K1742" i="5"/>
  <c r="I1742" i="5"/>
  <c r="J1742" i="5" s="1"/>
  <c r="E1742" i="5" l="1"/>
  <c r="G1743" i="5" s="1"/>
  <c r="H1743" i="5" s="1"/>
  <c r="I1743" i="5" s="1"/>
  <c r="J1743" i="5" s="1"/>
  <c r="D1743" i="5" l="1"/>
  <c r="E1743" i="5" s="1"/>
  <c r="D1744" i="5" s="1"/>
  <c r="K1743" i="5"/>
  <c r="F1743" i="5" l="1"/>
  <c r="F1744" i="5"/>
  <c r="E1744" i="5"/>
  <c r="G1745" i="5" s="1"/>
  <c r="H1745" i="5" s="1"/>
  <c r="G1744" i="5"/>
  <c r="H1744" i="5" s="1"/>
  <c r="K1745" i="5" l="1"/>
  <c r="I1745" i="5"/>
  <c r="J1745" i="5" s="1"/>
  <c r="K1744" i="5"/>
  <c r="I1744" i="5"/>
  <c r="J1744" i="5" s="1"/>
  <c r="D1745" i="5"/>
  <c r="F1745" i="5" l="1"/>
  <c r="E1745" i="5"/>
  <c r="D1746" i="5" s="1"/>
  <c r="G1746" i="5" l="1"/>
  <c r="H1746" i="5" s="1"/>
  <c r="I1746" i="5" s="1"/>
  <c r="J1746" i="5" s="1"/>
  <c r="E1746" i="5"/>
  <c r="D1747" i="5" s="1"/>
  <c r="F1746" i="5"/>
  <c r="K1746" i="5" l="1"/>
  <c r="G1747" i="5"/>
  <c r="H1747" i="5" s="1"/>
  <c r="K1747" i="5" s="1"/>
  <c r="F1747" i="5"/>
  <c r="E1747" i="5"/>
  <c r="D1748" i="5" s="1"/>
  <c r="I1747" i="5" l="1"/>
  <c r="J1747" i="5" s="1"/>
  <c r="G1748" i="5"/>
  <c r="H1748" i="5" s="1"/>
  <c r="K1748" i="5" s="1"/>
  <c r="F1748" i="5"/>
  <c r="E1748" i="5"/>
  <c r="D1749" i="5" s="1"/>
  <c r="I1748" i="5" l="1"/>
  <c r="J1748" i="5" s="1"/>
  <c r="F1749" i="5"/>
  <c r="E1749" i="5"/>
  <c r="D1750" i="5" s="1"/>
  <c r="G1749" i="5"/>
  <c r="H1749" i="5" s="1"/>
  <c r="K1749" i="5" l="1"/>
  <c r="I1749" i="5"/>
  <c r="J1749" i="5" s="1"/>
  <c r="F1750" i="5"/>
  <c r="E1750" i="5"/>
  <c r="D1751" i="5" s="1"/>
  <c r="G1750" i="5"/>
  <c r="H1750" i="5" s="1"/>
  <c r="E1751" i="5" l="1"/>
  <c r="D1752" i="5" s="1"/>
  <c r="F1751" i="5"/>
  <c r="G1751" i="5"/>
  <c r="H1751" i="5" s="1"/>
  <c r="K1750" i="5"/>
  <c r="I1750" i="5"/>
  <c r="J1750" i="5" s="1"/>
  <c r="G1752" i="5" l="1"/>
  <c r="H1752" i="5" s="1"/>
  <c r="I1751" i="5"/>
  <c r="J1751" i="5" s="1"/>
  <c r="K1751" i="5"/>
  <c r="K1752" i="5"/>
  <c r="I1752" i="5"/>
  <c r="J1752" i="5" s="1"/>
  <c r="E1752" i="5"/>
  <c r="D1753" i="5" s="1"/>
  <c r="F1752" i="5"/>
  <c r="G1753" i="5" l="1"/>
  <c r="H1753" i="5" s="1"/>
  <c r="K1753" i="5" s="1"/>
  <c r="E1753" i="5"/>
  <c r="G1754" i="5" s="1"/>
  <c r="H1754" i="5" s="1"/>
  <c r="F1753" i="5"/>
  <c r="I1753" i="5" l="1"/>
  <c r="J1753" i="5" s="1"/>
  <c r="D1754" i="5"/>
  <c r="F1754" i="5" s="1"/>
  <c r="I1754" i="5"/>
  <c r="J1754" i="5" s="1"/>
  <c r="K1754" i="5"/>
  <c r="E1754" i="5" l="1"/>
  <c r="D1755" i="5" s="1"/>
  <c r="G1755" i="5"/>
  <c r="H1755" i="5" s="1"/>
  <c r="F1755" i="5"/>
  <c r="E1755" i="5"/>
  <c r="D1756" i="5" s="1"/>
  <c r="G1756" i="5" l="1"/>
  <c r="H1756" i="5" s="1"/>
  <c r="F1756" i="5"/>
  <c r="E1756" i="5"/>
  <c r="D1757" i="5" s="1"/>
  <c r="K1755" i="5"/>
  <c r="I1755" i="5"/>
  <c r="J1755" i="5" s="1"/>
  <c r="E1757" i="5" l="1"/>
  <c r="D1758" i="5" s="1"/>
  <c r="F1757" i="5"/>
  <c r="K1756" i="5"/>
  <c r="I1756" i="5"/>
  <c r="J1756" i="5" s="1"/>
  <c r="G1757" i="5"/>
  <c r="H1757" i="5" s="1"/>
  <c r="I1757" i="5" l="1"/>
  <c r="J1757" i="5" s="1"/>
  <c r="K1757" i="5"/>
  <c r="E1758" i="5"/>
  <c r="F1758" i="5"/>
  <c r="G1758" i="5"/>
  <c r="H1758" i="5" s="1"/>
  <c r="K1758" i="5" l="1"/>
  <c r="I1758" i="5"/>
  <c r="J1758" i="5" s="1"/>
  <c r="D1759" i="5"/>
  <c r="G1759" i="5"/>
  <c r="H1759" i="5" s="1"/>
  <c r="F1759" i="5" l="1"/>
  <c r="E1759" i="5"/>
  <c r="D1760" i="5" s="1"/>
  <c r="I1759" i="5"/>
  <c r="J1759" i="5" s="1"/>
  <c r="K1759" i="5"/>
  <c r="G1760" i="5" l="1"/>
  <c r="H1760" i="5" s="1"/>
  <c r="E1760" i="5"/>
  <c r="G1761" i="5" s="1"/>
  <c r="H1761" i="5" s="1"/>
  <c r="F1760" i="5"/>
  <c r="D1761" i="5" l="1"/>
  <c r="F1761" i="5" s="1"/>
  <c r="K1761" i="5"/>
  <c r="I1761" i="5"/>
  <c r="J1761" i="5" s="1"/>
  <c r="K1760" i="5"/>
  <c r="I1760" i="5"/>
  <c r="J1760" i="5" s="1"/>
  <c r="E1761" i="5" l="1"/>
  <c r="G1762" i="5" s="1"/>
  <c r="H1762" i="5" s="1"/>
  <c r="K1762" i="5" s="1"/>
  <c r="D1762" i="5" l="1"/>
  <c r="I1762" i="5"/>
  <c r="J1762" i="5" s="1"/>
  <c r="E1762" i="5"/>
  <c r="D1763" i="5" s="1"/>
  <c r="F1762" i="5"/>
  <c r="G1763" i="5" l="1"/>
  <c r="H1763" i="5" s="1"/>
  <c r="I1763" i="5" s="1"/>
  <c r="J1763" i="5" s="1"/>
  <c r="F1763" i="5"/>
  <c r="E1763" i="5"/>
  <c r="D1764" i="5" s="1"/>
  <c r="K1763" i="5" l="1"/>
  <c r="G1764" i="5"/>
  <c r="H1764" i="5" s="1"/>
  <c r="I1764" i="5" s="1"/>
  <c r="J1764" i="5" s="1"/>
  <c r="F1764" i="5"/>
  <c r="E1764" i="5"/>
  <c r="D1765" i="5" s="1"/>
  <c r="K1764" i="5" l="1"/>
  <c r="E1765" i="5"/>
  <c r="D1766" i="5" s="1"/>
  <c r="F1765" i="5"/>
  <c r="G1765" i="5"/>
  <c r="H1765" i="5" s="1"/>
  <c r="G1766" i="5" l="1"/>
  <c r="H1766" i="5" s="1"/>
  <c r="K1766" i="5" s="1"/>
  <c r="I1765" i="5"/>
  <c r="J1765" i="5" s="1"/>
  <c r="K1765" i="5"/>
  <c r="F1766" i="5"/>
  <c r="E1766" i="5"/>
  <c r="D1767" i="5" s="1"/>
  <c r="I1766" i="5" l="1"/>
  <c r="J1766" i="5" s="1"/>
  <c r="G1767" i="5"/>
  <c r="H1767" i="5" s="1"/>
  <c r="K1767" i="5" s="1"/>
  <c r="E1767" i="5"/>
  <c r="D1768" i="5" s="1"/>
  <c r="F1767" i="5"/>
  <c r="I1767" i="5" l="1"/>
  <c r="J1767" i="5" s="1"/>
  <c r="G1768" i="5"/>
  <c r="H1768" i="5" s="1"/>
  <c r="I1768" i="5" s="1"/>
  <c r="J1768" i="5" s="1"/>
  <c r="F1768" i="5"/>
  <c r="E1768" i="5"/>
  <c r="D1769" i="5" s="1"/>
  <c r="K1768" i="5" l="1"/>
  <c r="F1769" i="5"/>
  <c r="E1769" i="5"/>
  <c r="D1770" i="5" s="1"/>
  <c r="G1769" i="5"/>
  <c r="H1769" i="5" s="1"/>
  <c r="K1769" i="5" l="1"/>
  <c r="I1769" i="5"/>
  <c r="J1769" i="5" s="1"/>
  <c r="G1770" i="5"/>
  <c r="H1770" i="5" s="1"/>
  <c r="F1770" i="5"/>
  <c r="E1770" i="5"/>
  <c r="D1771" i="5" s="1"/>
  <c r="G1771" i="5" l="1"/>
  <c r="H1771" i="5" s="1"/>
  <c r="I1771" i="5" s="1"/>
  <c r="J1771" i="5" s="1"/>
  <c r="E1771" i="5"/>
  <c r="G1772" i="5" s="1"/>
  <c r="H1772" i="5" s="1"/>
  <c r="F1771" i="5"/>
  <c r="I1770" i="5"/>
  <c r="J1770" i="5" s="1"/>
  <c r="K1770" i="5"/>
  <c r="K1771" i="5" l="1"/>
  <c r="D1772" i="5"/>
  <c r="F1772" i="5" s="1"/>
  <c r="I1772" i="5"/>
  <c r="J1772" i="5" s="1"/>
  <c r="K1772" i="5"/>
  <c r="E1772" i="5" l="1"/>
  <c r="G1773" i="5" s="1"/>
  <c r="H1773" i="5" s="1"/>
  <c r="K1773" i="5" s="1"/>
  <c r="D1773" i="5" l="1"/>
  <c r="F1773" i="5" s="1"/>
  <c r="I1773" i="5"/>
  <c r="J1773" i="5" s="1"/>
  <c r="E1773" i="5" l="1"/>
  <c r="D1774" i="5" s="1"/>
  <c r="G1774" i="5" l="1"/>
  <c r="H1774" i="5" s="1"/>
  <c r="K1774" i="5" s="1"/>
  <c r="E1774" i="5"/>
  <c r="D1775" i="5" s="1"/>
  <c r="F1774" i="5"/>
  <c r="I1774" i="5" l="1"/>
  <c r="J1774" i="5" s="1"/>
  <c r="G1775" i="5"/>
  <c r="H1775" i="5" s="1"/>
  <c r="E1775" i="5"/>
  <c r="D1776" i="5" s="1"/>
  <c r="F1775" i="5"/>
  <c r="F1776" i="5" l="1"/>
  <c r="E1776" i="5"/>
  <c r="G1777" i="5" s="1"/>
  <c r="H1777" i="5" s="1"/>
  <c r="G1776" i="5"/>
  <c r="H1776" i="5" s="1"/>
  <c r="I1775" i="5"/>
  <c r="J1775" i="5" s="1"/>
  <c r="K1775" i="5"/>
  <c r="K1777" i="5" l="1"/>
  <c r="I1777" i="5"/>
  <c r="J1777" i="5" s="1"/>
  <c r="K1776" i="5"/>
  <c r="I1776" i="5"/>
  <c r="J1776" i="5" s="1"/>
  <c r="D1777" i="5"/>
  <c r="E1777" i="5" l="1"/>
  <c r="G1778" i="5" s="1"/>
  <c r="H1778" i="5" s="1"/>
  <c r="F1777" i="5"/>
  <c r="D1778" i="5"/>
  <c r="K1778" i="5" l="1"/>
  <c r="I1778" i="5"/>
  <c r="J1778" i="5" s="1"/>
  <c r="F1778" i="5"/>
  <c r="E1778" i="5"/>
  <c r="D1779" i="5" s="1"/>
  <c r="G1779" i="5" l="1"/>
  <c r="H1779" i="5" s="1"/>
  <c r="I1779" i="5" s="1"/>
  <c r="J1779" i="5" s="1"/>
  <c r="E1779" i="5"/>
  <c r="D1780" i="5" s="1"/>
  <c r="F1779" i="5"/>
  <c r="K1779" i="5" l="1"/>
  <c r="G1780" i="5"/>
  <c r="H1780" i="5" s="1"/>
  <c r="I1780" i="5" s="1"/>
  <c r="J1780" i="5" s="1"/>
  <c r="F1780" i="5"/>
  <c r="E1780" i="5"/>
  <c r="D1781" i="5" s="1"/>
  <c r="K1780" i="5" l="1"/>
  <c r="G1781" i="5"/>
  <c r="H1781" i="5" s="1"/>
  <c r="I1781" i="5" s="1"/>
  <c r="J1781" i="5" s="1"/>
  <c r="F1781" i="5"/>
  <c r="E1781" i="5"/>
  <c r="D1782" i="5" s="1"/>
  <c r="K1781" i="5" l="1"/>
  <c r="G1782" i="5"/>
  <c r="H1782" i="5" s="1"/>
  <c r="F1782" i="5"/>
  <c r="E1782" i="5"/>
  <c r="D1783" i="5" s="1"/>
  <c r="I1782" i="5"/>
  <c r="J1782" i="5" s="1"/>
  <c r="K1782" i="5"/>
  <c r="E1783" i="5" l="1"/>
  <c r="D1784" i="5" s="1"/>
  <c r="F1783" i="5"/>
  <c r="G1783" i="5"/>
  <c r="H1783" i="5" s="1"/>
  <c r="G1784" i="5" l="1"/>
  <c r="H1784" i="5" s="1"/>
  <c r="I1783" i="5"/>
  <c r="J1783" i="5" s="1"/>
  <c r="K1783" i="5"/>
  <c r="I1784" i="5"/>
  <c r="J1784" i="5" s="1"/>
  <c r="K1784" i="5"/>
  <c r="E1784" i="5"/>
  <c r="D1785" i="5" s="1"/>
  <c r="F1784" i="5"/>
  <c r="G1785" i="5" l="1"/>
  <c r="H1785" i="5" s="1"/>
  <c r="K1785" i="5" s="1"/>
  <c r="E1785" i="5"/>
  <c r="G1786" i="5" s="1"/>
  <c r="H1786" i="5" s="1"/>
  <c r="F1785" i="5"/>
  <c r="D1786" i="5"/>
  <c r="I1785" i="5" l="1"/>
  <c r="J1785" i="5" s="1"/>
  <c r="F1786" i="5"/>
  <c r="E1786" i="5"/>
  <c r="G1787" i="5" s="1"/>
  <c r="H1787" i="5" s="1"/>
  <c r="I1786" i="5"/>
  <c r="J1786" i="5" s="1"/>
  <c r="K1786" i="5"/>
  <c r="D1787" i="5" l="1"/>
  <c r="E1787" i="5" s="1"/>
  <c r="D1788" i="5" s="1"/>
  <c r="I1787" i="5"/>
  <c r="J1787" i="5" s="1"/>
  <c r="K1787" i="5"/>
  <c r="F1787" i="5" l="1"/>
  <c r="G1788" i="5"/>
  <c r="H1788" i="5" s="1"/>
  <c r="K1788" i="5" s="1"/>
  <c r="F1788" i="5"/>
  <c r="E1788" i="5"/>
  <c r="I1788" i="5" l="1"/>
  <c r="J1788" i="5" s="1"/>
  <c r="D1789" i="5"/>
  <c r="G1789" i="5"/>
  <c r="H1789" i="5" s="1"/>
  <c r="K1789" i="5" l="1"/>
  <c r="I1789" i="5"/>
  <c r="J1789" i="5" s="1"/>
  <c r="E1789" i="5"/>
  <c r="D1790" i="5" s="1"/>
  <c r="F1789" i="5"/>
  <c r="F1790" i="5" l="1"/>
  <c r="E1790" i="5"/>
  <c r="D1791" i="5" s="1"/>
  <c r="G1790" i="5"/>
  <c r="H1790" i="5" s="1"/>
  <c r="F1791" i="5" l="1"/>
  <c r="E1791" i="5"/>
  <c r="G1792" i="5" s="1"/>
  <c r="H1792" i="5" s="1"/>
  <c r="K1792" i="5" s="1"/>
  <c r="I1790" i="5"/>
  <c r="J1790" i="5" s="1"/>
  <c r="K1790" i="5"/>
  <c r="G1791" i="5"/>
  <c r="H1791" i="5" s="1"/>
  <c r="D1792" i="5" l="1"/>
  <c r="E1792" i="5" s="1"/>
  <c r="D1793" i="5" s="1"/>
  <c r="I1792" i="5"/>
  <c r="J1792" i="5" s="1"/>
  <c r="K1791" i="5"/>
  <c r="I1791" i="5"/>
  <c r="J1791" i="5" s="1"/>
  <c r="F1792" i="5" l="1"/>
  <c r="E1793" i="5"/>
  <c r="D1794" i="5" s="1"/>
  <c r="F1793" i="5"/>
  <c r="G1793" i="5"/>
  <c r="H1793" i="5" s="1"/>
  <c r="G1794" i="5" l="1"/>
  <c r="H1794" i="5" s="1"/>
  <c r="K1793" i="5"/>
  <c r="I1793" i="5"/>
  <c r="J1793" i="5" s="1"/>
  <c r="I1794" i="5"/>
  <c r="J1794" i="5" s="1"/>
  <c r="K1794" i="5"/>
  <c r="E1794" i="5"/>
  <c r="D1795" i="5" s="1"/>
  <c r="F1794" i="5"/>
  <c r="G1795" i="5" l="1"/>
  <c r="H1795" i="5" s="1"/>
  <c r="I1795" i="5" s="1"/>
  <c r="J1795" i="5" s="1"/>
  <c r="E1795" i="5"/>
  <c r="D1796" i="5" s="1"/>
  <c r="F1795" i="5"/>
  <c r="K1795" i="5" l="1"/>
  <c r="G1796" i="5"/>
  <c r="H1796" i="5" s="1"/>
  <c r="I1796" i="5" s="1"/>
  <c r="J1796" i="5" s="1"/>
  <c r="F1796" i="5"/>
  <c r="E1796" i="5"/>
  <c r="D1797" i="5" s="1"/>
  <c r="K1796" i="5" l="1"/>
  <c r="G1797" i="5"/>
  <c r="H1797" i="5" s="1"/>
  <c r="I1797" i="5" s="1"/>
  <c r="J1797" i="5" s="1"/>
  <c r="F1797" i="5"/>
  <c r="E1797" i="5"/>
  <c r="D1798" i="5" s="1"/>
  <c r="K1797" i="5" l="1"/>
  <c r="E1798" i="5"/>
  <c r="G1799" i="5" s="1"/>
  <c r="H1799" i="5" s="1"/>
  <c r="F1798" i="5"/>
  <c r="G1798" i="5"/>
  <c r="H1798" i="5" s="1"/>
  <c r="D1799" i="5"/>
  <c r="E1799" i="5" l="1"/>
  <c r="D1800" i="5" s="1"/>
  <c r="F1799" i="5"/>
  <c r="I1798" i="5"/>
  <c r="J1798" i="5" s="1"/>
  <c r="K1798" i="5"/>
  <c r="I1799" i="5"/>
  <c r="J1799" i="5" s="1"/>
  <c r="K1799" i="5"/>
  <c r="G1800" i="5" l="1"/>
  <c r="H1800" i="5" s="1"/>
  <c r="K1800" i="5" s="1"/>
  <c r="F1800" i="5"/>
  <c r="E1800" i="5"/>
  <c r="D1801" i="5" s="1"/>
  <c r="I1800" i="5" l="1"/>
  <c r="J1800" i="5" s="1"/>
  <c r="G1801" i="5"/>
  <c r="H1801" i="5" s="1"/>
  <c r="I1801" i="5" s="1"/>
  <c r="J1801" i="5" s="1"/>
  <c r="F1801" i="5"/>
  <c r="E1801" i="5"/>
  <c r="D1802" i="5" s="1"/>
  <c r="K1801" i="5" l="1"/>
  <c r="F1802" i="5"/>
  <c r="E1802" i="5"/>
  <c r="D1803" i="5" s="1"/>
  <c r="G1802" i="5"/>
  <c r="H1802" i="5" s="1"/>
  <c r="G1803" i="5" l="1"/>
  <c r="H1803" i="5" s="1"/>
  <c r="K1803" i="5" s="1"/>
  <c r="K1802" i="5"/>
  <c r="I1802" i="5"/>
  <c r="J1802" i="5" s="1"/>
  <c r="F1803" i="5"/>
  <c r="E1803" i="5"/>
  <c r="D1804" i="5" s="1"/>
  <c r="I1803" i="5" l="1"/>
  <c r="J1803" i="5" s="1"/>
  <c r="E1804" i="5"/>
  <c r="D1805" i="5" s="1"/>
  <c r="F1804" i="5"/>
  <c r="G1804" i="5"/>
  <c r="H1804" i="5" s="1"/>
  <c r="G1805" i="5" l="1"/>
  <c r="H1805" i="5" s="1"/>
  <c r="K1805" i="5" s="1"/>
  <c r="K1804" i="5"/>
  <c r="I1804" i="5"/>
  <c r="J1804" i="5" s="1"/>
  <c r="F1805" i="5"/>
  <c r="E1805" i="5"/>
  <c r="D1806" i="5" s="1"/>
  <c r="I1805" i="5" l="1"/>
  <c r="J1805" i="5" s="1"/>
  <c r="G1806" i="5"/>
  <c r="H1806" i="5" s="1"/>
  <c r="K1806" i="5" s="1"/>
  <c r="E1806" i="5"/>
  <c r="D1807" i="5" s="1"/>
  <c r="F1806" i="5"/>
  <c r="I1806" i="5"/>
  <c r="J1806" i="5" s="1"/>
  <c r="G1807" i="5" l="1"/>
  <c r="H1807" i="5" s="1"/>
  <c r="I1807" i="5" s="1"/>
  <c r="J1807" i="5" s="1"/>
  <c r="E1807" i="5"/>
  <c r="D1808" i="5" s="1"/>
  <c r="F1807" i="5"/>
  <c r="K1807" i="5" l="1"/>
  <c r="G1808" i="5"/>
  <c r="H1808" i="5" s="1"/>
  <c r="K1808" i="5" s="1"/>
  <c r="F1808" i="5"/>
  <c r="E1808" i="5"/>
  <c r="D1809" i="5" s="1"/>
  <c r="I1808" i="5" l="1"/>
  <c r="J1808" i="5" s="1"/>
  <c r="F1809" i="5"/>
  <c r="E1809" i="5"/>
  <c r="D1810" i="5" s="1"/>
  <c r="G1809" i="5"/>
  <c r="H1809" i="5" s="1"/>
  <c r="G1810" i="5" l="1"/>
  <c r="H1810" i="5" s="1"/>
  <c r="K1810" i="5" s="1"/>
  <c r="K1809" i="5"/>
  <c r="I1809" i="5"/>
  <c r="J1809" i="5" s="1"/>
  <c r="E1810" i="5"/>
  <c r="D1811" i="5" s="1"/>
  <c r="F1810" i="5"/>
  <c r="I1810" i="5" l="1"/>
  <c r="J1810" i="5" s="1"/>
  <c r="G1811" i="5"/>
  <c r="H1811" i="5" s="1"/>
  <c r="E1811" i="5"/>
  <c r="D1812" i="5" s="1"/>
  <c r="F1811" i="5"/>
  <c r="K1811" i="5"/>
  <c r="I1811" i="5"/>
  <c r="J1811" i="5" s="1"/>
  <c r="G1812" i="5" l="1"/>
  <c r="H1812" i="5" s="1"/>
  <c r="K1812" i="5" s="1"/>
  <c r="F1812" i="5"/>
  <c r="E1812" i="5"/>
  <c r="I1812" i="5" l="1"/>
  <c r="J1812" i="5" s="1"/>
  <c r="D1813" i="5"/>
  <c r="G1813" i="5"/>
  <c r="H1813" i="5" s="1"/>
  <c r="K1813" i="5" l="1"/>
  <c r="I1813" i="5"/>
  <c r="J1813" i="5" s="1"/>
  <c r="F1813" i="5"/>
  <c r="E1813" i="5"/>
  <c r="D1814" i="5" s="1"/>
  <c r="E1814" i="5" l="1"/>
  <c r="D1815" i="5" s="1"/>
  <c r="F1814" i="5"/>
  <c r="G1814" i="5"/>
  <c r="H1814" i="5" s="1"/>
  <c r="G1815" i="5" l="1"/>
  <c r="H1815" i="5" s="1"/>
  <c r="K1815" i="5" s="1"/>
  <c r="K1814" i="5"/>
  <c r="I1814" i="5"/>
  <c r="J1814" i="5" s="1"/>
  <c r="F1815" i="5"/>
  <c r="E1815" i="5"/>
  <c r="D1816" i="5" s="1"/>
  <c r="I1815" i="5" l="1"/>
  <c r="J1815" i="5" s="1"/>
  <c r="E1816" i="5"/>
  <c r="D1817" i="5" s="1"/>
  <c r="F1816" i="5"/>
  <c r="G1816" i="5"/>
  <c r="H1816" i="5" s="1"/>
  <c r="G1817" i="5" l="1"/>
  <c r="H1817" i="5" s="1"/>
  <c r="K1817" i="5" s="1"/>
  <c r="K1816" i="5"/>
  <c r="I1816" i="5"/>
  <c r="J1816" i="5" s="1"/>
  <c r="E1817" i="5"/>
  <c r="D1818" i="5" s="1"/>
  <c r="F1817" i="5"/>
  <c r="I1817" i="5" l="1"/>
  <c r="J1817" i="5" s="1"/>
  <c r="G1818" i="5"/>
  <c r="H1818" i="5" s="1"/>
  <c r="F1818" i="5"/>
  <c r="E1818" i="5"/>
  <c r="G1819" i="5" s="1"/>
  <c r="H1819" i="5" s="1"/>
  <c r="I1818" i="5"/>
  <c r="J1818" i="5" s="1"/>
  <c r="K1818" i="5"/>
  <c r="K1819" i="5" l="1"/>
  <c r="I1819" i="5"/>
  <c r="J1819" i="5" s="1"/>
  <c r="D1819" i="5"/>
  <c r="F1819" i="5" l="1"/>
  <c r="E1819" i="5"/>
  <c r="D1820" i="5" s="1"/>
  <c r="G1820" i="5" l="1"/>
  <c r="H1820" i="5" s="1"/>
  <c r="I1820" i="5" s="1"/>
  <c r="J1820" i="5" s="1"/>
  <c r="E1820" i="5"/>
  <c r="G1821" i="5" s="1"/>
  <c r="H1821" i="5" s="1"/>
  <c r="F1820" i="5"/>
  <c r="K1820" i="5" l="1"/>
  <c r="D1821" i="5"/>
  <c r="E1821" i="5" s="1"/>
  <c r="D1822" i="5" s="1"/>
  <c r="I1821" i="5"/>
  <c r="J1821" i="5" s="1"/>
  <c r="K1821" i="5"/>
  <c r="F1821" i="5" l="1"/>
  <c r="G1822" i="5"/>
  <c r="H1822" i="5" s="1"/>
  <c r="K1822" i="5" s="1"/>
  <c r="F1822" i="5"/>
  <c r="E1822" i="5"/>
  <c r="I1822" i="5" l="1"/>
  <c r="J1822" i="5" s="1"/>
  <c r="G1823" i="5"/>
  <c r="H1823" i="5" s="1"/>
  <c r="D1823" i="5"/>
  <c r="K1823" i="5" l="1"/>
  <c r="I1823" i="5"/>
  <c r="J1823" i="5" s="1"/>
  <c r="F1823" i="5"/>
  <c r="E1823" i="5"/>
  <c r="D1824" i="5" s="1"/>
  <c r="G1824" i="5" l="1"/>
  <c r="H1824" i="5" s="1"/>
  <c r="I1824" i="5" s="1"/>
  <c r="J1824" i="5" s="1"/>
  <c r="F1824" i="5"/>
  <c r="E1824" i="5"/>
  <c r="G1825" i="5" s="1"/>
  <c r="H1825" i="5" s="1"/>
  <c r="K1824" i="5" l="1"/>
  <c r="D1825" i="5"/>
  <c r="F1825" i="5" s="1"/>
  <c r="I1825" i="5"/>
  <c r="J1825" i="5" s="1"/>
  <c r="K1825" i="5"/>
  <c r="E1825" i="5" l="1"/>
  <c r="G1826" i="5" s="1"/>
  <c r="H1826" i="5" s="1"/>
  <c r="D1826" i="5" l="1"/>
  <c r="F1826" i="5" s="1"/>
  <c r="I1826" i="5"/>
  <c r="J1826" i="5" s="1"/>
  <c r="K1826" i="5"/>
  <c r="E1826" i="5" l="1"/>
  <c r="D1827" i="5" s="1"/>
  <c r="F1827" i="5" s="1"/>
  <c r="G1827" i="5" l="1"/>
  <c r="H1827" i="5" s="1"/>
  <c r="I1827" i="5" s="1"/>
  <c r="J1827" i="5" s="1"/>
  <c r="E1827" i="5"/>
  <c r="D1828" i="5" s="1"/>
  <c r="E1828" i="5" s="1"/>
  <c r="D1829" i="5" s="1"/>
  <c r="G1828" i="5" l="1"/>
  <c r="H1828" i="5" s="1"/>
  <c r="K1827" i="5"/>
  <c r="F1828" i="5"/>
  <c r="G1829" i="5"/>
  <c r="H1829" i="5" s="1"/>
  <c r="K1829" i="5" s="1"/>
  <c r="I1828" i="5"/>
  <c r="J1828" i="5" s="1"/>
  <c r="K1828" i="5"/>
  <c r="F1829" i="5"/>
  <c r="E1829" i="5"/>
  <c r="D1830" i="5" s="1"/>
  <c r="I1829" i="5" l="1"/>
  <c r="J1829" i="5" s="1"/>
  <c r="G1830" i="5"/>
  <c r="H1830" i="5" s="1"/>
  <c r="I1830" i="5" s="1"/>
  <c r="J1830" i="5" s="1"/>
  <c r="F1830" i="5"/>
  <c r="E1830" i="5"/>
  <c r="D1831" i="5" s="1"/>
  <c r="K1830" i="5" l="1"/>
  <c r="G1831" i="5"/>
  <c r="H1831" i="5" s="1"/>
  <c r="E1831" i="5"/>
  <c r="D1832" i="5" s="1"/>
  <c r="F1831" i="5"/>
  <c r="G1832" i="5" l="1"/>
  <c r="H1832" i="5" s="1"/>
  <c r="K1832" i="5" s="1"/>
  <c r="E1832" i="5"/>
  <c r="D1833" i="5" s="1"/>
  <c r="F1832" i="5"/>
  <c r="I1831" i="5"/>
  <c r="J1831" i="5" s="1"/>
  <c r="K1831" i="5"/>
  <c r="I1832" i="5" l="1"/>
  <c r="J1832" i="5" s="1"/>
  <c r="G1833" i="5"/>
  <c r="H1833" i="5" s="1"/>
  <c r="K1833" i="5" s="1"/>
  <c r="F1833" i="5"/>
  <c r="E1833" i="5"/>
  <c r="D1834" i="5" s="1"/>
  <c r="I1833" i="5" l="1"/>
  <c r="J1833" i="5" s="1"/>
  <c r="G1834" i="5"/>
  <c r="H1834" i="5" s="1"/>
  <c r="I1834" i="5" s="1"/>
  <c r="J1834" i="5" s="1"/>
  <c r="F1834" i="5"/>
  <c r="E1834" i="5"/>
  <c r="D1835" i="5" s="1"/>
  <c r="K1834" i="5" l="1"/>
  <c r="G1835" i="5"/>
  <c r="H1835" i="5" s="1"/>
  <c r="K1835" i="5" s="1"/>
  <c r="E1835" i="5"/>
  <c r="D1836" i="5" s="1"/>
  <c r="F1835" i="5"/>
  <c r="I1835" i="5" l="1"/>
  <c r="J1835" i="5" s="1"/>
  <c r="G1836" i="5"/>
  <c r="H1836" i="5" s="1"/>
  <c r="K1836" i="5" s="1"/>
  <c r="E1836" i="5"/>
  <c r="D1837" i="5" s="1"/>
  <c r="F1836" i="5"/>
  <c r="I1836" i="5" l="1"/>
  <c r="J1836" i="5" s="1"/>
  <c r="G1837" i="5"/>
  <c r="H1837" i="5" s="1"/>
  <c r="K1837" i="5" s="1"/>
  <c r="F1837" i="5"/>
  <c r="E1837" i="5"/>
  <c r="G1838" i="5" s="1"/>
  <c r="H1838" i="5" s="1"/>
  <c r="I1837" i="5" l="1"/>
  <c r="J1837" i="5" s="1"/>
  <c r="D1838" i="5"/>
  <c r="F1838" i="5" s="1"/>
  <c r="I1838" i="5"/>
  <c r="J1838" i="5" s="1"/>
  <c r="K1838" i="5"/>
  <c r="E1838" i="5" l="1"/>
  <c r="D1839" i="5" s="1"/>
  <c r="E1839" i="5" s="1"/>
  <c r="F1839" i="5" l="1"/>
  <c r="G1839" i="5"/>
  <c r="H1839" i="5" s="1"/>
  <c r="I1839" i="5" s="1"/>
  <c r="J1839" i="5" s="1"/>
  <c r="G1840" i="5"/>
  <c r="H1840" i="5" s="1"/>
  <c r="D1840" i="5"/>
  <c r="K1839" i="5" l="1"/>
  <c r="E1840" i="5"/>
  <c r="G1841" i="5" s="1"/>
  <c r="H1841" i="5" s="1"/>
  <c r="F1840" i="5"/>
  <c r="D1841" i="5"/>
  <c r="I1840" i="5"/>
  <c r="J1840" i="5" s="1"/>
  <c r="K1840" i="5"/>
  <c r="F1841" i="5" l="1"/>
  <c r="E1841" i="5"/>
  <c r="G1842" i="5" s="1"/>
  <c r="H1842" i="5" s="1"/>
  <c r="K1841" i="5"/>
  <c r="I1841" i="5"/>
  <c r="J1841" i="5" s="1"/>
  <c r="D1842" i="5" l="1"/>
  <c r="F1842" i="5" s="1"/>
  <c r="K1842" i="5"/>
  <c r="I1842" i="5"/>
  <c r="J1842" i="5" s="1"/>
  <c r="E1842" i="5" l="1"/>
  <c r="G1843" i="5" l="1"/>
  <c r="H1843" i="5" s="1"/>
  <c r="D1843" i="5"/>
  <c r="E1843" i="5" l="1"/>
  <c r="F1843" i="5"/>
  <c r="K1843" i="5"/>
  <c r="I1843" i="5"/>
  <c r="J1843" i="5" s="1"/>
  <c r="G1844" i="5" l="1"/>
  <c r="H1844" i="5" s="1"/>
  <c r="D1844" i="5"/>
  <c r="E1844" i="5" l="1"/>
  <c r="D1845" i="5" s="1"/>
  <c r="F1844" i="5"/>
  <c r="I1844" i="5"/>
  <c r="J1844" i="5" s="1"/>
  <c r="K1844" i="5"/>
  <c r="G1845" i="5" l="1"/>
  <c r="H1845" i="5" s="1"/>
  <c r="I1845" i="5" s="1"/>
  <c r="J1845" i="5" s="1"/>
  <c r="E1845" i="5"/>
  <c r="G1846" i="5" s="1"/>
  <c r="H1846" i="5" s="1"/>
  <c r="F1845" i="5"/>
  <c r="D1846" i="5" l="1"/>
  <c r="E1846" i="5" s="1"/>
  <c r="K1845" i="5"/>
  <c r="I1846" i="5"/>
  <c r="J1846" i="5" s="1"/>
  <c r="K1846" i="5"/>
  <c r="F1846" i="5" l="1"/>
  <c r="D1847" i="5"/>
  <c r="G1847" i="5"/>
  <c r="H1847" i="5" s="1"/>
  <c r="K1847" i="5" l="1"/>
  <c r="I1847" i="5"/>
  <c r="J1847" i="5" s="1"/>
  <c r="E1847" i="5"/>
  <c r="G1848" i="5" s="1"/>
  <c r="H1848" i="5" s="1"/>
  <c r="F1847" i="5"/>
  <c r="D1848" i="5" l="1"/>
  <c r="F1848" i="5" s="1"/>
  <c r="I1848" i="5"/>
  <c r="J1848" i="5" s="1"/>
  <c r="K1848" i="5"/>
  <c r="E1848" i="5" l="1"/>
  <c r="G1849" i="5" s="1"/>
  <c r="H1849" i="5" s="1"/>
  <c r="I1849" i="5" s="1"/>
  <c r="J1849" i="5" s="1"/>
  <c r="D1849" i="5"/>
  <c r="E1849" i="5" s="1"/>
  <c r="K1849" i="5"/>
  <c r="F1849" i="5" l="1"/>
  <c r="D1850" i="5"/>
  <c r="G1850" i="5"/>
  <c r="H1850" i="5" s="1"/>
  <c r="K1850" i="5" l="1"/>
  <c r="I1850" i="5"/>
  <c r="J1850" i="5" s="1"/>
  <c r="F1850" i="5"/>
  <c r="E1850" i="5"/>
  <c r="G1851" i="5" s="1"/>
  <c r="H1851" i="5" s="1"/>
  <c r="D1851" i="5" l="1"/>
  <c r="F1851" i="5" s="1"/>
  <c r="I1851" i="5"/>
  <c r="J1851" i="5" s="1"/>
  <c r="K1851" i="5"/>
  <c r="E1851" i="5" l="1"/>
  <c r="D1852" i="5" s="1"/>
  <c r="F1852" i="5" s="1"/>
  <c r="G1852" i="5" l="1"/>
  <c r="H1852" i="5" s="1"/>
  <c r="E1852" i="5"/>
  <c r="D1853" i="5" s="1"/>
  <c r="E1853" i="5" s="1"/>
  <c r="D1854" i="5" s="1"/>
  <c r="I1852" i="5"/>
  <c r="J1852" i="5" s="1"/>
  <c r="K1852" i="5"/>
  <c r="F1853" i="5" l="1"/>
  <c r="G1853" i="5"/>
  <c r="H1853" i="5" s="1"/>
  <c r="I1853" i="5" s="1"/>
  <c r="J1853" i="5" s="1"/>
  <c r="G1854" i="5"/>
  <c r="H1854" i="5" s="1"/>
  <c r="K1854" i="5" s="1"/>
  <c r="F1854" i="5"/>
  <c r="E1854" i="5"/>
  <c r="D1855" i="5" s="1"/>
  <c r="K1853" i="5" l="1"/>
  <c r="I1854" i="5"/>
  <c r="J1854" i="5" s="1"/>
  <c r="F1855" i="5"/>
  <c r="E1855" i="5"/>
  <c r="D1856" i="5" s="1"/>
  <c r="G1855" i="5"/>
  <c r="H1855" i="5" s="1"/>
  <c r="E1856" i="5" l="1"/>
  <c r="D1857" i="5" s="1"/>
  <c r="F1856" i="5"/>
  <c r="I1855" i="5"/>
  <c r="J1855" i="5" s="1"/>
  <c r="K1855" i="5"/>
  <c r="G1856" i="5"/>
  <c r="H1856" i="5" s="1"/>
  <c r="G1857" i="5" l="1"/>
  <c r="H1857" i="5" s="1"/>
  <c r="K1856" i="5"/>
  <c r="I1856" i="5"/>
  <c r="J1856" i="5" s="1"/>
  <c r="I1857" i="5"/>
  <c r="J1857" i="5" s="1"/>
  <c r="K1857" i="5"/>
  <c r="E1857" i="5"/>
  <c r="D1858" i="5" s="1"/>
  <c r="F1857" i="5"/>
  <c r="F1858" i="5" l="1"/>
  <c r="E1858" i="5"/>
  <c r="D1859" i="5" s="1"/>
  <c r="G1858" i="5"/>
  <c r="H1858" i="5" s="1"/>
  <c r="G1859" i="5" l="1"/>
  <c r="H1859" i="5" s="1"/>
  <c r="K1859" i="5" s="1"/>
  <c r="I1858" i="5"/>
  <c r="J1858" i="5" s="1"/>
  <c r="K1858" i="5"/>
  <c r="F1859" i="5"/>
  <c r="E1859" i="5"/>
  <c r="D1860" i="5" s="1"/>
  <c r="I1859" i="5" l="1"/>
  <c r="J1859" i="5" s="1"/>
  <c r="G1860" i="5"/>
  <c r="H1860" i="5" s="1"/>
  <c r="K1860" i="5" s="1"/>
  <c r="E1860" i="5"/>
  <c r="D1861" i="5" s="1"/>
  <c r="F1860" i="5"/>
  <c r="I1860" i="5" l="1"/>
  <c r="J1860" i="5" s="1"/>
  <c r="G1861" i="5"/>
  <c r="H1861" i="5" s="1"/>
  <c r="K1861" i="5" s="1"/>
  <c r="E1861" i="5"/>
  <c r="G1862" i="5" s="1"/>
  <c r="H1862" i="5" s="1"/>
  <c r="F1861" i="5"/>
  <c r="I1861" i="5" l="1"/>
  <c r="J1861" i="5" s="1"/>
  <c r="D1862" i="5"/>
  <c r="F1862" i="5" s="1"/>
  <c r="K1862" i="5"/>
  <c r="I1862" i="5"/>
  <c r="J1862" i="5" s="1"/>
  <c r="E1862" i="5" l="1"/>
  <c r="G1863" i="5" s="1"/>
  <c r="H1863" i="5" s="1"/>
  <c r="I1863" i="5" s="1"/>
  <c r="J1863" i="5" s="1"/>
  <c r="K1863" i="5" l="1"/>
  <c r="D1863" i="5"/>
  <c r="F1863" i="5" s="1"/>
  <c r="E1863" i="5"/>
  <c r="D1864" i="5" s="1"/>
  <c r="G1864" i="5" l="1"/>
  <c r="H1864" i="5" s="1"/>
  <c r="I1864" i="5" s="1"/>
  <c r="J1864" i="5" s="1"/>
  <c r="E1864" i="5"/>
  <c r="G1865" i="5" s="1"/>
  <c r="H1865" i="5" s="1"/>
  <c r="F1864" i="5"/>
  <c r="K1864" i="5" l="1"/>
  <c r="D1865" i="5"/>
  <c r="E1865" i="5" s="1"/>
  <c r="D1866" i="5" s="1"/>
  <c r="I1865" i="5"/>
  <c r="J1865" i="5" s="1"/>
  <c r="K1865" i="5"/>
  <c r="F1865" i="5" l="1"/>
  <c r="G1866" i="5"/>
  <c r="H1866" i="5" s="1"/>
  <c r="K1866" i="5" s="1"/>
  <c r="E1866" i="5"/>
  <c r="D1867" i="5" s="1"/>
  <c r="F1866" i="5"/>
  <c r="I1866" i="5" l="1"/>
  <c r="J1866" i="5" s="1"/>
  <c r="G1867" i="5"/>
  <c r="H1867" i="5" s="1"/>
  <c r="I1867" i="5" s="1"/>
  <c r="J1867" i="5" s="1"/>
  <c r="F1867" i="5"/>
  <c r="E1867" i="5"/>
  <c r="D1868" i="5" s="1"/>
  <c r="K1867" i="5"/>
  <c r="G1868" i="5" l="1"/>
  <c r="H1868" i="5" s="1"/>
  <c r="K1868" i="5" s="1"/>
  <c r="E1868" i="5"/>
  <c r="G1869" i="5" s="1"/>
  <c r="H1869" i="5" s="1"/>
  <c r="F1868" i="5"/>
  <c r="I1868" i="5" l="1"/>
  <c r="J1868" i="5" s="1"/>
  <c r="D1869" i="5"/>
  <c r="F1869" i="5" s="1"/>
  <c r="I1869" i="5"/>
  <c r="J1869" i="5" s="1"/>
  <c r="K1869" i="5"/>
  <c r="E1869" i="5" l="1"/>
  <c r="D1870" i="5" s="1"/>
  <c r="G1870" i="5" l="1"/>
  <c r="H1870" i="5" s="1"/>
  <c r="I1870" i="5" s="1"/>
  <c r="J1870" i="5" s="1"/>
  <c r="F1870" i="5"/>
  <c r="E1870" i="5"/>
  <c r="D1871" i="5" s="1"/>
  <c r="K1870" i="5" l="1"/>
  <c r="F1871" i="5"/>
  <c r="E1871" i="5"/>
  <c r="D1872" i="5" s="1"/>
  <c r="G1871" i="5"/>
  <c r="H1871" i="5" s="1"/>
  <c r="F1872" i="5" l="1"/>
  <c r="E1872" i="5"/>
  <c r="D1873" i="5" s="1"/>
  <c r="K1871" i="5"/>
  <c r="I1871" i="5"/>
  <c r="J1871" i="5" s="1"/>
  <c r="G1872" i="5"/>
  <c r="H1872" i="5" s="1"/>
  <c r="G1873" i="5" l="1"/>
  <c r="H1873" i="5" s="1"/>
  <c r="K1873" i="5" s="1"/>
  <c r="F1873" i="5"/>
  <c r="E1873" i="5"/>
  <c r="D1874" i="5" s="1"/>
  <c r="K1872" i="5"/>
  <c r="I1872" i="5"/>
  <c r="J1872" i="5" s="1"/>
  <c r="G1874" i="5" l="1"/>
  <c r="H1874" i="5" s="1"/>
  <c r="I1873" i="5"/>
  <c r="J1873" i="5" s="1"/>
  <c r="E1874" i="5"/>
  <c r="D1875" i="5" s="1"/>
  <c r="F1874" i="5"/>
  <c r="K1874" i="5"/>
  <c r="I1874" i="5"/>
  <c r="J1874" i="5" s="1"/>
  <c r="G1875" i="5" l="1"/>
  <c r="H1875" i="5" s="1"/>
  <c r="K1875" i="5" s="1"/>
  <c r="F1875" i="5"/>
  <c r="E1875" i="5"/>
  <c r="D1876" i="5" s="1"/>
  <c r="I1875" i="5" l="1"/>
  <c r="J1875" i="5" s="1"/>
  <c r="E1876" i="5"/>
  <c r="D1877" i="5" s="1"/>
  <c r="F1876" i="5"/>
  <c r="G1876" i="5"/>
  <c r="H1876" i="5" s="1"/>
  <c r="G1877" i="5" l="1"/>
  <c r="H1877" i="5" s="1"/>
  <c r="I1877" i="5" s="1"/>
  <c r="J1877" i="5" s="1"/>
  <c r="I1876" i="5"/>
  <c r="J1876" i="5" s="1"/>
  <c r="K1876" i="5"/>
  <c r="E1877" i="5"/>
  <c r="D1878" i="5" s="1"/>
  <c r="F1877" i="5"/>
  <c r="K1877" i="5" l="1"/>
  <c r="G1878" i="5"/>
  <c r="H1878" i="5" s="1"/>
  <c r="I1878" i="5" s="1"/>
  <c r="J1878" i="5" s="1"/>
  <c r="E1878" i="5"/>
  <c r="D1879" i="5" s="1"/>
  <c r="F1878" i="5"/>
  <c r="K1878" i="5" l="1"/>
  <c r="G1879" i="5"/>
  <c r="H1879" i="5" s="1"/>
  <c r="K1879" i="5" s="1"/>
  <c r="F1879" i="5"/>
  <c r="E1879" i="5"/>
  <c r="G1880" i="5" s="1"/>
  <c r="H1880" i="5" s="1"/>
  <c r="I1879" i="5" l="1"/>
  <c r="J1879" i="5" s="1"/>
  <c r="D1880" i="5"/>
  <c r="E1880" i="5" s="1"/>
  <c r="K1880" i="5"/>
  <c r="I1880" i="5"/>
  <c r="J1880" i="5" s="1"/>
  <c r="F1880" i="5" l="1"/>
  <c r="G1881" i="5"/>
  <c r="H1881" i="5" s="1"/>
  <c r="I1881" i="5" s="1"/>
  <c r="J1881" i="5" s="1"/>
  <c r="D1881" i="5"/>
  <c r="F1881" i="5" s="1"/>
  <c r="K1881" i="5" l="1"/>
  <c r="E1881" i="5"/>
  <c r="G1882" i="5" s="1"/>
  <c r="H1882" i="5" s="1"/>
  <c r="I1882" i="5" s="1"/>
  <c r="J1882" i="5" s="1"/>
  <c r="D1882" i="5" l="1"/>
  <c r="K1882" i="5"/>
  <c r="E1882" i="5"/>
  <c r="D1883" i="5" s="1"/>
  <c r="F1882" i="5"/>
  <c r="G1883" i="5" l="1"/>
  <c r="H1883" i="5" s="1"/>
  <c r="I1883" i="5" s="1"/>
  <c r="J1883" i="5" s="1"/>
  <c r="E1883" i="5"/>
  <c r="G1884" i="5" s="1"/>
  <c r="H1884" i="5" s="1"/>
  <c r="F1883" i="5"/>
  <c r="D1884" i="5" l="1"/>
  <c r="E1884" i="5" s="1"/>
  <c r="D1885" i="5" s="1"/>
  <c r="K1883" i="5"/>
  <c r="I1884" i="5"/>
  <c r="J1884" i="5" s="1"/>
  <c r="K1884" i="5"/>
  <c r="F1884" i="5" l="1"/>
  <c r="E1885" i="5"/>
  <c r="G1886" i="5" s="1"/>
  <c r="H1886" i="5" s="1"/>
  <c r="F1885" i="5"/>
  <c r="G1885" i="5"/>
  <c r="H1885" i="5" s="1"/>
  <c r="D1886" i="5" l="1"/>
  <c r="E1886" i="5" s="1"/>
  <c r="D1887" i="5" s="1"/>
  <c r="I1885" i="5"/>
  <c r="J1885" i="5" s="1"/>
  <c r="K1885" i="5"/>
  <c r="I1886" i="5"/>
  <c r="J1886" i="5" s="1"/>
  <c r="K1886" i="5"/>
  <c r="G1887" i="5"/>
  <c r="H1887" i="5" s="1"/>
  <c r="I1887" i="5" s="1"/>
  <c r="J1887" i="5" s="1"/>
  <c r="F1887" i="5"/>
  <c r="E1887" i="5"/>
  <c r="G1888" i="5" s="1"/>
  <c r="H1888" i="5" s="1"/>
  <c r="F1886" i="5" l="1"/>
  <c r="K1887" i="5"/>
  <c r="D1888" i="5"/>
  <c r="E1888" i="5" s="1"/>
  <c r="D1889" i="5" s="1"/>
  <c r="K1888" i="5"/>
  <c r="I1888" i="5"/>
  <c r="J1888" i="5" s="1"/>
  <c r="F1888" i="5" l="1"/>
  <c r="G1889" i="5"/>
  <c r="H1889" i="5" s="1"/>
  <c r="K1889" i="5" s="1"/>
  <c r="F1889" i="5"/>
  <c r="E1889" i="5"/>
  <c r="I1889" i="5" l="1"/>
  <c r="J1889" i="5" s="1"/>
  <c r="G1890" i="5"/>
  <c r="H1890" i="5" s="1"/>
  <c r="D1890" i="5"/>
  <c r="E1890" i="5" l="1"/>
  <c r="D1891" i="5" s="1"/>
  <c r="F1890" i="5"/>
  <c r="K1890" i="5"/>
  <c r="I1890" i="5"/>
  <c r="J1890" i="5" s="1"/>
  <c r="G1891" i="5" l="1"/>
  <c r="H1891" i="5" s="1"/>
  <c r="I1891" i="5" s="1"/>
  <c r="J1891" i="5" s="1"/>
  <c r="E1891" i="5"/>
  <c r="D1892" i="5" s="1"/>
  <c r="F1891" i="5"/>
  <c r="K1891" i="5" l="1"/>
  <c r="G1892" i="5"/>
  <c r="H1892" i="5" s="1"/>
  <c r="I1892" i="5" s="1"/>
  <c r="J1892" i="5" s="1"/>
  <c r="E1892" i="5"/>
  <c r="D1893" i="5" s="1"/>
  <c r="F1892" i="5"/>
  <c r="K1892" i="5" l="1"/>
  <c r="G1893" i="5"/>
  <c r="H1893" i="5" s="1"/>
  <c r="I1893" i="5" s="1"/>
  <c r="J1893" i="5" s="1"/>
  <c r="F1893" i="5"/>
  <c r="E1893" i="5"/>
  <c r="G1894" i="5" s="1"/>
  <c r="H1894" i="5" s="1"/>
  <c r="K1893" i="5" l="1"/>
  <c r="I1894" i="5"/>
  <c r="J1894" i="5" s="1"/>
  <c r="K1894" i="5"/>
  <c r="D1894" i="5"/>
  <c r="E1894" i="5" l="1"/>
  <c r="G1895" i="5" s="1"/>
  <c r="H1895" i="5" s="1"/>
  <c r="F1894" i="5"/>
  <c r="D1895" i="5" l="1"/>
  <c r="F1895" i="5" s="1"/>
  <c r="K1895" i="5"/>
  <c r="I1895" i="5"/>
  <c r="J1895" i="5" s="1"/>
  <c r="E1895" i="5" l="1"/>
  <c r="G1896" i="5" s="1"/>
  <c r="H1896" i="5" s="1"/>
  <c r="I1896" i="5" s="1"/>
  <c r="J1896" i="5" s="1"/>
  <c r="D1896" i="5" l="1"/>
  <c r="E1896" i="5" s="1"/>
  <c r="G1897" i="5" s="1"/>
  <c r="H1897" i="5" s="1"/>
  <c r="K1896" i="5"/>
  <c r="D1897" i="5"/>
  <c r="F1896" i="5" l="1"/>
  <c r="E1897" i="5"/>
  <c r="D1898" i="5" s="1"/>
  <c r="F1897" i="5"/>
  <c r="K1897" i="5"/>
  <c r="I1897" i="5"/>
  <c r="J1897" i="5" s="1"/>
  <c r="G1898" i="5" l="1"/>
  <c r="H1898" i="5" s="1"/>
  <c r="K1898" i="5" s="1"/>
  <c r="E1898" i="5"/>
  <c r="D1899" i="5" s="1"/>
  <c r="F1898" i="5"/>
  <c r="I1898" i="5" l="1"/>
  <c r="J1898" i="5" s="1"/>
  <c r="G1899" i="5"/>
  <c r="H1899" i="5" s="1"/>
  <c r="I1899" i="5" s="1"/>
  <c r="J1899" i="5" s="1"/>
  <c r="E1899" i="5"/>
  <c r="G1900" i="5" s="1"/>
  <c r="H1900" i="5" s="1"/>
  <c r="F1899" i="5"/>
  <c r="D1900" i="5" l="1"/>
  <c r="E1900" i="5" s="1"/>
  <c r="D1901" i="5" s="1"/>
  <c r="K1899" i="5"/>
  <c r="I1900" i="5"/>
  <c r="J1900" i="5" s="1"/>
  <c r="K1900" i="5"/>
  <c r="F1900" i="5" l="1"/>
  <c r="G1901" i="5"/>
  <c r="H1901" i="5" s="1"/>
  <c r="I1901" i="5" s="1"/>
  <c r="J1901" i="5" s="1"/>
  <c r="E1901" i="5"/>
  <c r="F1901" i="5"/>
  <c r="K1901" i="5" l="1"/>
  <c r="G1902" i="5"/>
  <c r="H1902" i="5" s="1"/>
  <c r="D1902" i="5"/>
  <c r="F1902" i="5" l="1"/>
  <c r="E1902" i="5"/>
  <c r="D1903" i="5" s="1"/>
  <c r="I1902" i="5"/>
  <c r="J1902" i="5" s="1"/>
  <c r="K1902" i="5"/>
  <c r="E1903" i="5" l="1"/>
  <c r="D1904" i="5" s="1"/>
  <c r="F1903" i="5"/>
  <c r="G1903" i="5"/>
  <c r="H1903" i="5" s="1"/>
  <c r="K1903" i="5" l="1"/>
  <c r="I1903" i="5"/>
  <c r="J1903" i="5" s="1"/>
  <c r="G1904" i="5"/>
  <c r="H1904" i="5" s="1"/>
  <c r="E1904" i="5"/>
  <c r="D1905" i="5" s="1"/>
  <c r="F1904" i="5"/>
  <c r="G1905" i="5" l="1"/>
  <c r="H1905" i="5" s="1"/>
  <c r="I1905" i="5" s="1"/>
  <c r="J1905" i="5" s="1"/>
  <c r="F1905" i="5"/>
  <c r="E1905" i="5"/>
  <c r="G1906" i="5" s="1"/>
  <c r="H1906" i="5" s="1"/>
  <c r="I1904" i="5"/>
  <c r="J1904" i="5" s="1"/>
  <c r="K1904" i="5"/>
  <c r="K1905" i="5" l="1"/>
  <c r="D1906" i="5"/>
  <c r="E1906" i="5" s="1"/>
  <c r="D1907" i="5" s="1"/>
  <c r="K1906" i="5"/>
  <c r="I1906" i="5"/>
  <c r="J1906" i="5" s="1"/>
  <c r="F1906" i="5"/>
  <c r="G1907" i="5" l="1"/>
  <c r="H1907" i="5" s="1"/>
  <c r="I1907" i="5" s="1"/>
  <c r="J1907" i="5" s="1"/>
  <c r="F1907" i="5"/>
  <c r="E1907" i="5"/>
  <c r="K1907" i="5" l="1"/>
  <c r="G1908" i="5"/>
  <c r="H1908" i="5" s="1"/>
  <c r="D1908" i="5"/>
  <c r="K1908" i="5" l="1"/>
  <c r="I1908" i="5"/>
  <c r="J1908" i="5" s="1"/>
  <c r="F1908" i="5"/>
  <c r="E1908" i="5"/>
  <c r="D1909" i="5" s="1"/>
  <c r="E1909" i="5" l="1"/>
  <c r="G1910" i="5" s="1"/>
  <c r="H1910" i="5" s="1"/>
  <c r="F1909" i="5"/>
  <c r="G1909" i="5"/>
  <c r="H1909" i="5" s="1"/>
  <c r="D1910" i="5" l="1"/>
  <c r="E1910" i="5" s="1"/>
  <c r="D1911" i="5" s="1"/>
  <c r="I1909" i="5"/>
  <c r="J1909" i="5" s="1"/>
  <c r="K1909" i="5"/>
  <c r="K1910" i="5"/>
  <c r="I1910" i="5"/>
  <c r="J1910" i="5" s="1"/>
  <c r="F1910" i="5"/>
  <c r="G1911" i="5" l="1"/>
  <c r="H1911" i="5" s="1"/>
  <c r="I1911" i="5" s="1"/>
  <c r="J1911" i="5" s="1"/>
  <c r="F1911" i="5"/>
  <c r="E1911" i="5"/>
  <c r="K1911" i="5" l="1"/>
  <c r="G1912" i="5"/>
  <c r="H1912" i="5" s="1"/>
  <c r="D1912" i="5"/>
  <c r="E1912" i="5" l="1"/>
  <c r="G1913" i="5" s="1"/>
  <c r="H1913" i="5" s="1"/>
  <c r="F1912" i="5"/>
  <c r="D1913" i="5"/>
  <c r="I1912" i="5"/>
  <c r="J1912" i="5" s="1"/>
  <c r="K1912" i="5"/>
  <c r="E1913" i="5" l="1"/>
  <c r="D1914" i="5" s="1"/>
  <c r="F1913" i="5"/>
  <c r="I1913" i="5"/>
  <c r="J1913" i="5" s="1"/>
  <c r="K1913" i="5"/>
  <c r="G1914" i="5" l="1"/>
  <c r="H1914" i="5" s="1"/>
  <c r="K1914" i="5" s="1"/>
  <c r="E1914" i="5"/>
  <c r="D1915" i="5" s="1"/>
  <c r="F1914" i="5"/>
  <c r="I1914" i="5" l="1"/>
  <c r="J1914" i="5" s="1"/>
  <c r="G1915" i="5"/>
  <c r="H1915" i="5" s="1"/>
  <c r="K1915" i="5" s="1"/>
  <c r="F1915" i="5"/>
  <c r="E1915" i="5"/>
  <c r="G1916" i="5" s="1"/>
  <c r="H1916" i="5" s="1"/>
  <c r="I1915" i="5" l="1"/>
  <c r="J1915" i="5" s="1"/>
  <c r="D1916" i="5"/>
  <c r="E1916" i="5" s="1"/>
  <c r="K1916" i="5"/>
  <c r="I1916" i="5"/>
  <c r="J1916" i="5" s="1"/>
  <c r="F1916" i="5" l="1"/>
  <c r="G1917" i="5"/>
  <c r="H1917" i="5" s="1"/>
  <c r="K1917" i="5" s="1"/>
  <c r="D1917" i="5"/>
  <c r="F1917" i="5" s="1"/>
  <c r="E1917" i="5" l="1"/>
  <c r="G1918" i="5" s="1"/>
  <c r="H1918" i="5" s="1"/>
  <c r="I1918" i="5" s="1"/>
  <c r="J1918" i="5" s="1"/>
  <c r="I1917" i="5"/>
  <c r="J1917" i="5" s="1"/>
  <c r="D1918" i="5" l="1"/>
  <c r="F1918" i="5" s="1"/>
  <c r="K1918" i="5"/>
  <c r="E1918" i="5" l="1"/>
  <c r="G1919" i="5" s="1"/>
  <c r="H1919" i="5" s="1"/>
  <c r="I1919" i="5" s="1"/>
  <c r="J1919" i="5" s="1"/>
  <c r="D1919" i="5" l="1"/>
  <c r="F1919" i="5" s="1"/>
  <c r="K1919" i="5"/>
  <c r="E1919" i="5" l="1"/>
  <c r="D1920" i="5" s="1"/>
  <c r="F1920" i="5" s="1"/>
  <c r="G1920" i="5" l="1"/>
  <c r="H1920" i="5" s="1"/>
  <c r="E1920" i="5"/>
  <c r="D1921" i="5" s="1"/>
  <c r="E1921" i="5" s="1"/>
  <c r="D1922" i="5" s="1"/>
  <c r="K1920" i="5"/>
  <c r="I1920" i="5"/>
  <c r="J1920" i="5" s="1"/>
  <c r="F1921" i="5" l="1"/>
  <c r="G1921" i="5"/>
  <c r="H1921" i="5" s="1"/>
  <c r="K1921" i="5" s="1"/>
  <c r="G1922" i="5"/>
  <c r="H1922" i="5" s="1"/>
  <c r="K1922" i="5" s="1"/>
  <c r="F1922" i="5"/>
  <c r="E1922" i="5"/>
  <c r="D1923" i="5" s="1"/>
  <c r="I1921" i="5" l="1"/>
  <c r="J1921" i="5" s="1"/>
  <c r="I1922" i="5"/>
  <c r="J1922" i="5" s="1"/>
  <c r="G1923" i="5"/>
  <c r="H1923" i="5" s="1"/>
  <c r="I1923" i="5" s="1"/>
  <c r="J1923" i="5" s="1"/>
  <c r="F1923" i="5"/>
  <c r="E1923" i="5"/>
  <c r="D1924" i="5" s="1"/>
  <c r="K1923" i="5" l="1"/>
  <c r="F1924" i="5"/>
  <c r="E1924" i="5"/>
  <c r="G1925" i="5" s="1"/>
  <c r="H1925" i="5" s="1"/>
  <c r="G1924" i="5"/>
  <c r="H1924" i="5" s="1"/>
  <c r="D1925" i="5" l="1"/>
  <c r="K1925" i="5"/>
  <c r="I1925" i="5"/>
  <c r="J1925" i="5" s="1"/>
  <c r="I1924" i="5"/>
  <c r="J1924" i="5" s="1"/>
  <c r="K1924" i="5"/>
  <c r="F1925" i="5"/>
  <c r="E1925" i="5"/>
  <c r="D1926" i="5" s="1"/>
  <c r="E1926" i="5" l="1"/>
  <c r="G1927" i="5" s="1"/>
  <c r="H1927" i="5" s="1"/>
  <c r="F1926" i="5"/>
  <c r="G1926" i="5"/>
  <c r="H1926" i="5" s="1"/>
  <c r="D1927" i="5" l="1"/>
  <c r="E1927" i="5" s="1"/>
  <c r="D1928" i="5" s="1"/>
  <c r="I1926" i="5"/>
  <c r="J1926" i="5" s="1"/>
  <c r="K1926" i="5"/>
  <c r="I1927" i="5"/>
  <c r="J1927" i="5" s="1"/>
  <c r="K1927" i="5"/>
  <c r="F1927" i="5" l="1"/>
  <c r="G1928" i="5"/>
  <c r="H1928" i="5" s="1"/>
  <c r="I1928" i="5" s="1"/>
  <c r="J1928" i="5" s="1"/>
  <c r="F1928" i="5"/>
  <c r="E1928" i="5"/>
  <c r="G1929" i="5" s="1"/>
  <c r="H1929" i="5" s="1"/>
  <c r="K1928" i="5"/>
  <c r="D1929" i="5" l="1"/>
  <c r="F1929" i="5" s="1"/>
  <c r="K1929" i="5"/>
  <c r="I1929" i="5"/>
  <c r="J1929" i="5" s="1"/>
  <c r="E1929" i="5" l="1"/>
  <c r="G1930" i="5" l="1"/>
  <c r="H1930" i="5" s="1"/>
  <c r="D1930" i="5"/>
  <c r="E1930" i="5" l="1"/>
  <c r="F1930" i="5"/>
  <c r="I1930" i="5"/>
  <c r="J1930" i="5" s="1"/>
  <c r="K1930" i="5"/>
  <c r="G1931" i="5" l="1"/>
  <c r="H1931" i="5" s="1"/>
  <c r="D1931" i="5"/>
  <c r="F1931" i="5" l="1"/>
  <c r="E1931" i="5"/>
  <c r="I1931" i="5"/>
  <c r="J1931" i="5" s="1"/>
  <c r="K1931" i="5"/>
  <c r="D1932" i="5" l="1"/>
  <c r="G1932" i="5"/>
  <c r="H1932" i="5" s="1"/>
  <c r="I1932" i="5" l="1"/>
  <c r="J1932" i="5" s="1"/>
  <c r="K1932" i="5"/>
  <c r="E1932" i="5"/>
  <c r="D1933" i="5" s="1"/>
  <c r="F1932" i="5"/>
  <c r="G1933" i="5" l="1"/>
  <c r="H1933" i="5" s="1"/>
  <c r="K1933" i="5" s="1"/>
  <c r="E1933" i="5"/>
  <c r="D1934" i="5" s="1"/>
  <c r="F1933" i="5"/>
  <c r="I1933" i="5" l="1"/>
  <c r="J1933" i="5" s="1"/>
  <c r="G1934" i="5"/>
  <c r="H1934" i="5" s="1"/>
  <c r="K1934" i="5" s="1"/>
  <c r="F1934" i="5"/>
  <c r="E1934" i="5"/>
  <c r="G1935" i="5" s="1"/>
  <c r="H1935" i="5" s="1"/>
  <c r="I1934" i="5" l="1"/>
  <c r="J1934" i="5" s="1"/>
  <c r="D1935" i="5"/>
  <c r="F1935" i="5" s="1"/>
  <c r="K1935" i="5"/>
  <c r="I1935" i="5"/>
  <c r="J1935" i="5" s="1"/>
  <c r="E1935" i="5" l="1"/>
  <c r="D1936" i="5" s="1"/>
  <c r="F1936" i="5" s="1"/>
  <c r="E1936" i="5" l="1"/>
  <c r="G1936" i="5"/>
  <c r="H1936" i="5" s="1"/>
  <c r="I1936" i="5" s="1"/>
  <c r="J1936" i="5" s="1"/>
  <c r="D1937" i="5"/>
  <c r="G1937" i="5"/>
  <c r="H1937" i="5" s="1"/>
  <c r="K1936" i="5" l="1"/>
  <c r="I1937" i="5"/>
  <c r="J1937" i="5" s="1"/>
  <c r="K1937" i="5"/>
  <c r="E1937" i="5"/>
  <c r="D1938" i="5" s="1"/>
  <c r="F1937" i="5"/>
  <c r="G1938" i="5" l="1"/>
  <c r="H1938" i="5" s="1"/>
  <c r="E1938" i="5"/>
  <c r="D1939" i="5" s="1"/>
  <c r="F1938" i="5"/>
  <c r="G1939" i="5" l="1"/>
  <c r="H1939" i="5" s="1"/>
  <c r="K1939" i="5" s="1"/>
  <c r="F1939" i="5"/>
  <c r="E1939" i="5"/>
  <c r="D1940" i="5" s="1"/>
  <c r="I1938" i="5"/>
  <c r="J1938" i="5" s="1"/>
  <c r="K1938" i="5"/>
  <c r="I1939" i="5" l="1"/>
  <c r="J1939" i="5" s="1"/>
  <c r="G1940" i="5"/>
  <c r="H1940" i="5" s="1"/>
  <c r="I1940" i="5" s="1"/>
  <c r="J1940" i="5" s="1"/>
  <c r="E1940" i="5"/>
  <c r="D1941" i="5" s="1"/>
  <c r="F1940" i="5"/>
  <c r="G1941" i="5" l="1"/>
  <c r="H1941" i="5" s="1"/>
  <c r="I1941" i="5" s="1"/>
  <c r="J1941" i="5" s="1"/>
  <c r="K1940" i="5"/>
  <c r="E1941" i="5"/>
  <c r="D1942" i="5" s="1"/>
  <c r="F1941" i="5"/>
  <c r="K1941" i="5" l="1"/>
  <c r="G1942" i="5"/>
  <c r="H1942" i="5" s="1"/>
  <c r="I1942" i="5" s="1"/>
  <c r="J1942" i="5" s="1"/>
  <c r="F1942" i="5"/>
  <c r="E1942" i="5"/>
  <c r="D1943" i="5" s="1"/>
  <c r="K1942" i="5" l="1"/>
  <c r="G1943" i="5"/>
  <c r="H1943" i="5" s="1"/>
  <c r="F1943" i="5"/>
  <c r="E1943" i="5"/>
  <c r="D1944" i="5" s="1"/>
  <c r="G1944" i="5" l="1"/>
  <c r="H1944" i="5" s="1"/>
  <c r="F1944" i="5"/>
  <c r="E1944" i="5"/>
  <c r="D1945" i="5" s="1"/>
  <c r="I1943" i="5"/>
  <c r="J1943" i="5" s="1"/>
  <c r="K1943" i="5"/>
  <c r="G1945" i="5" l="1"/>
  <c r="H1945" i="5" s="1"/>
  <c r="E1945" i="5"/>
  <c r="D1946" i="5" s="1"/>
  <c r="F1945" i="5"/>
  <c r="K1944" i="5"/>
  <c r="I1944" i="5"/>
  <c r="J1944" i="5" s="1"/>
  <c r="G1946" i="5" l="1"/>
  <c r="H1946" i="5" s="1"/>
  <c r="I1946" i="5" s="1"/>
  <c r="J1946" i="5" s="1"/>
  <c r="E1946" i="5"/>
  <c r="F1946" i="5"/>
  <c r="K1945" i="5"/>
  <c r="I1945" i="5"/>
  <c r="J1945" i="5" s="1"/>
  <c r="K1946" i="5" l="1"/>
  <c r="D1947" i="5"/>
  <c r="G1947" i="5"/>
  <c r="H1947" i="5" s="1"/>
  <c r="I1947" i="5" l="1"/>
  <c r="J1947" i="5" s="1"/>
  <c r="K1947" i="5"/>
  <c r="E1947" i="5"/>
  <c r="D1948" i="5" s="1"/>
  <c r="F1947" i="5"/>
  <c r="G1948" i="5" l="1"/>
  <c r="H1948" i="5" s="1"/>
  <c r="F1948" i="5"/>
  <c r="E1948" i="5"/>
  <c r="G1949" i="5" s="1"/>
  <c r="H1949" i="5" s="1"/>
  <c r="D1949" i="5" l="1"/>
  <c r="E1949" i="5" s="1"/>
  <c r="I1949" i="5"/>
  <c r="J1949" i="5" s="1"/>
  <c r="K1949" i="5"/>
  <c r="I1948" i="5"/>
  <c r="J1948" i="5" s="1"/>
  <c r="K1948" i="5"/>
  <c r="F1949" i="5" l="1"/>
  <c r="G1950" i="5"/>
  <c r="H1950" i="5" s="1"/>
  <c r="D1950" i="5"/>
  <c r="E1950" i="5" l="1"/>
  <c r="D1951" i="5" s="1"/>
  <c r="F1950" i="5"/>
  <c r="K1950" i="5"/>
  <c r="I1950" i="5"/>
  <c r="J1950" i="5" s="1"/>
  <c r="G1951" i="5" l="1"/>
  <c r="H1951" i="5" s="1"/>
  <c r="I1951" i="5" s="1"/>
  <c r="J1951" i="5" s="1"/>
  <c r="E1951" i="5"/>
  <c r="G1952" i="5" s="1"/>
  <c r="H1952" i="5" s="1"/>
  <c r="F1951" i="5"/>
  <c r="K1951" i="5" l="1"/>
  <c r="D1952" i="5"/>
  <c r="E1952" i="5" s="1"/>
  <c r="D1953" i="5" s="1"/>
  <c r="K1952" i="5"/>
  <c r="I1952" i="5"/>
  <c r="J1952" i="5" s="1"/>
  <c r="F1952" i="5" l="1"/>
  <c r="F1953" i="5"/>
  <c r="E1953" i="5"/>
  <c r="G1954" i="5" s="1"/>
  <c r="H1954" i="5" s="1"/>
  <c r="G1953" i="5"/>
  <c r="H1953" i="5" s="1"/>
  <c r="D1954" i="5" l="1"/>
  <c r="K1953" i="5"/>
  <c r="I1953" i="5"/>
  <c r="J1953" i="5" s="1"/>
  <c r="I1954" i="5"/>
  <c r="J1954" i="5" s="1"/>
  <c r="K1954" i="5"/>
  <c r="F1954" i="5"/>
  <c r="E1954" i="5"/>
  <c r="D1955" i="5" l="1"/>
  <c r="G1955" i="5"/>
  <c r="H1955" i="5" s="1"/>
  <c r="I1955" i="5" l="1"/>
  <c r="J1955" i="5" s="1"/>
  <c r="K1955" i="5"/>
  <c r="E1955" i="5"/>
  <c r="D1956" i="5" s="1"/>
  <c r="F1955" i="5"/>
  <c r="G1956" i="5" l="1"/>
  <c r="H1956" i="5" s="1"/>
  <c r="I1956" i="5" s="1"/>
  <c r="J1956" i="5" s="1"/>
  <c r="F1956" i="5"/>
  <c r="E1956" i="5"/>
  <c r="D1957" i="5" s="1"/>
  <c r="K1956" i="5" l="1"/>
  <c r="G1957" i="5"/>
  <c r="H1957" i="5" s="1"/>
  <c r="I1957" i="5" s="1"/>
  <c r="J1957" i="5" s="1"/>
  <c r="F1957" i="5"/>
  <c r="E1957" i="5"/>
  <c r="D1958" i="5" s="1"/>
  <c r="K1957" i="5" l="1"/>
  <c r="G1958" i="5"/>
  <c r="H1958" i="5" s="1"/>
  <c r="I1958" i="5" s="1"/>
  <c r="J1958" i="5" s="1"/>
  <c r="E1958" i="5"/>
  <c r="D1959" i="5" s="1"/>
  <c r="F1958" i="5"/>
  <c r="K1958" i="5" l="1"/>
  <c r="G1959" i="5"/>
  <c r="H1959" i="5" s="1"/>
  <c r="I1959" i="5" s="1"/>
  <c r="J1959" i="5" s="1"/>
  <c r="E1959" i="5"/>
  <c r="D1960" i="5" s="1"/>
  <c r="F1959" i="5"/>
  <c r="K1959" i="5" l="1"/>
  <c r="G1960" i="5"/>
  <c r="H1960" i="5" s="1"/>
  <c r="K1960" i="5" s="1"/>
  <c r="F1960" i="5"/>
  <c r="E1960" i="5"/>
  <c r="D1961" i="5" s="1"/>
  <c r="I1960" i="5" l="1"/>
  <c r="J1960" i="5" s="1"/>
  <c r="G1961" i="5"/>
  <c r="H1961" i="5" s="1"/>
  <c r="F1961" i="5"/>
  <c r="E1961" i="5"/>
  <c r="D1962" i="5" s="1"/>
  <c r="G1962" i="5" l="1"/>
  <c r="H1962" i="5" s="1"/>
  <c r="K1962" i="5" s="1"/>
  <c r="E1962" i="5"/>
  <c r="D1963" i="5" s="1"/>
  <c r="F1962" i="5"/>
  <c r="I1961" i="5"/>
  <c r="J1961" i="5" s="1"/>
  <c r="K1961" i="5"/>
  <c r="I1962" i="5" l="1"/>
  <c r="J1962" i="5" s="1"/>
  <c r="G1963" i="5"/>
  <c r="H1963" i="5" s="1"/>
  <c r="I1963" i="5" s="1"/>
  <c r="J1963" i="5" s="1"/>
  <c r="F1963" i="5"/>
  <c r="E1963" i="5"/>
  <c r="D1964" i="5" s="1"/>
  <c r="K1963" i="5" l="1"/>
  <c r="G1964" i="5"/>
  <c r="H1964" i="5" s="1"/>
  <c r="I1964" i="5" s="1"/>
  <c r="J1964" i="5" s="1"/>
  <c r="F1964" i="5"/>
  <c r="E1964" i="5"/>
  <c r="D1965" i="5" s="1"/>
  <c r="K1964" i="5" l="1"/>
  <c r="G1965" i="5"/>
  <c r="H1965" i="5" s="1"/>
  <c r="K1965" i="5" s="1"/>
  <c r="E1965" i="5"/>
  <c r="D1966" i="5" s="1"/>
  <c r="F1965" i="5"/>
  <c r="I1965" i="5" l="1"/>
  <c r="J1965" i="5" s="1"/>
  <c r="F1966" i="5"/>
  <c r="E1966" i="5"/>
  <c r="D1967" i="5" s="1"/>
  <c r="G1966" i="5"/>
  <c r="H1966" i="5" s="1"/>
  <c r="G1967" i="5" l="1"/>
  <c r="H1967" i="5" s="1"/>
  <c r="I1967" i="5" s="1"/>
  <c r="J1967" i="5" s="1"/>
  <c r="K1966" i="5"/>
  <c r="I1966" i="5"/>
  <c r="J1966" i="5" s="1"/>
  <c r="F1967" i="5"/>
  <c r="E1967" i="5"/>
  <c r="D1968" i="5" s="1"/>
  <c r="K1967" i="5" l="1"/>
  <c r="F1968" i="5"/>
  <c r="E1968" i="5"/>
  <c r="D1969" i="5" s="1"/>
  <c r="G1968" i="5"/>
  <c r="H1968" i="5" s="1"/>
  <c r="E1969" i="5" l="1"/>
  <c r="G1970" i="5" s="1"/>
  <c r="H1970" i="5" s="1"/>
  <c r="F1969" i="5"/>
  <c r="I1968" i="5"/>
  <c r="J1968" i="5" s="1"/>
  <c r="K1968" i="5"/>
  <c r="G1969" i="5"/>
  <c r="H1969" i="5" s="1"/>
  <c r="D1970" i="5" l="1"/>
  <c r="E1970" i="5" s="1"/>
  <c r="D1971" i="5" s="1"/>
  <c r="I1969" i="5"/>
  <c r="J1969" i="5" s="1"/>
  <c r="K1969" i="5"/>
  <c r="K1970" i="5"/>
  <c r="I1970" i="5"/>
  <c r="J1970" i="5" s="1"/>
  <c r="F1970" i="5" l="1"/>
  <c r="G1971" i="5"/>
  <c r="H1971" i="5" s="1"/>
  <c r="I1971" i="5" s="1"/>
  <c r="J1971" i="5" s="1"/>
  <c r="E1971" i="5"/>
  <c r="D1972" i="5" s="1"/>
  <c r="F1971" i="5"/>
  <c r="K1971" i="5"/>
  <c r="G1972" i="5" l="1"/>
  <c r="H1972" i="5" s="1"/>
  <c r="K1972" i="5" s="1"/>
  <c r="E1972" i="5"/>
  <c r="D1973" i="5" s="1"/>
  <c r="F1972" i="5"/>
  <c r="I1972" i="5" l="1"/>
  <c r="J1972" i="5" s="1"/>
  <c r="E1973" i="5"/>
  <c r="D1974" i="5" s="1"/>
  <c r="F1973" i="5"/>
  <c r="G1973" i="5"/>
  <c r="H1973" i="5" s="1"/>
  <c r="G1974" i="5" l="1"/>
  <c r="H1974" i="5" s="1"/>
  <c r="K1974" i="5" s="1"/>
  <c r="I1973" i="5"/>
  <c r="J1973" i="5" s="1"/>
  <c r="K1973" i="5"/>
  <c r="E1974" i="5"/>
  <c r="D1975" i="5" s="1"/>
  <c r="F1974" i="5"/>
  <c r="I1974" i="5" l="1"/>
  <c r="J1974" i="5" s="1"/>
  <c r="F1975" i="5"/>
  <c r="E1975" i="5"/>
  <c r="D1976" i="5" s="1"/>
  <c r="G1975" i="5"/>
  <c r="H1975" i="5" s="1"/>
  <c r="E1976" i="5" l="1"/>
  <c r="D1977" i="5" s="1"/>
  <c r="F1976" i="5"/>
  <c r="G1976" i="5"/>
  <c r="H1976" i="5" s="1"/>
  <c r="K1975" i="5"/>
  <c r="I1975" i="5"/>
  <c r="J1975" i="5" s="1"/>
  <c r="G1977" i="5" l="1"/>
  <c r="H1977" i="5" s="1"/>
  <c r="I1977" i="5" s="1"/>
  <c r="J1977" i="5" s="1"/>
  <c r="I1976" i="5"/>
  <c r="J1976" i="5" s="1"/>
  <c r="K1976" i="5"/>
  <c r="F1977" i="5"/>
  <c r="E1977" i="5"/>
  <c r="D1978" i="5" s="1"/>
  <c r="K1977" i="5" l="1"/>
  <c r="G1978" i="5"/>
  <c r="H1978" i="5" s="1"/>
  <c r="K1978" i="5" s="1"/>
  <c r="F1978" i="5"/>
  <c r="E1978" i="5"/>
  <c r="D1979" i="5" s="1"/>
  <c r="I1978" i="5" l="1"/>
  <c r="J1978" i="5" s="1"/>
  <c r="G1979" i="5"/>
  <c r="H1979" i="5" s="1"/>
  <c r="I1979" i="5" s="1"/>
  <c r="J1979" i="5" s="1"/>
  <c r="F1979" i="5"/>
  <c r="E1979" i="5"/>
  <c r="D1980" i="5" s="1"/>
  <c r="K1979" i="5" l="1"/>
  <c r="E1980" i="5"/>
  <c r="D1981" i="5" s="1"/>
  <c r="F1980" i="5"/>
  <c r="G1980" i="5"/>
  <c r="H1980" i="5" s="1"/>
  <c r="G1981" i="5" l="1"/>
  <c r="H1981" i="5" s="1"/>
  <c r="I1981" i="5" s="1"/>
  <c r="J1981" i="5" s="1"/>
  <c r="I1980" i="5"/>
  <c r="J1980" i="5" s="1"/>
  <c r="K1980" i="5"/>
  <c r="F1981" i="5"/>
  <c r="E1981" i="5"/>
  <c r="D1982" i="5" s="1"/>
  <c r="K1981" i="5" l="1"/>
  <c r="G1982" i="5"/>
  <c r="H1982" i="5" s="1"/>
  <c r="F1982" i="5"/>
  <c r="E1982" i="5"/>
  <c r="D1983" i="5" s="1"/>
  <c r="G1983" i="5" l="1"/>
  <c r="H1983" i="5" s="1"/>
  <c r="K1983" i="5" s="1"/>
  <c r="E1983" i="5"/>
  <c r="D1984" i="5" s="1"/>
  <c r="F1983" i="5"/>
  <c r="K1982" i="5"/>
  <c r="I1982" i="5"/>
  <c r="J1982" i="5" s="1"/>
  <c r="I1983" i="5" l="1"/>
  <c r="J1983" i="5" s="1"/>
  <c r="G1984" i="5"/>
  <c r="H1984" i="5" s="1"/>
  <c r="E1984" i="5"/>
  <c r="G1985" i="5" s="1"/>
  <c r="H1985" i="5" s="1"/>
  <c r="F1984" i="5"/>
  <c r="K1984" i="5" l="1"/>
  <c r="I1984" i="5"/>
  <c r="J1984" i="5" s="1"/>
  <c r="I1985" i="5"/>
  <c r="J1985" i="5" s="1"/>
  <c r="K1985" i="5"/>
  <c r="D1985" i="5"/>
  <c r="E1985" i="5" l="1"/>
  <c r="D1986" i="5" s="1"/>
  <c r="F1985" i="5"/>
  <c r="G1986" i="5" l="1"/>
  <c r="H1986" i="5" s="1"/>
  <c r="I1986" i="5" s="1"/>
  <c r="J1986" i="5" s="1"/>
  <c r="K1986" i="5"/>
  <c r="E1986" i="5"/>
  <c r="D1987" i="5" s="1"/>
  <c r="F1986" i="5"/>
  <c r="F1987" i="5" l="1"/>
  <c r="E1987" i="5"/>
  <c r="G1988" i="5" s="1"/>
  <c r="H1988" i="5" s="1"/>
  <c r="G1987" i="5"/>
  <c r="H1987" i="5" s="1"/>
  <c r="D1988" i="5" l="1"/>
  <c r="E1988" i="5" s="1"/>
  <c r="G1989" i="5" s="1"/>
  <c r="H1989" i="5" s="1"/>
  <c r="K1988" i="5"/>
  <c r="I1988" i="5"/>
  <c r="J1988" i="5" s="1"/>
  <c r="I1987" i="5"/>
  <c r="J1987" i="5" s="1"/>
  <c r="K1987" i="5"/>
  <c r="F1988" i="5" l="1"/>
  <c r="K1989" i="5"/>
  <c r="I1989" i="5"/>
  <c r="J1989" i="5" s="1"/>
  <c r="D1989" i="5"/>
  <c r="F1989" i="5" l="1"/>
  <c r="E1989" i="5"/>
  <c r="D1990" i="5" s="1"/>
  <c r="G1990" i="5" l="1"/>
  <c r="H1990" i="5" s="1"/>
  <c r="I1990" i="5" s="1"/>
  <c r="J1990" i="5" s="1"/>
  <c r="F1990" i="5"/>
  <c r="E1990" i="5"/>
  <c r="D1991" i="5" s="1"/>
  <c r="K1990" i="5" l="1"/>
  <c r="E1991" i="5"/>
  <c r="D1992" i="5" s="1"/>
  <c r="F1991" i="5"/>
  <c r="G1991" i="5"/>
  <c r="H1991" i="5" s="1"/>
  <c r="G1992" i="5" l="1"/>
  <c r="H1992" i="5" s="1"/>
  <c r="K1991" i="5"/>
  <c r="I1991" i="5"/>
  <c r="J1991" i="5" s="1"/>
  <c r="I1992" i="5"/>
  <c r="J1992" i="5" s="1"/>
  <c r="K1992" i="5"/>
  <c r="E1992" i="5"/>
  <c r="D1993" i="5" s="1"/>
  <c r="F1992" i="5"/>
  <c r="E1993" i="5" l="1"/>
  <c r="D1994" i="5" s="1"/>
  <c r="F1993" i="5"/>
  <c r="G1993" i="5"/>
  <c r="H1993" i="5" s="1"/>
  <c r="G1994" i="5" l="1"/>
  <c r="H1994" i="5" s="1"/>
  <c r="K1994" i="5" s="1"/>
  <c r="K1993" i="5"/>
  <c r="I1993" i="5"/>
  <c r="J1993" i="5" s="1"/>
  <c r="E1994" i="5"/>
  <c r="D1995" i="5" s="1"/>
  <c r="F1994" i="5"/>
  <c r="I1994" i="5" l="1"/>
  <c r="J1994" i="5" s="1"/>
  <c r="G1995" i="5"/>
  <c r="H1995" i="5" s="1"/>
  <c r="K1995" i="5" s="1"/>
  <c r="E1995" i="5"/>
  <c r="D1996" i="5" s="1"/>
  <c r="F1995" i="5"/>
  <c r="I1995" i="5" l="1"/>
  <c r="J1995" i="5" s="1"/>
  <c r="G1996" i="5"/>
  <c r="H1996" i="5" s="1"/>
  <c r="I1996" i="5" s="1"/>
  <c r="J1996" i="5" s="1"/>
  <c r="E1996" i="5"/>
  <c r="D1997" i="5" s="1"/>
  <c r="F1996" i="5"/>
  <c r="K1996" i="5" l="1"/>
  <c r="G1997" i="5"/>
  <c r="H1997" i="5" s="1"/>
  <c r="K1997" i="5" s="1"/>
  <c r="E1997" i="5"/>
  <c r="G1998" i="5" s="1"/>
  <c r="H1998" i="5" s="1"/>
  <c r="F1997" i="5"/>
  <c r="I1997" i="5" l="1"/>
  <c r="J1997" i="5" s="1"/>
  <c r="D1998" i="5"/>
  <c r="F1998" i="5" s="1"/>
  <c r="K1998" i="5"/>
  <c r="I1998" i="5"/>
  <c r="J1998" i="5" s="1"/>
  <c r="E1998" i="5" l="1"/>
  <c r="G1999" i="5" s="1"/>
  <c r="H1999" i="5" s="1"/>
  <c r="D1999" i="5"/>
  <c r="E1999" i="5" l="1"/>
  <c r="G2000" i="5" s="1"/>
  <c r="H2000" i="5" s="1"/>
  <c r="K2000" i="5" s="1"/>
  <c r="F1999" i="5"/>
  <c r="I1999" i="5"/>
  <c r="J1999" i="5" s="1"/>
  <c r="K1999" i="5"/>
  <c r="I2000" i="5" l="1"/>
  <c r="J2000" i="5" s="1"/>
  <c r="D2000" i="5"/>
  <c r="F2000" i="5" l="1"/>
  <c r="E2000" i="5"/>
  <c r="G2001" i="5" s="1"/>
  <c r="H2001" i="5" s="1"/>
  <c r="I2001" i="5" l="1"/>
  <c r="J2001" i="5" s="1"/>
  <c r="K2001" i="5"/>
  <c r="D2001" i="5"/>
  <c r="F2001" i="5" l="1"/>
  <c r="E2001" i="5"/>
  <c r="D2002" i="5" s="1"/>
  <c r="F2002" i="5" l="1"/>
  <c r="E2002" i="5"/>
  <c r="D2003" i="5" s="1"/>
  <c r="G2002" i="5"/>
  <c r="H2002" i="5" s="1"/>
  <c r="G2003" i="5" l="1"/>
  <c r="H2003" i="5" s="1"/>
  <c r="E2003" i="5"/>
  <c r="F2003" i="5"/>
  <c r="I2002" i="5"/>
  <c r="J2002" i="5" s="1"/>
  <c r="K2002" i="5"/>
  <c r="D2004" i="5" l="1"/>
  <c r="G2004" i="5"/>
  <c r="H2004" i="5" s="1"/>
  <c r="I2003" i="5"/>
  <c r="J2003" i="5" s="1"/>
  <c r="K2003" i="5"/>
  <c r="I2004" i="5" l="1"/>
  <c r="J2004" i="5" s="1"/>
  <c r="K2004" i="5"/>
  <c r="F2004" i="5"/>
  <c r="E2004" i="5"/>
  <c r="D2005" i="5" s="1"/>
  <c r="G2005" i="5" l="1"/>
  <c r="H2005" i="5" s="1"/>
  <c r="E2005" i="5"/>
  <c r="D2006" i="5" s="1"/>
  <c r="F2005" i="5"/>
  <c r="G2006" i="5" l="1"/>
  <c r="H2006" i="5" s="1"/>
  <c r="K2006" i="5" s="1"/>
  <c r="E2006" i="5"/>
  <c r="D2007" i="5" s="1"/>
  <c r="F2006" i="5"/>
  <c r="K2005" i="5"/>
  <c r="I2005" i="5"/>
  <c r="J2005" i="5" s="1"/>
  <c r="I2006" i="5" l="1"/>
  <c r="J2006" i="5" s="1"/>
  <c r="G2007" i="5"/>
  <c r="H2007" i="5" s="1"/>
  <c r="E2007" i="5"/>
  <c r="D2008" i="5" s="1"/>
  <c r="F2007" i="5"/>
  <c r="I2007" i="5"/>
  <c r="J2007" i="5" s="1"/>
  <c r="K2007" i="5"/>
  <c r="G2008" i="5" l="1"/>
  <c r="H2008" i="5" s="1"/>
  <c r="K2008" i="5" s="1"/>
  <c r="F2008" i="5"/>
  <c r="E2008" i="5"/>
  <c r="G2009" i="5" s="1"/>
  <c r="H2009" i="5" s="1"/>
  <c r="I2008" i="5" l="1"/>
  <c r="J2008" i="5" s="1"/>
  <c r="D2009" i="5"/>
  <c r="F2009" i="5" s="1"/>
  <c r="K2009" i="5"/>
  <c r="I2009" i="5"/>
  <c r="J2009" i="5" s="1"/>
  <c r="E2009" i="5" l="1"/>
  <c r="G2010" i="5" s="1"/>
  <c r="H2010" i="5" s="1"/>
  <c r="K2010" i="5" s="1"/>
  <c r="D2010" i="5"/>
  <c r="I2010" i="5" l="1"/>
  <c r="J2010" i="5" s="1"/>
  <c r="E2010" i="5"/>
  <c r="G2011" i="5" s="1"/>
  <c r="H2011" i="5" s="1"/>
  <c r="F2010" i="5"/>
  <c r="D2011" i="5" l="1"/>
  <c r="E2011" i="5" s="1"/>
  <c r="F2011" i="5"/>
  <c r="K2011" i="5"/>
  <c r="I2011" i="5"/>
  <c r="J2011" i="5" s="1"/>
  <c r="G2012" i="5" l="1"/>
  <c r="H2012" i="5" s="1"/>
  <c r="D2012" i="5"/>
  <c r="E2012" i="5" s="1"/>
  <c r="D2013" i="5" s="1"/>
  <c r="K2012" i="5"/>
  <c r="I2012" i="5"/>
  <c r="J2012" i="5" s="1"/>
  <c r="F2012" i="5" l="1"/>
  <c r="G2013" i="5"/>
  <c r="H2013" i="5" s="1"/>
  <c r="I2013" i="5" s="1"/>
  <c r="J2013" i="5" s="1"/>
  <c r="F2013" i="5"/>
  <c r="E2013" i="5"/>
  <c r="K2013" i="5" l="1"/>
  <c r="D2014" i="5"/>
  <c r="G2014" i="5"/>
  <c r="H2014" i="5" s="1"/>
  <c r="I2014" i="5" l="1"/>
  <c r="J2014" i="5" s="1"/>
  <c r="K2014" i="5"/>
  <c r="E2014" i="5"/>
  <c r="D2015" i="5" s="1"/>
  <c r="F2014" i="5"/>
  <c r="G2015" i="5" l="1"/>
  <c r="H2015" i="5" s="1"/>
  <c r="K2015" i="5" s="1"/>
  <c r="E2015" i="5"/>
  <c r="D2016" i="5" s="1"/>
  <c r="F2015" i="5"/>
  <c r="G2016" i="5" l="1"/>
  <c r="H2016" i="5" s="1"/>
  <c r="I2015" i="5"/>
  <c r="J2015" i="5" s="1"/>
  <c r="K2016" i="5"/>
  <c r="I2016" i="5"/>
  <c r="J2016" i="5" s="1"/>
  <c r="E2016" i="5"/>
  <c r="D2017" i="5" s="1"/>
  <c r="F2016" i="5"/>
  <c r="G2017" i="5" l="1"/>
  <c r="H2017" i="5" s="1"/>
  <c r="K2017" i="5" s="1"/>
  <c r="E2017" i="5"/>
  <c r="D2018" i="5" s="1"/>
  <c r="F2017" i="5"/>
  <c r="I2017" i="5" l="1"/>
  <c r="J2017" i="5" s="1"/>
  <c r="G2018" i="5"/>
  <c r="H2018" i="5" s="1"/>
  <c r="I2018" i="5" s="1"/>
  <c r="J2018" i="5" s="1"/>
  <c r="F2018" i="5"/>
  <c r="E2018" i="5"/>
  <c r="D2019" i="5" s="1"/>
  <c r="K2018" i="5" l="1"/>
  <c r="F2019" i="5"/>
  <c r="E2019" i="5"/>
  <c r="D2020" i="5" s="1"/>
  <c r="G2019" i="5"/>
  <c r="H2019" i="5" s="1"/>
  <c r="G2020" i="5" l="1"/>
  <c r="H2020" i="5" s="1"/>
  <c r="I2020" i="5" s="1"/>
  <c r="J2020" i="5" s="1"/>
  <c r="K2019" i="5"/>
  <c r="I2019" i="5"/>
  <c r="J2019" i="5" s="1"/>
  <c r="E2020" i="5"/>
  <c r="D2021" i="5" s="1"/>
  <c r="F2020" i="5"/>
  <c r="K2020" i="5" l="1"/>
  <c r="G2021" i="5"/>
  <c r="H2021" i="5" s="1"/>
  <c r="E2021" i="5"/>
  <c r="D2022" i="5" s="1"/>
  <c r="F2021" i="5"/>
  <c r="G2022" i="5" l="1"/>
  <c r="H2022" i="5" s="1"/>
  <c r="K2022" i="5" s="1"/>
  <c r="I2022" i="5"/>
  <c r="J2022" i="5" s="1"/>
  <c r="F2022" i="5"/>
  <c r="E2022" i="5"/>
  <c r="D2023" i="5" s="1"/>
  <c r="I2021" i="5"/>
  <c r="J2021" i="5" s="1"/>
  <c r="K2021" i="5"/>
  <c r="G2023" i="5" l="1"/>
  <c r="H2023" i="5" s="1"/>
  <c r="K2023" i="5" s="1"/>
  <c r="E2023" i="5"/>
  <c r="D2024" i="5" s="1"/>
  <c r="F2023" i="5"/>
  <c r="I2023" i="5" l="1"/>
  <c r="J2023" i="5" s="1"/>
  <c r="G2024" i="5"/>
  <c r="H2024" i="5" s="1"/>
  <c r="K2024" i="5" s="1"/>
  <c r="F2024" i="5"/>
  <c r="E2024" i="5"/>
  <c r="D2025" i="5" s="1"/>
  <c r="I2024" i="5" l="1"/>
  <c r="J2024" i="5" s="1"/>
  <c r="G2025" i="5"/>
  <c r="H2025" i="5" s="1"/>
  <c r="K2025" i="5" s="1"/>
  <c r="F2025" i="5"/>
  <c r="E2025" i="5"/>
  <c r="G2026" i="5" s="1"/>
  <c r="H2026" i="5" s="1"/>
  <c r="D2026" i="5" l="1"/>
  <c r="F2026" i="5" s="1"/>
  <c r="I2025" i="5"/>
  <c r="J2025" i="5" s="1"/>
  <c r="E2026" i="5"/>
  <c r="D2027" i="5" s="1"/>
  <c r="K2026" i="5"/>
  <c r="I2026" i="5"/>
  <c r="J2026" i="5" s="1"/>
  <c r="F2027" i="5" l="1"/>
  <c r="E2027" i="5"/>
  <c r="G2028" i="5" s="1"/>
  <c r="H2028" i="5" s="1"/>
  <c r="G2027" i="5"/>
  <c r="H2027" i="5" s="1"/>
  <c r="D2028" i="5" l="1"/>
  <c r="I2028" i="5"/>
  <c r="J2028" i="5" s="1"/>
  <c r="K2028" i="5"/>
  <c r="I2027" i="5"/>
  <c r="J2027" i="5" s="1"/>
  <c r="K2027" i="5"/>
  <c r="E2028" i="5"/>
  <c r="F2028" i="5"/>
  <c r="D2029" i="5" l="1"/>
  <c r="G2029" i="5"/>
  <c r="H2029" i="5" s="1"/>
  <c r="I2029" i="5" l="1"/>
  <c r="J2029" i="5" s="1"/>
  <c r="K2029" i="5"/>
  <c r="F2029" i="5"/>
  <c r="E2029" i="5"/>
  <c r="D2030" i="5" s="1"/>
  <c r="F2030" i="5" l="1"/>
  <c r="E2030" i="5"/>
  <c r="D2031" i="5" s="1"/>
  <c r="G2030" i="5"/>
  <c r="H2030" i="5" s="1"/>
  <c r="F2031" i="5" l="1"/>
  <c r="E2031" i="5"/>
  <c r="G2032" i="5" s="1"/>
  <c r="H2032" i="5" s="1"/>
  <c r="I2030" i="5"/>
  <c r="J2030" i="5" s="1"/>
  <c r="K2030" i="5"/>
  <c r="G2031" i="5"/>
  <c r="H2031" i="5" s="1"/>
  <c r="D2032" i="5" l="1"/>
  <c r="I2032" i="5"/>
  <c r="J2032" i="5" s="1"/>
  <c r="K2032" i="5"/>
  <c r="K2031" i="5"/>
  <c r="I2031" i="5"/>
  <c r="J2031" i="5" s="1"/>
  <c r="E2032" i="5" l="1"/>
  <c r="G2033" i="5" s="1"/>
  <c r="H2033" i="5" s="1"/>
  <c r="F2032" i="5"/>
  <c r="D2033" i="5" l="1"/>
  <c r="F2033" i="5" s="1"/>
  <c r="K2033" i="5"/>
  <c r="I2033" i="5"/>
  <c r="J2033" i="5" s="1"/>
  <c r="E2033" i="5" l="1"/>
  <c r="D2034" i="5" s="1"/>
  <c r="E2034" i="5" s="1"/>
  <c r="D2035" i="5" s="1"/>
  <c r="F2034" i="5" l="1"/>
  <c r="G2034" i="5"/>
  <c r="H2034" i="5" s="1"/>
  <c r="K2034" i="5" s="1"/>
  <c r="G2035" i="5"/>
  <c r="H2035" i="5" s="1"/>
  <c r="I2035" i="5" s="1"/>
  <c r="J2035" i="5" s="1"/>
  <c r="F2035" i="5"/>
  <c r="E2035" i="5"/>
  <c r="D2036" i="5" s="1"/>
  <c r="K2035" i="5" l="1"/>
  <c r="I2034" i="5"/>
  <c r="J2034" i="5" s="1"/>
  <c r="G2036" i="5"/>
  <c r="H2036" i="5" s="1"/>
  <c r="I2036" i="5" s="1"/>
  <c r="J2036" i="5" s="1"/>
  <c r="E2036" i="5"/>
  <c r="D2037" i="5" s="1"/>
  <c r="F2036" i="5"/>
  <c r="K2036" i="5" l="1"/>
  <c r="F2037" i="5"/>
  <c r="E2037" i="5"/>
  <c r="D2038" i="5" s="1"/>
  <c r="G2037" i="5"/>
  <c r="H2037" i="5" s="1"/>
  <c r="G2038" i="5" l="1"/>
  <c r="H2038" i="5" s="1"/>
  <c r="F2038" i="5"/>
  <c r="E2038" i="5"/>
  <c r="G2039" i="5" s="1"/>
  <c r="H2039" i="5" s="1"/>
  <c r="K2037" i="5"/>
  <c r="I2037" i="5"/>
  <c r="J2037" i="5" s="1"/>
  <c r="D2039" i="5" l="1"/>
  <c r="E2039" i="5" s="1"/>
  <c r="G2040" i="5" s="1"/>
  <c r="H2040" i="5" s="1"/>
  <c r="I2039" i="5"/>
  <c r="J2039" i="5" s="1"/>
  <c r="K2039" i="5"/>
  <c r="K2038" i="5"/>
  <c r="I2038" i="5"/>
  <c r="J2038" i="5" s="1"/>
  <c r="F2039" i="5" l="1"/>
  <c r="D2040" i="5"/>
  <c r="F2040" i="5" s="1"/>
  <c r="K2040" i="5"/>
  <c r="I2040" i="5"/>
  <c r="J2040" i="5" s="1"/>
  <c r="E2040" i="5" l="1"/>
  <c r="G2041" i="5" s="1"/>
  <c r="H2041" i="5" s="1"/>
  <c r="I2041" i="5" s="1"/>
  <c r="J2041" i="5" s="1"/>
  <c r="D2041" i="5" l="1"/>
  <c r="K2041" i="5"/>
  <c r="E2041" i="5" l="1"/>
  <c r="G2042" i="5" s="1"/>
  <c r="H2042" i="5" s="1"/>
  <c r="F2041" i="5"/>
  <c r="D2042" i="5"/>
  <c r="F2042" i="5" l="1"/>
  <c r="E2042" i="5"/>
  <c r="D2043" i="5" s="1"/>
  <c r="K2042" i="5"/>
  <c r="I2042" i="5"/>
  <c r="J2042" i="5" s="1"/>
  <c r="E2043" i="5" l="1"/>
  <c r="D2044" i="5" s="1"/>
  <c r="F2043" i="5"/>
  <c r="G2043" i="5"/>
  <c r="H2043" i="5" s="1"/>
  <c r="G2044" i="5" l="1"/>
  <c r="H2044" i="5" s="1"/>
  <c r="K2044" i="5" s="1"/>
  <c r="K2043" i="5"/>
  <c r="I2043" i="5"/>
  <c r="J2043" i="5" s="1"/>
  <c r="E2044" i="5"/>
  <c r="D2045" i="5" s="1"/>
  <c r="F2044" i="5"/>
  <c r="G2045" i="5" l="1"/>
  <c r="H2045" i="5" s="1"/>
  <c r="I2045" i="5" s="1"/>
  <c r="J2045" i="5" s="1"/>
  <c r="I2044" i="5"/>
  <c r="J2044" i="5" s="1"/>
  <c r="K2045" i="5"/>
  <c r="E2045" i="5"/>
  <c r="D2046" i="5" s="1"/>
  <c r="F2045" i="5"/>
  <c r="G2046" i="5" l="1"/>
  <c r="H2046" i="5" s="1"/>
  <c r="I2046" i="5" s="1"/>
  <c r="J2046" i="5" s="1"/>
  <c r="E2046" i="5"/>
  <c r="D2047" i="5" s="1"/>
  <c r="F2046" i="5"/>
  <c r="K2046" i="5" l="1"/>
  <c r="E2047" i="5"/>
  <c r="D2048" i="5" s="1"/>
  <c r="F2047" i="5"/>
  <c r="G2047" i="5"/>
  <c r="H2047" i="5" s="1"/>
  <c r="G2048" i="5" l="1"/>
  <c r="H2048" i="5" s="1"/>
  <c r="K2047" i="5"/>
  <c r="I2047" i="5"/>
  <c r="J2047" i="5" s="1"/>
  <c r="I2048" i="5"/>
  <c r="J2048" i="5" s="1"/>
  <c r="K2048" i="5"/>
  <c r="F2048" i="5"/>
  <c r="E2048" i="5"/>
  <c r="G2049" i="5" s="1"/>
  <c r="H2049" i="5" s="1"/>
  <c r="D2049" i="5" l="1"/>
  <c r="E2049" i="5" s="1"/>
  <c r="I2049" i="5"/>
  <c r="J2049" i="5" s="1"/>
  <c r="K2049" i="5"/>
  <c r="F2049" i="5" l="1"/>
  <c r="G2050" i="5"/>
  <c r="H2050" i="5" s="1"/>
  <c r="I2050" i="5" s="1"/>
  <c r="J2050" i="5" s="1"/>
  <c r="D2050" i="5"/>
  <c r="F2050" i="5" s="1"/>
  <c r="K2050" i="5" l="1"/>
  <c r="E2050" i="5"/>
  <c r="G2051" i="5" s="1"/>
  <c r="H2051" i="5" s="1"/>
  <c r="I2051" i="5" s="1"/>
  <c r="J2051" i="5" s="1"/>
  <c r="D2051" i="5" l="1"/>
  <c r="F2051" i="5" s="1"/>
  <c r="K2051" i="5"/>
  <c r="E2051" i="5"/>
  <c r="G2052" i="5" s="1"/>
  <c r="H2052" i="5" s="1"/>
  <c r="K2052" i="5" s="1"/>
  <c r="I2052" i="5" l="1"/>
  <c r="J2052" i="5" s="1"/>
  <c r="D2052" i="5"/>
  <c r="E2052" i="5" s="1"/>
  <c r="G2053" i="5" s="1"/>
  <c r="H2053" i="5" s="1"/>
  <c r="K2053" i="5" s="1"/>
  <c r="I2053" i="5" l="1"/>
  <c r="J2053" i="5" s="1"/>
  <c r="D2053" i="5"/>
  <c r="E2053" i="5" s="1"/>
  <c r="G2054" i="5" s="1"/>
  <c r="H2054" i="5" s="1"/>
  <c r="K2054" i="5" s="1"/>
  <c r="F2052" i="5"/>
  <c r="D2054" i="5" l="1"/>
  <c r="F2053" i="5"/>
  <c r="I2054" i="5"/>
  <c r="J2054" i="5" s="1"/>
  <c r="E2054" i="5"/>
  <c r="D2055" i="5" s="1"/>
  <c r="F2054" i="5"/>
  <c r="G2055" i="5" l="1"/>
  <c r="H2055" i="5" s="1"/>
  <c r="K2055" i="5" s="1"/>
  <c r="E2055" i="5"/>
  <c r="F2055" i="5"/>
  <c r="I2055" i="5" l="1"/>
  <c r="J2055" i="5" s="1"/>
  <c r="D2056" i="5"/>
  <c r="G2056" i="5"/>
  <c r="H2056" i="5" s="1"/>
  <c r="K2056" i="5" l="1"/>
  <c r="I2056" i="5"/>
  <c r="J2056" i="5" s="1"/>
  <c r="E2056" i="5"/>
  <c r="D2057" i="5" s="1"/>
  <c r="F2056" i="5"/>
  <c r="G2057" i="5" l="1"/>
  <c r="H2057" i="5" s="1"/>
  <c r="I2057" i="5" s="1"/>
  <c r="J2057" i="5" s="1"/>
  <c r="E2057" i="5"/>
  <c r="G2058" i="5" s="1"/>
  <c r="H2058" i="5" s="1"/>
  <c r="F2057" i="5"/>
  <c r="K2057" i="5" l="1"/>
  <c r="D2058" i="5"/>
  <c r="E2058" i="5" s="1"/>
  <c r="K2058" i="5"/>
  <c r="I2058" i="5"/>
  <c r="J2058" i="5" s="1"/>
  <c r="F2058" i="5" l="1"/>
  <c r="D2059" i="5"/>
  <c r="F2059" i="5" s="1"/>
  <c r="G2059" i="5"/>
  <c r="H2059" i="5" s="1"/>
  <c r="I2059" i="5" s="1"/>
  <c r="J2059" i="5" s="1"/>
  <c r="E2059" i="5" l="1"/>
  <c r="D2060" i="5" s="1"/>
  <c r="E2060" i="5" s="1"/>
  <c r="D2061" i="5" s="1"/>
  <c r="K2059" i="5"/>
  <c r="G2060" i="5"/>
  <c r="H2060" i="5" s="1"/>
  <c r="F2060" i="5" l="1"/>
  <c r="G2061" i="5"/>
  <c r="H2061" i="5" s="1"/>
  <c r="I2060" i="5"/>
  <c r="J2060" i="5" s="1"/>
  <c r="K2060" i="5"/>
  <c r="I2061" i="5"/>
  <c r="J2061" i="5" s="1"/>
  <c r="K2061" i="5"/>
  <c r="E2061" i="5"/>
  <c r="G2062" i="5" s="1"/>
  <c r="H2062" i="5" s="1"/>
  <c r="F2061" i="5"/>
  <c r="D2062" i="5" l="1"/>
  <c r="E2062" i="5" s="1"/>
  <c r="D2063" i="5" s="1"/>
  <c r="K2062" i="5"/>
  <c r="I2062" i="5"/>
  <c r="J2062" i="5" s="1"/>
  <c r="F2062" i="5" l="1"/>
  <c r="G2063" i="5"/>
  <c r="H2063" i="5" s="1"/>
  <c r="I2063" i="5" s="1"/>
  <c r="J2063" i="5" s="1"/>
  <c r="E2063" i="5"/>
  <c r="D2064" i="5" s="1"/>
  <c r="F2063" i="5"/>
  <c r="K2063" i="5" l="1"/>
  <c r="G2064" i="5"/>
  <c r="H2064" i="5" s="1"/>
  <c r="I2064" i="5" s="1"/>
  <c r="J2064" i="5" s="1"/>
  <c r="F2064" i="5"/>
  <c r="E2064" i="5"/>
  <c r="D2065" i="5" s="1"/>
  <c r="K2064" i="5" l="1"/>
  <c r="G2065" i="5"/>
  <c r="H2065" i="5" s="1"/>
  <c r="I2065" i="5" s="1"/>
  <c r="J2065" i="5" s="1"/>
  <c r="E2065" i="5"/>
  <c r="D2066" i="5" s="1"/>
  <c r="F2065" i="5"/>
  <c r="K2065" i="5" l="1"/>
  <c r="G2066" i="5"/>
  <c r="H2066" i="5" s="1"/>
  <c r="K2066" i="5" s="1"/>
  <c r="F2066" i="5"/>
  <c r="E2066" i="5"/>
  <c r="D2067" i="5" s="1"/>
  <c r="I2066" i="5" l="1"/>
  <c r="J2066" i="5" s="1"/>
  <c r="F2067" i="5"/>
  <c r="E2067" i="5"/>
  <c r="D2068" i="5" s="1"/>
  <c r="G2067" i="5"/>
  <c r="H2067" i="5" s="1"/>
  <c r="E2068" i="5" l="1"/>
  <c r="D2069" i="5" s="1"/>
  <c r="F2068" i="5"/>
  <c r="K2067" i="5"/>
  <c r="I2067" i="5"/>
  <c r="J2067" i="5" s="1"/>
  <c r="G2068" i="5"/>
  <c r="H2068" i="5" s="1"/>
  <c r="G2069" i="5" l="1"/>
  <c r="H2069" i="5" s="1"/>
  <c r="I2068" i="5"/>
  <c r="J2068" i="5" s="1"/>
  <c r="K2068" i="5"/>
  <c r="I2069" i="5"/>
  <c r="J2069" i="5" s="1"/>
  <c r="K2069" i="5"/>
  <c r="E2069" i="5"/>
  <c r="F2069" i="5"/>
  <c r="D2070" i="5" l="1"/>
  <c r="G2070" i="5"/>
  <c r="H2070" i="5" s="1"/>
  <c r="I2070" i="5" l="1"/>
  <c r="J2070" i="5" s="1"/>
  <c r="K2070" i="5"/>
  <c r="E2070" i="5"/>
  <c r="D2071" i="5" s="1"/>
  <c r="F2070" i="5"/>
  <c r="G2071" i="5" l="1"/>
  <c r="H2071" i="5" s="1"/>
  <c r="F2071" i="5"/>
  <c r="E2071" i="5"/>
  <c r="D2072" i="5" s="1"/>
  <c r="G2072" i="5" l="1"/>
  <c r="H2072" i="5" s="1"/>
  <c r="I2072" i="5" s="1"/>
  <c r="J2072" i="5" s="1"/>
  <c r="F2072" i="5"/>
  <c r="E2072" i="5"/>
  <c r="D2073" i="5" s="1"/>
  <c r="I2071" i="5"/>
  <c r="J2071" i="5" s="1"/>
  <c r="K2071" i="5"/>
  <c r="K2072" i="5" l="1"/>
  <c r="G2073" i="5"/>
  <c r="H2073" i="5" s="1"/>
  <c r="F2073" i="5"/>
  <c r="E2073" i="5"/>
  <c r="D2074" i="5" s="1"/>
  <c r="F2074" i="5" l="1"/>
  <c r="E2074" i="5"/>
  <c r="G2075" i="5" s="1"/>
  <c r="H2075" i="5" s="1"/>
  <c r="G2074" i="5"/>
  <c r="H2074" i="5" s="1"/>
  <c r="K2073" i="5"/>
  <c r="I2073" i="5"/>
  <c r="J2073" i="5" s="1"/>
  <c r="D2075" i="5" l="1"/>
  <c r="E2075" i="5" s="1"/>
  <c r="G2076" i="5" s="1"/>
  <c r="H2076" i="5" s="1"/>
  <c r="K2074" i="5"/>
  <c r="I2074" i="5"/>
  <c r="J2074" i="5" s="1"/>
  <c r="K2075" i="5"/>
  <c r="I2075" i="5"/>
  <c r="J2075" i="5" s="1"/>
  <c r="F2075" i="5" l="1"/>
  <c r="D2076" i="5"/>
  <c r="E2076" i="5" s="1"/>
  <c r="D2077" i="5" s="1"/>
  <c r="K2076" i="5"/>
  <c r="I2076" i="5"/>
  <c r="J2076" i="5" s="1"/>
  <c r="F2076" i="5" l="1"/>
  <c r="G2077" i="5"/>
  <c r="H2077" i="5" s="1"/>
  <c r="I2077" i="5" s="1"/>
  <c r="J2077" i="5" s="1"/>
  <c r="E2077" i="5"/>
  <c r="F2077" i="5"/>
  <c r="K2077" i="5" l="1"/>
  <c r="G2078" i="5"/>
  <c r="H2078" i="5" s="1"/>
  <c r="D2078" i="5"/>
  <c r="K2078" i="5" l="1"/>
  <c r="I2078" i="5"/>
  <c r="J2078" i="5" s="1"/>
  <c r="F2078" i="5"/>
  <c r="E2078" i="5"/>
  <c r="D2079" i="5" s="1"/>
  <c r="F2079" i="5" l="1"/>
  <c r="E2079" i="5"/>
  <c r="G2080" i="5" s="1"/>
  <c r="H2080" i="5" s="1"/>
  <c r="G2079" i="5"/>
  <c r="H2079" i="5" s="1"/>
  <c r="D2080" i="5" l="1"/>
  <c r="I2080" i="5"/>
  <c r="J2080" i="5" s="1"/>
  <c r="K2080" i="5"/>
  <c r="I2079" i="5"/>
  <c r="J2079" i="5" s="1"/>
  <c r="K2079" i="5"/>
  <c r="F2080" i="5"/>
  <c r="E2080" i="5"/>
  <c r="D2081" i="5" s="1"/>
  <c r="G2081" i="5" l="1"/>
  <c r="H2081" i="5" s="1"/>
  <c r="F2081" i="5"/>
  <c r="E2081" i="5"/>
  <c r="G2082" i="5" s="1"/>
  <c r="H2082" i="5" s="1"/>
  <c r="D2082" i="5" l="1"/>
  <c r="E2082" i="5" s="1"/>
  <c r="D2083" i="5" s="1"/>
  <c r="I2082" i="5"/>
  <c r="J2082" i="5" s="1"/>
  <c r="K2082" i="5"/>
  <c r="K2081" i="5"/>
  <c r="I2081" i="5"/>
  <c r="J2081" i="5" s="1"/>
  <c r="F2082" i="5" l="1"/>
  <c r="G2083" i="5"/>
  <c r="H2083" i="5" s="1"/>
  <c r="I2083" i="5" s="1"/>
  <c r="J2083" i="5" s="1"/>
  <c r="E2083" i="5"/>
  <c r="D2084" i="5" s="1"/>
  <c r="F2083" i="5"/>
  <c r="K2083" i="5" l="1"/>
  <c r="G2084" i="5"/>
  <c r="H2084" i="5" s="1"/>
  <c r="K2084" i="5" s="1"/>
  <c r="F2084" i="5"/>
  <c r="E2084" i="5"/>
  <c r="D2085" i="5" s="1"/>
  <c r="I2084" i="5" l="1"/>
  <c r="J2084" i="5" s="1"/>
  <c r="F2085" i="5"/>
  <c r="E2085" i="5"/>
  <c r="D2086" i="5" s="1"/>
  <c r="G2085" i="5"/>
  <c r="H2085" i="5" s="1"/>
  <c r="G2086" i="5" l="1"/>
  <c r="H2086" i="5" s="1"/>
  <c r="I2086" i="5" s="1"/>
  <c r="J2086" i="5" s="1"/>
  <c r="K2085" i="5"/>
  <c r="I2085" i="5"/>
  <c r="J2085" i="5" s="1"/>
  <c r="E2086" i="5"/>
  <c r="D2087" i="5" s="1"/>
  <c r="F2086" i="5"/>
  <c r="K2086" i="5" l="1"/>
  <c r="G2087" i="5"/>
  <c r="H2087" i="5" s="1"/>
  <c r="K2087" i="5" s="1"/>
  <c r="E2087" i="5"/>
  <c r="F2087" i="5"/>
  <c r="I2087" i="5" l="1"/>
  <c r="J2087" i="5" s="1"/>
  <c r="G2088" i="5"/>
  <c r="H2088" i="5" s="1"/>
  <c r="D2088" i="5"/>
  <c r="K2088" i="5" l="1"/>
  <c r="I2088" i="5"/>
  <c r="J2088" i="5" s="1"/>
  <c r="F2088" i="5"/>
  <c r="E2088" i="5"/>
  <c r="G2089" i="5" s="1"/>
  <c r="H2089" i="5" s="1"/>
  <c r="D2089" i="5" l="1"/>
  <c r="F2089" i="5" s="1"/>
  <c r="I2089" i="5"/>
  <c r="J2089" i="5" s="1"/>
  <c r="K2089" i="5"/>
  <c r="E2089" i="5"/>
  <c r="G2090" i="5" s="1"/>
  <c r="H2090" i="5" s="1"/>
  <c r="D2090" i="5" l="1"/>
  <c r="F2090" i="5" s="1"/>
  <c r="I2090" i="5"/>
  <c r="J2090" i="5" s="1"/>
  <c r="K2090" i="5"/>
  <c r="E2090" i="5" l="1"/>
  <c r="D2091" i="5" s="1"/>
  <c r="E2091" i="5" s="1"/>
  <c r="D2092" i="5" s="1"/>
  <c r="F2091" i="5" l="1"/>
  <c r="G2091" i="5"/>
  <c r="H2091" i="5" s="1"/>
  <c r="I2091" i="5" s="1"/>
  <c r="J2091" i="5" s="1"/>
  <c r="G2092" i="5"/>
  <c r="H2092" i="5" s="1"/>
  <c r="I2092" i="5" s="1"/>
  <c r="J2092" i="5" s="1"/>
  <c r="F2092" i="5"/>
  <c r="E2092" i="5"/>
  <c r="G2093" i="5" s="1"/>
  <c r="H2093" i="5" s="1"/>
  <c r="K2091" i="5" l="1"/>
  <c r="K2092" i="5"/>
  <c r="K2093" i="5"/>
  <c r="I2093" i="5"/>
  <c r="J2093" i="5" s="1"/>
  <c r="D2093" i="5"/>
  <c r="F2093" i="5" l="1"/>
  <c r="E2093" i="5"/>
  <c r="G2094" i="5" s="1"/>
  <c r="H2094" i="5" s="1"/>
  <c r="D2094" i="5" l="1"/>
  <c r="E2094" i="5" s="1"/>
  <c r="D2095" i="5" s="1"/>
  <c r="K2094" i="5"/>
  <c r="I2094" i="5"/>
  <c r="J2094" i="5" s="1"/>
  <c r="F2094" i="5" l="1"/>
  <c r="G2095" i="5"/>
  <c r="H2095" i="5" s="1"/>
  <c r="I2095" i="5" s="1"/>
  <c r="J2095" i="5" s="1"/>
  <c r="F2095" i="5"/>
  <c r="E2095" i="5"/>
  <c r="D2096" i="5" s="1"/>
  <c r="K2095" i="5" l="1"/>
  <c r="G2096" i="5"/>
  <c r="H2096" i="5" s="1"/>
  <c r="K2096" i="5" s="1"/>
  <c r="F2096" i="5"/>
  <c r="E2096" i="5"/>
  <c r="D2097" i="5" s="1"/>
  <c r="I2096" i="5" l="1"/>
  <c r="J2096" i="5" s="1"/>
  <c r="G2097" i="5"/>
  <c r="H2097" i="5" s="1"/>
  <c r="I2097" i="5" s="1"/>
  <c r="J2097" i="5" s="1"/>
  <c r="E2097" i="5"/>
  <c r="G2098" i="5" s="1"/>
  <c r="H2098" i="5" s="1"/>
  <c r="F2097" i="5"/>
  <c r="D2098" i="5" l="1"/>
  <c r="F2098" i="5" s="1"/>
  <c r="K2097" i="5"/>
  <c r="I2098" i="5"/>
  <c r="J2098" i="5" s="1"/>
  <c r="K2098" i="5"/>
  <c r="E2098" i="5" l="1"/>
  <c r="D2099" i="5" s="1"/>
  <c r="F2099" i="5" s="1"/>
  <c r="G2099" i="5" l="1"/>
  <c r="H2099" i="5" s="1"/>
  <c r="E2099" i="5"/>
  <c r="D2100" i="5" s="1"/>
  <c r="E2100" i="5" s="1"/>
  <c r="I2099" i="5"/>
  <c r="J2099" i="5" s="1"/>
  <c r="K2099" i="5"/>
  <c r="G2100" i="5"/>
  <c r="H2100" i="5" s="1"/>
  <c r="F2100" i="5" l="1"/>
  <c r="I2100" i="5"/>
  <c r="J2100" i="5" s="1"/>
  <c r="K2100" i="5"/>
  <c r="G2101" i="5"/>
  <c r="H2101" i="5" s="1"/>
  <c r="D2101" i="5"/>
  <c r="K2101" i="5" l="1"/>
  <c r="I2101" i="5"/>
  <c r="J2101" i="5" s="1"/>
  <c r="E2101" i="5"/>
  <c r="D2102" i="5" s="1"/>
  <c r="F2101" i="5"/>
  <c r="G2102" i="5" l="1"/>
  <c r="H2102" i="5" s="1"/>
  <c r="K2102" i="5" s="1"/>
  <c r="F2102" i="5"/>
  <c r="E2102" i="5"/>
  <c r="D2103" i="5" s="1"/>
  <c r="I2102" i="5" l="1"/>
  <c r="J2102" i="5" s="1"/>
  <c r="E2103" i="5"/>
  <c r="D2104" i="5" s="1"/>
  <c r="F2103" i="5"/>
  <c r="G2103" i="5"/>
  <c r="H2103" i="5" s="1"/>
  <c r="G2104" i="5" l="1"/>
  <c r="H2104" i="5" s="1"/>
  <c r="K2104" i="5" s="1"/>
  <c r="K2103" i="5"/>
  <c r="I2103" i="5"/>
  <c r="J2103" i="5" s="1"/>
  <c r="E2104" i="5"/>
  <c r="D2105" i="5" s="1"/>
  <c r="F2104" i="5"/>
  <c r="I2104" i="5" l="1"/>
  <c r="J2104" i="5" s="1"/>
  <c r="G2105" i="5"/>
  <c r="H2105" i="5" s="1"/>
  <c r="I2105" i="5" s="1"/>
  <c r="J2105" i="5" s="1"/>
  <c r="F2105" i="5"/>
  <c r="E2105" i="5"/>
  <c r="G2106" i="5" s="1"/>
  <c r="H2106" i="5" s="1"/>
  <c r="K2105" i="5" l="1"/>
  <c r="D2106" i="5"/>
  <c r="F2106" i="5" s="1"/>
  <c r="I2106" i="5"/>
  <c r="J2106" i="5" s="1"/>
  <c r="K2106" i="5"/>
  <c r="E2106" i="5" l="1"/>
  <c r="D2107" i="5" s="1"/>
  <c r="E2107" i="5" s="1"/>
  <c r="G2108" i="5" s="1"/>
  <c r="H2108" i="5" s="1"/>
  <c r="F2107" i="5" l="1"/>
  <c r="G2107" i="5"/>
  <c r="H2107" i="5" s="1"/>
  <c r="K2107" i="5" s="1"/>
  <c r="D2108" i="5"/>
  <c r="F2108" i="5" s="1"/>
  <c r="I2108" i="5"/>
  <c r="J2108" i="5" s="1"/>
  <c r="K2108" i="5"/>
  <c r="E2108" i="5" l="1"/>
  <c r="D2109" i="5" s="1"/>
  <c r="F2109" i="5" s="1"/>
  <c r="I2107" i="5"/>
  <c r="J2107" i="5" s="1"/>
  <c r="E2109" i="5" l="1"/>
  <c r="D2110" i="5" s="1"/>
  <c r="G2109" i="5"/>
  <c r="H2109" i="5" s="1"/>
  <c r="G2110" i="5"/>
  <c r="H2110" i="5" s="1"/>
  <c r="I2110" i="5" s="1"/>
  <c r="J2110" i="5" s="1"/>
  <c r="F2110" i="5"/>
  <c r="E2110" i="5"/>
  <c r="D2111" i="5" s="1"/>
  <c r="I2109" i="5"/>
  <c r="J2109" i="5" s="1"/>
  <c r="K2109" i="5"/>
  <c r="K2110" i="5" l="1"/>
  <c r="G2111" i="5"/>
  <c r="H2111" i="5" s="1"/>
  <c r="I2111" i="5" s="1"/>
  <c r="J2111" i="5" s="1"/>
  <c r="E2111" i="5"/>
  <c r="D2112" i="5" s="1"/>
  <c r="F2111" i="5"/>
  <c r="K2111" i="5" l="1"/>
  <c r="G2112" i="5"/>
  <c r="H2112" i="5" s="1"/>
  <c r="K2112" i="5" s="1"/>
  <c r="E2112" i="5"/>
  <c r="D2113" i="5" s="1"/>
  <c r="F2112" i="5"/>
  <c r="I2112" i="5" l="1"/>
  <c r="J2112" i="5" s="1"/>
  <c r="G2113" i="5"/>
  <c r="H2113" i="5" s="1"/>
  <c r="K2113" i="5" s="1"/>
  <c r="F2113" i="5"/>
  <c r="E2113" i="5"/>
  <c r="D2114" i="5" s="1"/>
  <c r="I2113" i="5" l="1"/>
  <c r="J2113" i="5" s="1"/>
  <c r="G2114" i="5"/>
  <c r="H2114" i="5" s="1"/>
  <c r="K2114" i="5" s="1"/>
  <c r="E2114" i="5"/>
  <c r="D2115" i="5" s="1"/>
  <c r="F2114" i="5"/>
  <c r="I2114" i="5" l="1"/>
  <c r="J2114" i="5" s="1"/>
  <c r="G2115" i="5"/>
  <c r="H2115" i="5" s="1"/>
  <c r="I2115" i="5" s="1"/>
  <c r="J2115" i="5" s="1"/>
  <c r="E2115" i="5"/>
  <c r="D2116" i="5" s="1"/>
  <c r="F2115" i="5"/>
  <c r="G2116" i="5" l="1"/>
  <c r="H2116" i="5" s="1"/>
  <c r="I2116" i="5" s="1"/>
  <c r="J2116" i="5" s="1"/>
  <c r="K2115" i="5"/>
  <c r="E2116" i="5"/>
  <c r="D2117" i="5" s="1"/>
  <c r="F2116" i="5"/>
  <c r="K2116" i="5" l="1"/>
  <c r="G2117" i="5"/>
  <c r="H2117" i="5" s="1"/>
  <c r="I2117" i="5" s="1"/>
  <c r="J2117" i="5" s="1"/>
  <c r="F2117" i="5"/>
  <c r="E2117" i="5"/>
  <c r="D2118" i="5" s="1"/>
  <c r="K2117" i="5" l="1"/>
  <c r="F2118" i="5"/>
  <c r="E2118" i="5"/>
  <c r="G2118" i="5"/>
  <c r="H2118" i="5" s="1"/>
  <c r="G2119" i="5" l="1"/>
  <c r="H2119" i="5" s="1"/>
  <c r="D2119" i="5"/>
  <c r="I2118" i="5"/>
  <c r="J2118" i="5" s="1"/>
  <c r="K2118" i="5"/>
  <c r="E2119" i="5" l="1"/>
  <c r="D2120" i="5" s="1"/>
  <c r="F2119" i="5"/>
  <c r="I2119" i="5"/>
  <c r="J2119" i="5" s="1"/>
  <c r="K2119" i="5"/>
  <c r="G2120" i="5" l="1"/>
  <c r="H2120" i="5" s="1"/>
  <c r="K2120" i="5" s="1"/>
  <c r="E2120" i="5"/>
  <c r="G2121" i="5" s="1"/>
  <c r="H2121" i="5" s="1"/>
  <c r="F2120" i="5"/>
  <c r="I2120" i="5" l="1"/>
  <c r="J2120" i="5" s="1"/>
  <c r="D2121" i="5"/>
  <c r="E2121" i="5" s="1"/>
  <c r="G2122" i="5" s="1"/>
  <c r="H2122" i="5" s="1"/>
  <c r="K2121" i="5"/>
  <c r="I2121" i="5"/>
  <c r="J2121" i="5" s="1"/>
  <c r="F2121" i="5" l="1"/>
  <c r="D2122" i="5"/>
  <c r="F2122" i="5" s="1"/>
  <c r="K2122" i="5"/>
  <c r="I2122" i="5"/>
  <c r="J2122" i="5" s="1"/>
  <c r="E2122" i="5" l="1"/>
  <c r="D2123" i="5" s="1"/>
  <c r="F2123" i="5" s="1"/>
  <c r="E2123" i="5" l="1"/>
  <c r="D2124" i="5" s="1"/>
  <c r="G2123" i="5"/>
  <c r="H2123" i="5" s="1"/>
  <c r="K2123" i="5" s="1"/>
  <c r="F2124" i="5"/>
  <c r="E2124" i="5"/>
  <c r="D2125" i="5" s="1"/>
  <c r="G2124" i="5"/>
  <c r="H2124" i="5" s="1"/>
  <c r="I2123" i="5" l="1"/>
  <c r="J2123" i="5" s="1"/>
  <c r="F2125" i="5"/>
  <c r="E2125" i="5"/>
  <c r="D2126" i="5" s="1"/>
  <c r="I2124" i="5"/>
  <c r="J2124" i="5" s="1"/>
  <c r="K2124" i="5"/>
  <c r="G2125" i="5"/>
  <c r="H2125" i="5" s="1"/>
  <c r="K2125" i="5" l="1"/>
  <c r="I2125" i="5"/>
  <c r="J2125" i="5" s="1"/>
  <c r="F2126" i="5"/>
  <c r="E2126" i="5"/>
  <c r="D2127" i="5" s="1"/>
  <c r="G2126" i="5"/>
  <c r="H2126" i="5" s="1"/>
  <c r="G2127" i="5" l="1"/>
  <c r="H2127" i="5" s="1"/>
  <c r="I2127" i="5" s="1"/>
  <c r="J2127" i="5" s="1"/>
  <c r="K2126" i="5"/>
  <c r="I2126" i="5"/>
  <c r="J2126" i="5" s="1"/>
  <c r="E2127" i="5"/>
  <c r="D2128" i="5" s="1"/>
  <c r="F2127" i="5"/>
  <c r="K2127" i="5" l="1"/>
  <c r="E2128" i="5"/>
  <c r="G2129" i="5" s="1"/>
  <c r="H2129" i="5" s="1"/>
  <c r="F2128" i="5"/>
  <c r="G2128" i="5"/>
  <c r="H2128" i="5" s="1"/>
  <c r="D2129" i="5"/>
  <c r="K2129" i="5" l="1"/>
  <c r="I2129" i="5"/>
  <c r="J2129" i="5" s="1"/>
  <c r="E2129" i="5"/>
  <c r="G2130" i="5" s="1"/>
  <c r="H2130" i="5" s="1"/>
  <c r="F2129" i="5"/>
  <c r="I2128" i="5"/>
  <c r="J2128" i="5" s="1"/>
  <c r="K2128" i="5"/>
  <c r="D2130" i="5" l="1"/>
  <c r="E2130" i="5" s="1"/>
  <c r="D2131" i="5" s="1"/>
  <c r="K2130" i="5"/>
  <c r="I2130" i="5"/>
  <c r="J2130" i="5" s="1"/>
  <c r="F2130" i="5" l="1"/>
  <c r="G2131" i="5"/>
  <c r="H2131" i="5" s="1"/>
  <c r="I2131" i="5" s="1"/>
  <c r="J2131" i="5" s="1"/>
  <c r="F2131" i="5"/>
  <c r="E2131" i="5"/>
  <c r="D2132" i="5" s="1"/>
  <c r="K2131" i="5" l="1"/>
  <c r="F2132" i="5"/>
  <c r="E2132" i="5"/>
  <c r="D2133" i="5" s="1"/>
  <c r="G2132" i="5"/>
  <c r="H2132" i="5" s="1"/>
  <c r="G2133" i="5" l="1"/>
  <c r="H2133" i="5" s="1"/>
  <c r="I2133" i="5" s="1"/>
  <c r="J2133" i="5" s="1"/>
  <c r="I2132" i="5"/>
  <c r="J2132" i="5" s="1"/>
  <c r="K2132" i="5"/>
  <c r="F2133" i="5"/>
  <c r="E2133" i="5"/>
  <c r="D2134" i="5" s="1"/>
  <c r="K2133" i="5" l="1"/>
  <c r="E2134" i="5"/>
  <c r="D2135" i="5" s="1"/>
  <c r="F2134" i="5"/>
  <c r="G2134" i="5"/>
  <c r="H2134" i="5" s="1"/>
  <c r="G2135" i="5" l="1"/>
  <c r="H2135" i="5" s="1"/>
  <c r="I2135" i="5" s="1"/>
  <c r="J2135" i="5" s="1"/>
  <c r="I2134" i="5"/>
  <c r="J2134" i="5" s="1"/>
  <c r="K2134" i="5"/>
  <c r="F2135" i="5"/>
  <c r="E2135" i="5"/>
  <c r="D2136" i="5" s="1"/>
  <c r="K2135" i="5" l="1"/>
  <c r="F2136" i="5"/>
  <c r="E2136" i="5"/>
  <c r="D2137" i="5" s="1"/>
  <c r="G2136" i="5"/>
  <c r="H2136" i="5" s="1"/>
  <c r="K2136" i="5" l="1"/>
  <c r="I2136" i="5"/>
  <c r="J2136" i="5" s="1"/>
  <c r="G2137" i="5"/>
  <c r="H2137" i="5" s="1"/>
  <c r="E2137" i="5"/>
  <c r="D2138" i="5" s="1"/>
  <c r="F2137" i="5"/>
  <c r="G2138" i="5" l="1"/>
  <c r="H2138" i="5" s="1"/>
  <c r="K2138" i="5" s="1"/>
  <c r="E2138" i="5"/>
  <c r="F2138" i="5"/>
  <c r="I2137" i="5"/>
  <c r="J2137" i="5" s="1"/>
  <c r="K2137" i="5"/>
  <c r="I2138" i="5" l="1"/>
  <c r="J2138" i="5" s="1"/>
  <c r="G2139" i="5"/>
  <c r="H2139" i="5" s="1"/>
  <c r="D2139" i="5"/>
  <c r="I2139" i="5" l="1"/>
  <c r="J2139" i="5" s="1"/>
  <c r="K2139" i="5"/>
  <c r="F2139" i="5"/>
  <c r="E2139" i="5"/>
  <c r="D2140" i="5" s="1"/>
  <c r="G2140" i="5" l="1"/>
  <c r="H2140" i="5" s="1"/>
  <c r="K2140" i="5" s="1"/>
  <c r="E2140" i="5"/>
  <c r="G2141" i="5" s="1"/>
  <c r="H2141" i="5" s="1"/>
  <c r="F2140" i="5"/>
  <c r="I2140" i="5" l="1"/>
  <c r="J2140" i="5" s="1"/>
  <c r="D2141" i="5"/>
  <c r="F2141" i="5" s="1"/>
  <c r="I2141" i="5"/>
  <c r="J2141" i="5" s="1"/>
  <c r="K2141" i="5"/>
  <c r="E2141" i="5" l="1"/>
  <c r="G2142" i="5" s="1"/>
  <c r="H2142" i="5" s="1"/>
  <c r="D2142" i="5" l="1"/>
  <c r="E2142" i="5" s="1"/>
  <c r="D2143" i="5" s="1"/>
  <c r="K2142" i="5"/>
  <c r="I2142" i="5"/>
  <c r="J2142" i="5" s="1"/>
  <c r="F2142" i="5" l="1"/>
  <c r="G2143" i="5"/>
  <c r="H2143" i="5" s="1"/>
  <c r="K2143" i="5" s="1"/>
  <c r="F2143" i="5"/>
  <c r="E2143" i="5"/>
  <c r="G2144" i="5" s="1"/>
  <c r="H2144" i="5" s="1"/>
  <c r="I2143" i="5" l="1"/>
  <c r="J2143" i="5" s="1"/>
  <c r="D2144" i="5"/>
  <c r="F2144" i="5" s="1"/>
  <c r="I2144" i="5"/>
  <c r="J2144" i="5" s="1"/>
  <c r="K2144" i="5"/>
  <c r="E2144" i="5" l="1"/>
  <c r="D2145" i="5" s="1"/>
  <c r="F2145" i="5" s="1"/>
  <c r="G2145" i="5" l="1"/>
  <c r="H2145" i="5" s="1"/>
  <c r="E2145" i="5"/>
  <c r="D2146" i="5" s="1"/>
  <c r="E2146" i="5" s="1"/>
  <c r="D2147" i="5" s="1"/>
  <c r="K2145" i="5"/>
  <c r="I2145" i="5"/>
  <c r="J2145" i="5" s="1"/>
  <c r="G2146" i="5" l="1"/>
  <c r="H2146" i="5" s="1"/>
  <c r="F2146" i="5"/>
  <c r="I2146" i="5"/>
  <c r="J2146" i="5" s="1"/>
  <c r="K2146" i="5"/>
  <c r="F2147" i="5"/>
  <c r="E2147" i="5"/>
  <c r="D2148" i="5" s="1"/>
  <c r="G2147" i="5"/>
  <c r="H2147" i="5" s="1"/>
  <c r="I2147" i="5" l="1"/>
  <c r="J2147" i="5" s="1"/>
  <c r="K2147" i="5"/>
  <c r="G2148" i="5"/>
  <c r="H2148" i="5" s="1"/>
  <c r="F2148" i="5"/>
  <c r="E2148" i="5"/>
  <c r="D2149" i="5" s="1"/>
  <c r="E2149" i="5" l="1"/>
  <c r="D2150" i="5" s="1"/>
  <c r="F2149" i="5"/>
  <c r="G2150" i="5"/>
  <c r="H2150" i="5" s="1"/>
  <c r="G2149" i="5"/>
  <c r="H2149" i="5" s="1"/>
  <c r="K2148" i="5"/>
  <c r="I2148" i="5"/>
  <c r="J2148" i="5" s="1"/>
  <c r="I2149" i="5" l="1"/>
  <c r="J2149" i="5" s="1"/>
  <c r="K2149" i="5"/>
  <c r="I2150" i="5"/>
  <c r="J2150" i="5" s="1"/>
  <c r="K2150" i="5"/>
  <c r="E2150" i="5"/>
  <c r="D2151" i="5" s="1"/>
  <c r="F2150" i="5"/>
  <c r="G2151" i="5" l="1"/>
  <c r="H2151" i="5" s="1"/>
  <c r="K2151" i="5" s="1"/>
  <c r="F2151" i="5"/>
  <c r="E2151" i="5"/>
  <c r="D2152" i="5" s="1"/>
  <c r="I2151" i="5" l="1"/>
  <c r="J2151" i="5" s="1"/>
  <c r="G2152" i="5"/>
  <c r="H2152" i="5" s="1"/>
  <c r="F2152" i="5"/>
  <c r="E2152" i="5"/>
  <c r="D2153" i="5" s="1"/>
  <c r="G2153" i="5" l="1"/>
  <c r="H2153" i="5" s="1"/>
  <c r="K2153" i="5" s="1"/>
  <c r="F2153" i="5"/>
  <c r="E2153" i="5"/>
  <c r="D2154" i="5" s="1"/>
  <c r="K2152" i="5"/>
  <c r="I2152" i="5"/>
  <c r="J2152" i="5" s="1"/>
  <c r="I2153" i="5" l="1"/>
  <c r="J2153" i="5" s="1"/>
  <c r="G2154" i="5"/>
  <c r="H2154" i="5" s="1"/>
  <c r="F2154" i="5"/>
  <c r="E2154" i="5"/>
  <c r="D2155" i="5" s="1"/>
  <c r="G2155" i="5" l="1"/>
  <c r="H2155" i="5" s="1"/>
  <c r="I2155" i="5" s="1"/>
  <c r="J2155" i="5" s="1"/>
  <c r="F2155" i="5"/>
  <c r="E2155" i="5"/>
  <c r="D2156" i="5" s="1"/>
  <c r="I2154" i="5"/>
  <c r="J2154" i="5" s="1"/>
  <c r="K2154" i="5"/>
  <c r="K2155" i="5" l="1"/>
  <c r="F2156" i="5"/>
  <c r="E2156" i="5"/>
  <c r="D2157" i="5" s="1"/>
  <c r="G2156" i="5"/>
  <c r="H2156" i="5" s="1"/>
  <c r="F2157" i="5" l="1"/>
  <c r="E2157" i="5"/>
  <c r="I2156" i="5"/>
  <c r="J2156" i="5" s="1"/>
  <c r="K2156" i="5"/>
  <c r="G2157" i="5"/>
  <c r="H2157" i="5" s="1"/>
  <c r="K2157" i="5" l="1"/>
  <c r="I2157" i="5"/>
  <c r="J2157" i="5" s="1"/>
  <c r="G2158" i="5"/>
  <c r="H2158" i="5" s="1"/>
  <c r="D2158" i="5"/>
  <c r="E2158" i="5" l="1"/>
  <c r="G2159" i="5" s="1"/>
  <c r="H2159" i="5" s="1"/>
  <c r="F2158" i="5"/>
  <c r="I2158" i="5"/>
  <c r="J2158" i="5" s="1"/>
  <c r="K2158" i="5"/>
  <c r="D2159" i="5" l="1"/>
  <c r="F2159" i="5" s="1"/>
  <c r="K2159" i="5"/>
  <c r="I2159" i="5"/>
  <c r="J2159" i="5" s="1"/>
  <c r="E2159" i="5" l="1"/>
  <c r="D2160" i="5" s="1"/>
  <c r="E2160" i="5" s="1"/>
  <c r="D2161" i="5" s="1"/>
  <c r="G2160" i="5" l="1"/>
  <c r="H2160" i="5" s="1"/>
  <c r="I2160" i="5" s="1"/>
  <c r="J2160" i="5" s="1"/>
  <c r="F2160" i="5"/>
  <c r="G2161" i="5"/>
  <c r="H2161" i="5" s="1"/>
  <c r="K2161" i="5" s="1"/>
  <c r="K2160" i="5"/>
  <c r="F2161" i="5"/>
  <c r="E2161" i="5"/>
  <c r="D2162" i="5" s="1"/>
  <c r="I2161" i="5" l="1"/>
  <c r="J2161" i="5" s="1"/>
  <c r="E2162" i="5"/>
  <c r="D2163" i="5" s="1"/>
  <c r="F2162" i="5"/>
  <c r="G2162" i="5"/>
  <c r="H2162" i="5" s="1"/>
  <c r="G2163" i="5" l="1"/>
  <c r="H2163" i="5" s="1"/>
  <c r="I2163" i="5" s="1"/>
  <c r="J2163" i="5" s="1"/>
  <c r="I2162" i="5"/>
  <c r="J2162" i="5" s="1"/>
  <c r="K2162" i="5"/>
  <c r="F2163" i="5"/>
  <c r="E2163" i="5"/>
  <c r="D2164" i="5" s="1"/>
  <c r="K2163" i="5" l="1"/>
  <c r="G2164" i="5"/>
  <c r="H2164" i="5" s="1"/>
  <c r="F2164" i="5"/>
  <c r="E2164" i="5"/>
  <c r="D2165" i="5" s="1"/>
  <c r="E2165" i="5" l="1"/>
  <c r="D2166" i="5" s="1"/>
  <c r="F2165" i="5"/>
  <c r="G2165" i="5"/>
  <c r="H2165" i="5" s="1"/>
  <c r="K2164" i="5"/>
  <c r="I2164" i="5"/>
  <c r="J2164" i="5" s="1"/>
  <c r="G2166" i="5" l="1"/>
  <c r="H2166" i="5" s="1"/>
  <c r="K2165" i="5"/>
  <c r="I2165" i="5"/>
  <c r="J2165" i="5" s="1"/>
  <c r="K2166" i="5"/>
  <c r="I2166" i="5"/>
  <c r="J2166" i="5" s="1"/>
  <c r="F2166" i="5"/>
  <c r="E2166" i="5"/>
  <c r="D2167" i="5" s="1"/>
  <c r="G2167" i="5" l="1"/>
  <c r="H2167" i="5" s="1"/>
  <c r="I2167" i="5" s="1"/>
  <c r="J2167" i="5" s="1"/>
  <c r="F2167" i="5"/>
  <c r="E2167" i="5"/>
  <c r="D2168" i="5" s="1"/>
  <c r="K2167" i="5"/>
  <c r="G2168" i="5" l="1"/>
  <c r="H2168" i="5" s="1"/>
  <c r="I2168" i="5" s="1"/>
  <c r="J2168" i="5" s="1"/>
  <c r="F2168" i="5"/>
  <c r="E2168" i="5"/>
  <c r="D2169" i="5" s="1"/>
  <c r="K2168" i="5" l="1"/>
  <c r="F2169" i="5"/>
  <c r="E2169" i="5"/>
  <c r="D2170" i="5" s="1"/>
  <c r="G2169" i="5"/>
  <c r="H2169" i="5" s="1"/>
  <c r="G2170" i="5" l="1"/>
  <c r="H2170" i="5" s="1"/>
  <c r="F2170" i="5"/>
  <c r="E2170" i="5"/>
  <c r="D2171" i="5" s="1"/>
  <c r="I2169" i="5"/>
  <c r="J2169" i="5" s="1"/>
  <c r="K2169" i="5"/>
  <c r="K2170" i="5"/>
  <c r="I2170" i="5"/>
  <c r="J2170" i="5" s="1"/>
  <c r="G2171" i="5" l="1"/>
  <c r="H2171" i="5" s="1"/>
  <c r="E2171" i="5"/>
  <c r="D2172" i="5" s="1"/>
  <c r="F2171" i="5"/>
  <c r="I2171" i="5"/>
  <c r="J2171" i="5" s="1"/>
  <c r="K2171" i="5"/>
  <c r="F2172" i="5" l="1"/>
  <c r="E2172" i="5"/>
  <c r="D2173" i="5" s="1"/>
  <c r="G2172" i="5"/>
  <c r="H2172" i="5" s="1"/>
  <c r="G2173" i="5" l="1"/>
  <c r="H2173" i="5" s="1"/>
  <c r="K2173" i="5" s="1"/>
  <c r="I2172" i="5"/>
  <c r="J2172" i="5" s="1"/>
  <c r="K2172" i="5"/>
  <c r="F2173" i="5"/>
  <c r="E2173" i="5"/>
  <c r="D2174" i="5" s="1"/>
  <c r="I2173" i="5" l="1"/>
  <c r="J2173" i="5" s="1"/>
  <c r="E2174" i="5"/>
  <c r="D2175" i="5" s="1"/>
  <c r="F2174" i="5"/>
  <c r="G2174" i="5"/>
  <c r="H2174" i="5" s="1"/>
  <c r="G2175" i="5" l="1"/>
  <c r="H2175" i="5" s="1"/>
  <c r="I2174" i="5"/>
  <c r="J2174" i="5" s="1"/>
  <c r="K2174" i="5"/>
  <c r="I2175" i="5"/>
  <c r="J2175" i="5" s="1"/>
  <c r="K2175" i="5"/>
  <c r="E2175" i="5"/>
  <c r="D2176" i="5" s="1"/>
  <c r="F2175" i="5"/>
  <c r="G2176" i="5" l="1"/>
  <c r="H2176" i="5" s="1"/>
  <c r="K2176" i="5" s="1"/>
  <c r="F2176" i="5"/>
  <c r="E2176" i="5"/>
  <c r="D2177" i="5" s="1"/>
  <c r="I2176" i="5" l="1"/>
  <c r="J2176" i="5" s="1"/>
  <c r="G2177" i="5"/>
  <c r="H2177" i="5" s="1"/>
  <c r="I2177" i="5" s="1"/>
  <c r="J2177" i="5" s="1"/>
  <c r="E2177" i="5"/>
  <c r="D2178" i="5" s="1"/>
  <c r="F2177" i="5"/>
  <c r="K2177" i="5" l="1"/>
  <c r="G2178" i="5"/>
  <c r="H2178" i="5" s="1"/>
  <c r="K2178" i="5" s="1"/>
  <c r="E2178" i="5"/>
  <c r="G2179" i="5" s="1"/>
  <c r="H2179" i="5" s="1"/>
  <c r="F2178" i="5"/>
  <c r="I2178" i="5" l="1"/>
  <c r="J2178" i="5" s="1"/>
  <c r="D2179" i="5"/>
  <c r="F2179" i="5" s="1"/>
  <c r="I2179" i="5"/>
  <c r="J2179" i="5" s="1"/>
  <c r="K2179" i="5"/>
  <c r="E2179" i="5" l="1"/>
  <c r="D2180" i="5" s="1"/>
  <c r="E2180" i="5" s="1"/>
  <c r="D2181" i="5" s="1"/>
  <c r="F2180" i="5" l="1"/>
  <c r="G2180" i="5"/>
  <c r="H2180" i="5" s="1"/>
  <c r="K2180" i="5" s="1"/>
  <c r="E2181" i="5"/>
  <c r="D2182" i="5" s="1"/>
  <c r="F2181" i="5"/>
  <c r="G2181" i="5"/>
  <c r="H2181" i="5" s="1"/>
  <c r="I2180" i="5" l="1"/>
  <c r="J2180" i="5" s="1"/>
  <c r="G2182" i="5"/>
  <c r="H2182" i="5" s="1"/>
  <c r="K2182" i="5" s="1"/>
  <c r="K2181" i="5"/>
  <c r="I2181" i="5"/>
  <c r="J2181" i="5" s="1"/>
  <c r="F2182" i="5"/>
  <c r="E2182" i="5"/>
  <c r="D2183" i="5" s="1"/>
  <c r="I2182" i="5" l="1"/>
  <c r="J2182" i="5" s="1"/>
  <c r="F2183" i="5"/>
  <c r="E2183" i="5"/>
  <c r="D2184" i="5" s="1"/>
  <c r="G2183" i="5"/>
  <c r="H2183" i="5" s="1"/>
  <c r="F2184" i="5" l="1"/>
  <c r="E2184" i="5"/>
  <c r="D2185" i="5" s="1"/>
  <c r="K2183" i="5"/>
  <c r="I2183" i="5"/>
  <c r="J2183" i="5" s="1"/>
  <c r="G2184" i="5"/>
  <c r="H2184" i="5" s="1"/>
  <c r="K2184" i="5" l="1"/>
  <c r="I2184" i="5"/>
  <c r="J2184" i="5" s="1"/>
  <c r="F2185" i="5"/>
  <c r="E2185" i="5"/>
  <c r="D2186" i="5" s="1"/>
  <c r="G2185" i="5"/>
  <c r="H2185" i="5" s="1"/>
  <c r="G2186" i="5" l="1"/>
  <c r="H2186" i="5" s="1"/>
  <c r="F2186" i="5"/>
  <c r="E2186" i="5"/>
  <c r="D2187" i="5" s="1"/>
  <c r="K2185" i="5"/>
  <c r="I2185" i="5"/>
  <c r="J2185" i="5" s="1"/>
  <c r="G2187" i="5" l="1"/>
  <c r="H2187" i="5" s="1"/>
  <c r="F2187" i="5"/>
  <c r="E2187" i="5"/>
  <c r="D2188" i="5" s="1"/>
  <c r="K2186" i="5"/>
  <c r="I2186" i="5"/>
  <c r="J2186" i="5" s="1"/>
  <c r="G2188" i="5" l="1"/>
  <c r="H2188" i="5" s="1"/>
  <c r="I2188" i="5" s="1"/>
  <c r="J2188" i="5" s="1"/>
  <c r="F2188" i="5"/>
  <c r="E2188" i="5"/>
  <c r="D2189" i="5" s="1"/>
  <c r="K2187" i="5"/>
  <c r="I2187" i="5"/>
  <c r="J2187" i="5" s="1"/>
  <c r="K2188" i="5" l="1"/>
  <c r="F2189" i="5"/>
  <c r="E2189" i="5"/>
  <c r="G2190" i="5" s="1"/>
  <c r="H2190" i="5" s="1"/>
  <c r="G2189" i="5"/>
  <c r="H2189" i="5" s="1"/>
  <c r="I2190" i="5" l="1"/>
  <c r="J2190" i="5" s="1"/>
  <c r="K2190" i="5"/>
  <c r="I2189" i="5"/>
  <c r="J2189" i="5" s="1"/>
  <c r="K2189" i="5"/>
  <c r="D2190" i="5"/>
  <c r="E2190" i="5" l="1"/>
  <c r="D2191" i="5" s="1"/>
  <c r="F2190" i="5"/>
  <c r="G2191" i="5" l="1"/>
  <c r="H2191" i="5" s="1"/>
  <c r="I2191" i="5" s="1"/>
  <c r="J2191" i="5" s="1"/>
  <c r="E2191" i="5"/>
  <c r="G2192" i="5" s="1"/>
  <c r="H2192" i="5" s="1"/>
  <c r="F2191" i="5"/>
  <c r="K2191" i="5" l="1"/>
  <c r="K2192" i="5"/>
  <c r="I2192" i="5"/>
  <c r="J2192" i="5" s="1"/>
  <c r="D2192" i="5"/>
  <c r="E2192" i="5" l="1"/>
  <c r="G2193" i="5" s="1"/>
  <c r="H2193" i="5" s="1"/>
  <c r="F2192" i="5"/>
  <c r="D2193" i="5" l="1"/>
  <c r="F2193" i="5" s="1"/>
  <c r="K2193" i="5"/>
  <c r="I2193" i="5"/>
  <c r="J2193" i="5" s="1"/>
  <c r="E2193" i="5" l="1"/>
  <c r="D2194" i="5" s="1"/>
  <c r="E2194" i="5" s="1"/>
  <c r="G2195" i="5" s="1"/>
  <c r="H2195" i="5" s="1"/>
  <c r="F2194" i="5" l="1"/>
  <c r="G2194" i="5"/>
  <c r="H2194" i="5" s="1"/>
  <c r="I2194" i="5" s="1"/>
  <c r="J2194" i="5" s="1"/>
  <c r="D2195" i="5"/>
  <c r="F2195" i="5" s="1"/>
  <c r="I2195" i="5"/>
  <c r="J2195" i="5" s="1"/>
  <c r="K2195" i="5"/>
  <c r="K2194" i="5" l="1"/>
  <c r="E2195" i="5"/>
  <c r="G2196" i="5" s="1"/>
  <c r="H2196" i="5" s="1"/>
  <c r="I2196" i="5" s="1"/>
  <c r="J2196" i="5" s="1"/>
  <c r="D2196" i="5" l="1"/>
  <c r="E2196" i="5" s="1"/>
  <c r="D2197" i="5" s="1"/>
  <c r="K2196" i="5"/>
  <c r="F2196" i="5" l="1"/>
  <c r="G2197" i="5"/>
  <c r="H2197" i="5" s="1"/>
  <c r="I2197" i="5" s="1"/>
  <c r="J2197" i="5" s="1"/>
  <c r="F2197" i="5"/>
  <c r="E2197" i="5"/>
  <c r="G2198" i="5" s="1"/>
  <c r="H2198" i="5" s="1"/>
  <c r="K2197" i="5" l="1"/>
  <c r="D2198" i="5"/>
  <c r="E2198" i="5" s="1"/>
  <c r="D2199" i="5" s="1"/>
  <c r="K2198" i="5"/>
  <c r="I2198" i="5"/>
  <c r="J2198" i="5" s="1"/>
  <c r="F2198" i="5" l="1"/>
  <c r="G2199" i="5"/>
  <c r="H2199" i="5" s="1"/>
  <c r="K2199" i="5" s="1"/>
  <c r="E2199" i="5"/>
  <c r="D2200" i="5" s="1"/>
  <c r="F2199" i="5"/>
  <c r="I2199" i="5" l="1"/>
  <c r="J2199" i="5" s="1"/>
  <c r="G2200" i="5"/>
  <c r="H2200" i="5" s="1"/>
  <c r="I2200" i="5" s="1"/>
  <c r="J2200" i="5" s="1"/>
  <c r="F2200" i="5"/>
  <c r="E2200" i="5"/>
  <c r="G2201" i="5" s="1"/>
  <c r="H2201" i="5" s="1"/>
  <c r="K2200" i="5" l="1"/>
  <c r="D2201" i="5"/>
  <c r="E2201" i="5" s="1"/>
  <c r="D2202" i="5" s="1"/>
  <c r="I2201" i="5"/>
  <c r="J2201" i="5" s="1"/>
  <c r="K2201" i="5"/>
  <c r="F2201" i="5"/>
  <c r="G2202" i="5" l="1"/>
  <c r="H2202" i="5" s="1"/>
  <c r="I2202" i="5" s="1"/>
  <c r="J2202" i="5" s="1"/>
  <c r="E2202" i="5"/>
  <c r="D2203" i="5" s="1"/>
  <c r="F2202" i="5"/>
  <c r="K2202" i="5" l="1"/>
  <c r="G2203" i="5"/>
  <c r="H2203" i="5" s="1"/>
  <c r="K2203" i="5" s="1"/>
  <c r="F2203" i="5"/>
  <c r="E2203" i="5"/>
  <c r="D2204" i="5" s="1"/>
  <c r="I2203" i="5" l="1"/>
  <c r="J2203" i="5" s="1"/>
  <c r="G2204" i="5"/>
  <c r="H2204" i="5" s="1"/>
  <c r="K2204" i="5" s="1"/>
  <c r="E2204" i="5"/>
  <c r="D2205" i="5" s="1"/>
  <c r="F2204" i="5"/>
  <c r="I2204" i="5" l="1"/>
  <c r="J2204" i="5" s="1"/>
  <c r="G2205" i="5"/>
  <c r="H2205" i="5" s="1"/>
  <c r="I2205" i="5" s="1"/>
  <c r="J2205" i="5" s="1"/>
  <c r="E2205" i="5"/>
  <c r="D2206" i="5" s="1"/>
  <c r="F2205" i="5"/>
  <c r="K2205" i="5" l="1"/>
  <c r="G2206" i="5"/>
  <c r="H2206" i="5" s="1"/>
  <c r="E2206" i="5"/>
  <c r="G2207" i="5" s="1"/>
  <c r="H2207" i="5" s="1"/>
  <c r="F2206" i="5"/>
  <c r="I2206" i="5"/>
  <c r="J2206" i="5" s="1"/>
  <c r="K2206" i="5"/>
  <c r="D2207" i="5" l="1"/>
  <c r="E2207" i="5" s="1"/>
  <c r="K2207" i="5"/>
  <c r="I2207" i="5"/>
  <c r="J2207" i="5" s="1"/>
  <c r="F2207" i="5" l="1"/>
  <c r="G2208" i="5"/>
  <c r="H2208" i="5" s="1"/>
  <c r="D2208" i="5"/>
  <c r="F2208" i="5" l="1"/>
  <c r="E2208" i="5"/>
  <c r="D2209" i="5" s="1"/>
  <c r="I2208" i="5"/>
  <c r="J2208" i="5" s="1"/>
  <c r="K2208" i="5"/>
  <c r="F2209" i="5" l="1"/>
  <c r="E2209" i="5"/>
  <c r="D2210" i="5" s="1"/>
  <c r="G2209" i="5"/>
  <c r="H2209" i="5" s="1"/>
  <c r="G2210" i="5" l="1"/>
  <c r="H2210" i="5" s="1"/>
  <c r="I2210" i="5" s="1"/>
  <c r="J2210" i="5" s="1"/>
  <c r="K2209" i="5"/>
  <c r="I2209" i="5"/>
  <c r="J2209" i="5" s="1"/>
  <c r="E2210" i="5"/>
  <c r="D2211" i="5" s="1"/>
  <c r="F2210" i="5"/>
  <c r="K2210" i="5" l="1"/>
  <c r="G2211" i="5"/>
  <c r="H2211" i="5" s="1"/>
  <c r="K2211" i="5" s="1"/>
  <c r="E2211" i="5"/>
  <c r="D2212" i="5" s="1"/>
  <c r="F2211" i="5"/>
  <c r="I2211" i="5" l="1"/>
  <c r="J2211" i="5" s="1"/>
  <c r="G2212" i="5"/>
  <c r="H2212" i="5" s="1"/>
  <c r="I2212" i="5" s="1"/>
  <c r="J2212" i="5" s="1"/>
  <c r="E2212" i="5"/>
  <c r="D2213" i="5" s="1"/>
  <c r="F2212" i="5"/>
  <c r="K2212" i="5" l="1"/>
  <c r="G2213" i="5"/>
  <c r="H2213" i="5" s="1"/>
  <c r="E2213" i="5"/>
  <c r="D2214" i="5" s="1"/>
  <c r="F2213" i="5"/>
  <c r="G2214" i="5" l="1"/>
  <c r="H2214" i="5" s="1"/>
  <c r="K2214" i="5" s="1"/>
  <c r="E2214" i="5"/>
  <c r="D2215" i="5" s="1"/>
  <c r="F2214" i="5"/>
  <c r="K2213" i="5"/>
  <c r="I2213" i="5"/>
  <c r="J2213" i="5" s="1"/>
  <c r="I2214" i="5" l="1"/>
  <c r="J2214" i="5" s="1"/>
  <c r="G2215" i="5"/>
  <c r="H2215" i="5" s="1"/>
  <c r="E2215" i="5"/>
  <c r="D2216" i="5" s="1"/>
  <c r="F2215" i="5"/>
  <c r="G2216" i="5" l="1"/>
  <c r="H2216" i="5" s="1"/>
  <c r="I2216" i="5" s="1"/>
  <c r="J2216" i="5" s="1"/>
  <c r="E2216" i="5"/>
  <c r="D2217" i="5" s="1"/>
  <c r="F2216" i="5"/>
  <c r="I2215" i="5"/>
  <c r="J2215" i="5" s="1"/>
  <c r="K2215" i="5"/>
  <c r="K2216" i="5" l="1"/>
  <c r="E2217" i="5"/>
  <c r="D2218" i="5" s="1"/>
  <c r="F2217" i="5"/>
  <c r="G2217" i="5"/>
  <c r="H2217" i="5" s="1"/>
  <c r="G2218" i="5" l="1"/>
  <c r="H2218" i="5" s="1"/>
  <c r="I2218" i="5" s="1"/>
  <c r="J2218" i="5" s="1"/>
  <c r="K2217" i="5"/>
  <c r="I2217" i="5"/>
  <c r="J2217" i="5" s="1"/>
  <c r="E2218" i="5"/>
  <c r="D2219" i="5" s="1"/>
  <c r="F2218" i="5"/>
  <c r="K2218" i="5" l="1"/>
  <c r="G2219" i="5"/>
  <c r="H2219" i="5" s="1"/>
  <c r="I2219" i="5" s="1"/>
  <c r="J2219" i="5" s="1"/>
  <c r="F2219" i="5"/>
  <c r="E2219" i="5"/>
  <c r="D2220" i="5" s="1"/>
  <c r="K2219" i="5" l="1"/>
  <c r="E2220" i="5"/>
  <c r="D2221" i="5" s="1"/>
  <c r="F2220" i="5"/>
  <c r="G2220" i="5"/>
  <c r="H2220" i="5" s="1"/>
  <c r="G2221" i="5" l="1"/>
  <c r="H2221" i="5" s="1"/>
  <c r="K2221" i="5" s="1"/>
  <c r="K2220" i="5"/>
  <c r="I2220" i="5"/>
  <c r="J2220" i="5" s="1"/>
  <c r="E2221" i="5"/>
  <c r="G2222" i="5" s="1"/>
  <c r="H2222" i="5" s="1"/>
  <c r="F2221" i="5"/>
  <c r="I2221" i="5" l="1"/>
  <c r="J2221" i="5" s="1"/>
  <c r="D2222" i="5"/>
  <c r="I2222" i="5"/>
  <c r="J2222" i="5" s="1"/>
  <c r="K2222" i="5"/>
  <c r="F2222" i="5" l="1"/>
  <c r="E2222" i="5"/>
  <c r="G2223" i="5" s="1"/>
  <c r="H2223" i="5" s="1"/>
  <c r="I2223" i="5" l="1"/>
  <c r="J2223" i="5" s="1"/>
  <c r="K2223" i="5"/>
  <c r="D2223" i="5"/>
  <c r="F2223" i="5" l="1"/>
  <c r="E2223" i="5"/>
  <c r="G2224" i="5" s="1"/>
  <c r="H2224" i="5" s="1"/>
  <c r="I2224" i="5" l="1"/>
  <c r="J2224" i="5" s="1"/>
  <c r="K2224" i="5"/>
  <c r="D2224" i="5"/>
  <c r="F2224" i="5" l="1"/>
  <c r="E2224" i="5"/>
  <c r="D2225" i="5" s="1"/>
  <c r="G2225" i="5" l="1"/>
  <c r="H2225" i="5" s="1"/>
  <c r="K2225" i="5" s="1"/>
  <c r="E2225" i="5"/>
  <c r="G2226" i="5" s="1"/>
  <c r="H2226" i="5" s="1"/>
  <c r="F2225" i="5"/>
  <c r="I2225" i="5" l="1"/>
  <c r="J2225" i="5" s="1"/>
  <c r="D2226" i="5"/>
  <c r="E2226" i="5" s="1"/>
  <c r="D2227" i="5" s="1"/>
  <c r="I2226" i="5"/>
  <c r="J2226" i="5" s="1"/>
  <c r="K2226" i="5"/>
  <c r="F2226" i="5" l="1"/>
  <c r="G2227" i="5"/>
  <c r="H2227" i="5" s="1"/>
  <c r="I2227" i="5" s="1"/>
  <c r="J2227" i="5" s="1"/>
  <c r="F2227" i="5"/>
  <c r="E2227" i="5"/>
  <c r="D2228" i="5" s="1"/>
  <c r="K2227" i="5" l="1"/>
  <c r="G2228" i="5"/>
  <c r="H2228" i="5" s="1"/>
  <c r="K2228" i="5" s="1"/>
  <c r="F2228" i="5"/>
  <c r="E2228" i="5"/>
  <c r="D2229" i="5" s="1"/>
  <c r="I2228" i="5" l="1"/>
  <c r="J2228" i="5" s="1"/>
  <c r="F2229" i="5"/>
  <c r="E2229" i="5"/>
  <c r="D2230" i="5" s="1"/>
  <c r="G2229" i="5"/>
  <c r="H2229" i="5" s="1"/>
  <c r="E2230" i="5" l="1"/>
  <c r="D2231" i="5" s="1"/>
  <c r="F2230" i="5"/>
  <c r="I2229" i="5"/>
  <c r="J2229" i="5" s="1"/>
  <c r="K2229" i="5"/>
  <c r="G2230" i="5"/>
  <c r="H2230" i="5" s="1"/>
  <c r="K2230" i="5" l="1"/>
  <c r="I2230" i="5"/>
  <c r="J2230" i="5" s="1"/>
  <c r="F2231" i="5"/>
  <c r="E2231" i="5"/>
  <c r="D2232" i="5" s="1"/>
  <c r="G2231" i="5"/>
  <c r="H2231" i="5" s="1"/>
  <c r="G2232" i="5" l="1"/>
  <c r="H2232" i="5" s="1"/>
  <c r="F2232" i="5"/>
  <c r="E2232" i="5"/>
  <c r="D2233" i="5" s="1"/>
  <c r="I2231" i="5"/>
  <c r="J2231" i="5" s="1"/>
  <c r="K2231" i="5"/>
  <c r="G2233" i="5" l="1"/>
  <c r="H2233" i="5" s="1"/>
  <c r="K2233" i="5" s="1"/>
  <c r="F2233" i="5"/>
  <c r="E2233" i="5"/>
  <c r="D2234" i="5" s="1"/>
  <c r="I2232" i="5"/>
  <c r="J2232" i="5" s="1"/>
  <c r="K2232" i="5"/>
  <c r="I2233" i="5" l="1"/>
  <c r="J2233" i="5" s="1"/>
  <c r="G2234" i="5"/>
  <c r="H2234" i="5" s="1"/>
  <c r="E2234" i="5"/>
  <c r="D2235" i="5" s="1"/>
  <c r="F2234" i="5"/>
  <c r="K2234" i="5"/>
  <c r="I2234" i="5"/>
  <c r="J2234" i="5" s="1"/>
  <c r="G2235" i="5" l="1"/>
  <c r="H2235" i="5" s="1"/>
  <c r="K2235" i="5" s="1"/>
  <c r="F2235" i="5"/>
  <c r="E2235" i="5"/>
  <c r="I2235" i="5" l="1"/>
  <c r="J2235" i="5" s="1"/>
  <c r="G2236" i="5"/>
  <c r="H2236" i="5" s="1"/>
  <c r="D2236" i="5"/>
  <c r="I2236" i="5" l="1"/>
  <c r="J2236" i="5" s="1"/>
  <c r="K2236" i="5"/>
  <c r="F2236" i="5"/>
  <c r="E2236" i="5"/>
  <c r="G2237" i="5" s="1"/>
  <c r="H2237" i="5" s="1"/>
  <c r="I2237" i="5" l="1"/>
  <c r="J2237" i="5" s="1"/>
  <c r="K2237" i="5"/>
  <c r="D2237" i="5"/>
  <c r="E2237" i="5" l="1"/>
  <c r="G2238" i="5" s="1"/>
  <c r="H2238" i="5" s="1"/>
  <c r="F2237" i="5"/>
  <c r="D2238" i="5" l="1"/>
  <c r="F2238" i="5" s="1"/>
  <c r="K2238" i="5"/>
  <c r="I2238" i="5"/>
  <c r="J2238" i="5" s="1"/>
  <c r="E2238" i="5" l="1"/>
  <c r="G2239" i="5" s="1"/>
  <c r="H2239" i="5" s="1"/>
  <c r="K2239" i="5" s="1"/>
  <c r="I2239" i="5" l="1"/>
  <c r="J2239" i="5" s="1"/>
  <c r="D2239" i="5"/>
  <c r="E2239" i="5" s="1"/>
  <c r="D2240" i="5" s="1"/>
  <c r="F2240" i="5" s="1"/>
  <c r="E2240" i="5" l="1"/>
  <c r="D2241" i="5" s="1"/>
  <c r="G2240" i="5"/>
  <c r="H2240" i="5" s="1"/>
  <c r="I2240" i="5" s="1"/>
  <c r="J2240" i="5" s="1"/>
  <c r="F2239" i="5"/>
  <c r="G2241" i="5"/>
  <c r="H2241" i="5" s="1"/>
  <c r="K2241" i="5" s="1"/>
  <c r="F2241" i="5"/>
  <c r="E2241" i="5"/>
  <c r="D2242" i="5" s="1"/>
  <c r="K2240" i="5" l="1"/>
  <c r="I2241" i="5"/>
  <c r="J2241" i="5" s="1"/>
  <c r="E2242" i="5"/>
  <c r="F2242" i="5"/>
  <c r="G2242" i="5"/>
  <c r="H2242" i="5" s="1"/>
  <c r="K2242" i="5" l="1"/>
  <c r="I2242" i="5"/>
  <c r="J2242" i="5" s="1"/>
  <c r="G2243" i="5"/>
  <c r="H2243" i="5" s="1"/>
  <c r="D2243" i="5"/>
  <c r="E2243" i="5" l="1"/>
  <c r="D2244" i="5" s="1"/>
  <c r="F2243" i="5"/>
  <c r="K2243" i="5"/>
  <c r="I2243" i="5"/>
  <c r="J2243" i="5" s="1"/>
  <c r="G2244" i="5" l="1"/>
  <c r="H2244" i="5" s="1"/>
  <c r="I2244" i="5" s="1"/>
  <c r="J2244" i="5" s="1"/>
  <c r="F2244" i="5"/>
  <c r="E2244" i="5"/>
  <c r="D2245" i="5" s="1"/>
  <c r="K2244" i="5" l="1"/>
  <c r="E2245" i="5"/>
  <c r="D2246" i="5" s="1"/>
  <c r="F2245" i="5"/>
  <c r="G2245" i="5"/>
  <c r="H2245" i="5" s="1"/>
  <c r="G2246" i="5" l="1"/>
  <c r="H2246" i="5" s="1"/>
  <c r="I2245" i="5"/>
  <c r="J2245" i="5" s="1"/>
  <c r="K2245" i="5"/>
  <c r="K2246" i="5"/>
  <c r="I2246" i="5"/>
  <c r="J2246" i="5" s="1"/>
  <c r="F2246" i="5"/>
  <c r="E2246" i="5"/>
  <c r="D2247" i="5" s="1"/>
  <c r="E2247" i="5" l="1"/>
  <c r="G2248" i="5" s="1"/>
  <c r="H2248" i="5" s="1"/>
  <c r="F2247" i="5"/>
  <c r="G2247" i="5"/>
  <c r="H2247" i="5" s="1"/>
  <c r="D2248" i="5"/>
  <c r="E2248" i="5" l="1"/>
  <c r="D2249" i="5" s="1"/>
  <c r="F2248" i="5"/>
  <c r="I2247" i="5"/>
  <c r="J2247" i="5" s="1"/>
  <c r="K2247" i="5"/>
  <c r="K2248" i="5"/>
  <c r="I2248" i="5"/>
  <c r="J2248" i="5" s="1"/>
  <c r="E2249" i="5" l="1"/>
  <c r="F2249" i="5"/>
  <c r="G2249" i="5"/>
  <c r="H2249" i="5" s="1"/>
  <c r="I2249" i="5" l="1"/>
  <c r="J2249" i="5" s="1"/>
  <c r="K2249" i="5"/>
  <c r="G2250" i="5"/>
  <c r="H2250" i="5" s="1"/>
  <c r="D2250" i="5"/>
  <c r="F2250" i="5" l="1"/>
  <c r="E2250" i="5"/>
  <c r="D2251" i="5" s="1"/>
  <c r="K2250" i="5"/>
  <c r="I2250" i="5"/>
  <c r="J2250" i="5" s="1"/>
  <c r="G2251" i="5" l="1"/>
  <c r="H2251" i="5" s="1"/>
  <c r="K2251" i="5" s="1"/>
  <c r="F2251" i="5"/>
  <c r="E2251" i="5"/>
  <c r="G2252" i="5" s="1"/>
  <c r="H2252" i="5" s="1"/>
  <c r="I2251" i="5" l="1"/>
  <c r="J2251" i="5" s="1"/>
  <c r="D2252" i="5"/>
  <c r="I2252" i="5"/>
  <c r="J2252" i="5" s="1"/>
  <c r="K2252" i="5"/>
  <c r="E2252" i="5" l="1"/>
  <c r="D2253" i="5" s="1"/>
  <c r="F2252" i="5"/>
  <c r="G2253" i="5" l="1"/>
  <c r="H2253" i="5" s="1"/>
  <c r="I2253" i="5" s="1"/>
  <c r="J2253" i="5" s="1"/>
  <c r="F2253" i="5"/>
  <c r="E2253" i="5"/>
  <c r="D2254" i="5" s="1"/>
  <c r="K2253" i="5" l="1"/>
  <c r="G2254" i="5"/>
  <c r="H2254" i="5" s="1"/>
  <c r="I2254" i="5" s="1"/>
  <c r="J2254" i="5" s="1"/>
  <c r="F2254" i="5"/>
  <c r="E2254" i="5"/>
  <c r="G2255" i="5" s="1"/>
  <c r="H2255" i="5" s="1"/>
  <c r="K2254" i="5" l="1"/>
  <c r="D2255" i="5"/>
  <c r="E2255" i="5" s="1"/>
  <c r="D2256" i="5" s="1"/>
  <c r="K2255" i="5"/>
  <c r="I2255" i="5"/>
  <c r="J2255" i="5" s="1"/>
  <c r="F2255" i="5" l="1"/>
  <c r="G2256" i="5"/>
  <c r="H2256" i="5" s="1"/>
  <c r="I2256" i="5" s="1"/>
  <c r="J2256" i="5" s="1"/>
  <c r="E2256" i="5"/>
  <c r="D2257" i="5" s="1"/>
  <c r="F2256" i="5"/>
  <c r="K2256" i="5" l="1"/>
  <c r="G2257" i="5"/>
  <c r="H2257" i="5" s="1"/>
  <c r="K2257" i="5" s="1"/>
  <c r="F2257" i="5"/>
  <c r="E2257" i="5"/>
  <c r="D2258" i="5" s="1"/>
  <c r="I2257" i="5" l="1"/>
  <c r="J2257" i="5" s="1"/>
  <c r="E2258" i="5"/>
  <c r="D2259" i="5" s="1"/>
  <c r="F2258" i="5"/>
  <c r="G2258" i="5"/>
  <c r="H2258" i="5" s="1"/>
  <c r="K2258" i="5" l="1"/>
  <c r="I2258" i="5"/>
  <c r="J2258" i="5" s="1"/>
  <c r="E2259" i="5"/>
  <c r="D2260" i="5" s="1"/>
  <c r="F2259" i="5"/>
  <c r="G2259" i="5"/>
  <c r="H2259" i="5" s="1"/>
  <c r="G2260" i="5" l="1"/>
  <c r="H2260" i="5" s="1"/>
  <c r="I2259" i="5"/>
  <c r="J2259" i="5" s="1"/>
  <c r="K2259" i="5"/>
  <c r="K2260" i="5"/>
  <c r="I2260" i="5"/>
  <c r="J2260" i="5" s="1"/>
  <c r="F2260" i="5"/>
  <c r="E2260" i="5"/>
  <c r="D2261" i="5" s="1"/>
  <c r="G2261" i="5" l="1"/>
  <c r="H2261" i="5" s="1"/>
  <c r="I2261" i="5" s="1"/>
  <c r="J2261" i="5" s="1"/>
  <c r="F2261" i="5"/>
  <c r="E2261" i="5"/>
  <c r="D2262" i="5" s="1"/>
  <c r="K2261" i="5"/>
  <c r="E2262" i="5" l="1"/>
  <c r="D2263" i="5" s="1"/>
  <c r="F2262" i="5"/>
  <c r="G2262" i="5"/>
  <c r="H2262" i="5" s="1"/>
  <c r="G2263" i="5" l="1"/>
  <c r="H2263" i="5" s="1"/>
  <c r="K2262" i="5"/>
  <c r="I2262" i="5"/>
  <c r="J2262" i="5" s="1"/>
  <c r="I2263" i="5"/>
  <c r="J2263" i="5" s="1"/>
  <c r="K2263" i="5"/>
  <c r="F2263" i="5"/>
  <c r="E2263" i="5"/>
  <c r="D2264" i="5" s="1"/>
  <c r="G2264" i="5" l="1"/>
  <c r="H2264" i="5" s="1"/>
  <c r="K2264" i="5" s="1"/>
  <c r="E2264" i="5"/>
  <c r="D2265" i="5" s="1"/>
  <c r="F2264" i="5"/>
  <c r="G2265" i="5" l="1"/>
  <c r="H2265" i="5" s="1"/>
  <c r="K2265" i="5" s="1"/>
  <c r="I2264" i="5"/>
  <c r="J2264" i="5" s="1"/>
  <c r="F2265" i="5"/>
  <c r="E2265" i="5"/>
  <c r="I2265" i="5" l="1"/>
  <c r="J2265" i="5" s="1"/>
  <c r="G2266" i="5"/>
  <c r="H2266" i="5" s="1"/>
  <c r="D2266" i="5"/>
  <c r="F2266" i="5" l="1"/>
  <c r="E2266" i="5"/>
  <c r="D2267" i="5" s="1"/>
  <c r="I2266" i="5"/>
  <c r="J2266" i="5" s="1"/>
  <c r="K2266" i="5"/>
  <c r="G2267" i="5" l="1"/>
  <c r="H2267" i="5" s="1"/>
  <c r="K2267" i="5" s="1"/>
  <c r="E2267" i="5"/>
  <c r="D2268" i="5" s="1"/>
  <c r="F2267" i="5"/>
  <c r="I2267" i="5" l="1"/>
  <c r="J2267" i="5" s="1"/>
  <c r="G2268" i="5"/>
  <c r="H2268" i="5" s="1"/>
  <c r="I2268" i="5" s="1"/>
  <c r="J2268" i="5" s="1"/>
  <c r="F2268" i="5"/>
  <c r="E2268" i="5"/>
  <c r="D2269" i="5" s="1"/>
  <c r="K2268" i="5" l="1"/>
  <c r="E2269" i="5"/>
  <c r="D2270" i="5" s="1"/>
  <c r="F2269" i="5"/>
  <c r="G2269" i="5"/>
  <c r="H2269" i="5" s="1"/>
  <c r="K2269" i="5" l="1"/>
  <c r="I2269" i="5"/>
  <c r="J2269" i="5" s="1"/>
  <c r="E2270" i="5"/>
  <c r="D2271" i="5" s="1"/>
  <c r="F2270" i="5"/>
  <c r="G2270" i="5"/>
  <c r="H2270" i="5" s="1"/>
  <c r="G2271" i="5" l="1"/>
  <c r="H2271" i="5" s="1"/>
  <c r="K2271" i="5" s="1"/>
  <c r="I2270" i="5"/>
  <c r="J2270" i="5" s="1"/>
  <c r="K2270" i="5"/>
  <c r="E2271" i="5"/>
  <c r="D2272" i="5" s="1"/>
  <c r="F2271" i="5"/>
  <c r="I2271" i="5" l="1"/>
  <c r="J2271" i="5" s="1"/>
  <c r="G2272" i="5"/>
  <c r="H2272" i="5" s="1"/>
  <c r="E2272" i="5"/>
  <c r="D2273" i="5" s="1"/>
  <c r="F2272" i="5"/>
  <c r="I2272" i="5"/>
  <c r="J2272" i="5" s="1"/>
  <c r="K2272" i="5"/>
  <c r="G2273" i="5" l="1"/>
  <c r="H2273" i="5" s="1"/>
  <c r="I2273" i="5" s="1"/>
  <c r="J2273" i="5" s="1"/>
  <c r="E2273" i="5"/>
  <c r="D2274" i="5" s="1"/>
  <c r="F2273" i="5"/>
  <c r="K2273" i="5" l="1"/>
  <c r="G2274" i="5"/>
  <c r="H2274" i="5" s="1"/>
  <c r="I2274" i="5" s="1"/>
  <c r="J2274" i="5" s="1"/>
  <c r="F2274" i="5"/>
  <c r="E2274" i="5"/>
  <c r="D2275" i="5" s="1"/>
  <c r="K2274" i="5" l="1"/>
  <c r="E2275" i="5"/>
  <c r="D2276" i="5" s="1"/>
  <c r="F2275" i="5"/>
  <c r="G2275" i="5"/>
  <c r="H2275" i="5" s="1"/>
  <c r="G2276" i="5" l="1"/>
  <c r="H2276" i="5" s="1"/>
  <c r="I2275" i="5"/>
  <c r="J2275" i="5" s="1"/>
  <c r="K2275" i="5"/>
  <c r="I2276" i="5"/>
  <c r="J2276" i="5" s="1"/>
  <c r="K2276" i="5"/>
  <c r="E2276" i="5"/>
  <c r="D2277" i="5" s="1"/>
  <c r="F2276" i="5"/>
  <c r="G2277" i="5" l="1"/>
  <c r="H2277" i="5" s="1"/>
  <c r="I2277" i="5" s="1"/>
  <c r="J2277" i="5" s="1"/>
  <c r="E2277" i="5"/>
  <c r="D2278" i="5" s="1"/>
  <c r="F2277" i="5"/>
  <c r="K2277" i="5" l="1"/>
  <c r="G2278" i="5"/>
  <c r="H2278" i="5" s="1"/>
  <c r="I2278" i="5" s="1"/>
  <c r="J2278" i="5" s="1"/>
  <c r="E2278" i="5"/>
  <c r="D2279" i="5" s="1"/>
  <c r="F2278" i="5"/>
  <c r="K2278" i="5" l="1"/>
  <c r="G2279" i="5"/>
  <c r="H2279" i="5" s="1"/>
  <c r="I2279" i="5" s="1"/>
  <c r="J2279" i="5" s="1"/>
  <c r="F2279" i="5"/>
  <c r="E2279" i="5"/>
  <c r="D2280" i="5" s="1"/>
  <c r="K2279" i="5" l="1"/>
  <c r="F2280" i="5"/>
  <c r="E2280" i="5"/>
  <c r="D2281" i="5" s="1"/>
  <c r="G2280" i="5"/>
  <c r="H2280" i="5" s="1"/>
  <c r="F2281" i="5" l="1"/>
  <c r="E2281" i="5"/>
  <c r="K2280" i="5"/>
  <c r="I2280" i="5"/>
  <c r="J2280" i="5" s="1"/>
  <c r="G2281" i="5"/>
  <c r="H2281" i="5" s="1"/>
  <c r="I2281" i="5" l="1"/>
  <c r="J2281" i="5" s="1"/>
  <c r="K2281" i="5"/>
  <c r="G2282" i="5"/>
  <c r="H2282" i="5" s="1"/>
  <c r="D2282" i="5"/>
  <c r="I2282" i="5" l="1"/>
  <c r="J2282" i="5" s="1"/>
  <c r="K2282" i="5"/>
  <c r="F2282" i="5"/>
  <c r="E2282" i="5"/>
  <c r="G2283" i="5" s="1"/>
  <c r="H2283" i="5" s="1"/>
  <c r="D2283" i="5" l="1"/>
  <c r="E2283" i="5" s="1"/>
  <c r="G2284" i="5" s="1"/>
  <c r="H2284" i="5" s="1"/>
  <c r="I2283" i="5"/>
  <c r="J2283" i="5" s="1"/>
  <c r="K2283" i="5"/>
  <c r="F2283" i="5" l="1"/>
  <c r="D2284" i="5"/>
  <c r="F2284" i="5" s="1"/>
  <c r="I2284" i="5"/>
  <c r="J2284" i="5" s="1"/>
  <c r="K2284" i="5"/>
  <c r="E2284" i="5" l="1"/>
  <c r="G2285" i="5" s="1"/>
  <c r="H2285" i="5" s="1"/>
  <c r="D2285" i="5" l="1"/>
  <c r="E2285" i="5" s="1"/>
  <c r="G2286" i="5" s="1"/>
  <c r="H2286" i="5" s="1"/>
  <c r="I2285" i="5"/>
  <c r="J2285" i="5" s="1"/>
  <c r="K2285" i="5"/>
  <c r="F2285" i="5" l="1"/>
  <c r="K2286" i="5"/>
  <c r="I2286" i="5"/>
  <c r="J2286" i="5" s="1"/>
  <c r="D2286" i="5"/>
  <c r="E2286" i="5" l="1"/>
  <c r="D2287" i="5" s="1"/>
  <c r="F2286" i="5"/>
  <c r="G2287" i="5" l="1"/>
  <c r="H2287" i="5" s="1"/>
  <c r="I2287" i="5" s="1"/>
  <c r="J2287" i="5" s="1"/>
  <c r="F2287" i="5"/>
  <c r="E2287" i="5"/>
  <c r="D2288" i="5" s="1"/>
  <c r="K2287" i="5" l="1"/>
  <c r="G2288" i="5"/>
  <c r="H2288" i="5" s="1"/>
  <c r="K2288" i="5" s="1"/>
  <c r="E2288" i="5"/>
  <c r="D2289" i="5" s="1"/>
  <c r="F2288" i="5"/>
  <c r="G2289" i="5" l="1"/>
  <c r="H2289" i="5" s="1"/>
  <c r="K2289" i="5" s="1"/>
  <c r="I2288" i="5"/>
  <c r="J2288" i="5" s="1"/>
  <c r="F2289" i="5"/>
  <c r="E2289" i="5"/>
  <c r="D2290" i="5" s="1"/>
  <c r="I2289" i="5" l="1"/>
  <c r="J2289" i="5" s="1"/>
  <c r="E2290" i="5"/>
  <c r="D2291" i="5" s="1"/>
  <c r="F2290" i="5"/>
  <c r="G2290" i="5"/>
  <c r="H2290" i="5" s="1"/>
  <c r="G2291" i="5" l="1"/>
  <c r="H2291" i="5" s="1"/>
  <c r="I2291" i="5" s="1"/>
  <c r="J2291" i="5" s="1"/>
  <c r="K2290" i="5"/>
  <c r="I2290" i="5"/>
  <c r="J2290" i="5" s="1"/>
  <c r="K2291" i="5"/>
  <c r="E2291" i="5"/>
  <c r="D2292" i="5" s="1"/>
  <c r="F2291" i="5"/>
  <c r="G2292" i="5" l="1"/>
  <c r="H2292" i="5" s="1"/>
  <c r="E2292" i="5"/>
  <c r="D2293" i="5" s="1"/>
  <c r="F2292" i="5"/>
  <c r="G2293" i="5" l="1"/>
  <c r="H2293" i="5" s="1"/>
  <c r="I2293" i="5" s="1"/>
  <c r="J2293" i="5" s="1"/>
  <c r="E2293" i="5"/>
  <c r="D2294" i="5" s="1"/>
  <c r="F2293" i="5"/>
  <c r="I2292" i="5"/>
  <c r="J2292" i="5" s="1"/>
  <c r="K2292" i="5"/>
  <c r="K2293" i="5" l="1"/>
  <c r="G2294" i="5"/>
  <c r="H2294" i="5" s="1"/>
  <c r="I2294" i="5" s="1"/>
  <c r="J2294" i="5" s="1"/>
  <c r="E2294" i="5"/>
  <c r="D2295" i="5" s="1"/>
  <c r="F2294" i="5"/>
  <c r="K2294" i="5" l="1"/>
  <c r="G2295" i="5"/>
  <c r="H2295" i="5" s="1"/>
  <c r="K2295" i="5" s="1"/>
  <c r="F2295" i="5"/>
  <c r="E2295" i="5"/>
  <c r="D2296" i="5" s="1"/>
  <c r="I2295" i="5" l="1"/>
  <c r="J2295" i="5" s="1"/>
  <c r="G2296" i="5"/>
  <c r="H2296" i="5" s="1"/>
  <c r="I2296" i="5" s="1"/>
  <c r="J2296" i="5" s="1"/>
  <c r="F2296" i="5"/>
  <c r="E2296" i="5"/>
  <c r="D2297" i="5" s="1"/>
  <c r="K2296" i="5"/>
  <c r="G2297" i="5" l="1"/>
  <c r="H2297" i="5" s="1"/>
  <c r="I2297" i="5" s="1"/>
  <c r="J2297" i="5" s="1"/>
  <c r="E2297" i="5"/>
  <c r="D2298" i="5" s="1"/>
  <c r="F2297" i="5"/>
  <c r="K2297" i="5" l="1"/>
  <c r="G2298" i="5"/>
  <c r="H2298" i="5" s="1"/>
  <c r="I2298" i="5" s="1"/>
  <c r="J2298" i="5" s="1"/>
  <c r="E2298" i="5"/>
  <c r="D2299" i="5" s="1"/>
  <c r="F2298" i="5"/>
  <c r="K2298" i="5" l="1"/>
  <c r="G2299" i="5"/>
  <c r="H2299" i="5" s="1"/>
  <c r="K2299" i="5" s="1"/>
  <c r="F2299" i="5"/>
  <c r="E2299" i="5"/>
  <c r="D2300" i="5" s="1"/>
  <c r="I2299" i="5" l="1"/>
  <c r="J2299" i="5" s="1"/>
  <c r="G2300" i="5"/>
  <c r="H2300" i="5" s="1"/>
  <c r="K2300" i="5" s="1"/>
  <c r="F2300" i="5"/>
  <c r="E2300" i="5"/>
  <c r="D2301" i="5" s="1"/>
  <c r="I2300" i="5" l="1"/>
  <c r="J2300" i="5" s="1"/>
  <c r="F2301" i="5"/>
  <c r="E2301" i="5"/>
  <c r="G2302" i="5" s="1"/>
  <c r="H2302" i="5" s="1"/>
  <c r="G2301" i="5"/>
  <c r="H2301" i="5" s="1"/>
  <c r="D2302" i="5" l="1"/>
  <c r="I2302" i="5"/>
  <c r="J2302" i="5" s="1"/>
  <c r="K2302" i="5"/>
  <c r="I2301" i="5"/>
  <c r="J2301" i="5" s="1"/>
  <c r="K2301" i="5"/>
  <c r="F2302" i="5"/>
  <c r="E2302" i="5"/>
  <c r="D2303" i="5" s="1"/>
  <c r="G2303" i="5" l="1"/>
  <c r="H2303" i="5" s="1"/>
  <c r="K2303" i="5" s="1"/>
  <c r="E2303" i="5"/>
  <c r="D2304" i="5" s="1"/>
  <c r="F2303" i="5"/>
  <c r="I2303" i="5" l="1"/>
  <c r="J2303" i="5" s="1"/>
  <c r="G2304" i="5"/>
  <c r="H2304" i="5" s="1"/>
  <c r="K2304" i="5" s="1"/>
  <c r="E2304" i="5"/>
  <c r="F2304" i="5"/>
  <c r="I2304" i="5" l="1"/>
  <c r="J2304" i="5" s="1"/>
  <c r="G2305" i="5"/>
  <c r="H2305" i="5" s="1"/>
  <c r="D2305" i="5"/>
  <c r="F2305" i="5" l="1"/>
  <c r="E2305" i="5"/>
  <c r="G2306" i="5" s="1"/>
  <c r="H2306" i="5" s="1"/>
  <c r="K2305" i="5"/>
  <c r="I2305" i="5"/>
  <c r="J2305" i="5" s="1"/>
  <c r="D2306" i="5" l="1"/>
  <c r="I2306" i="5"/>
  <c r="J2306" i="5" s="1"/>
  <c r="K2306" i="5"/>
  <c r="E2306" i="5"/>
  <c r="D2307" i="5" s="1"/>
  <c r="F2306" i="5"/>
  <c r="G2307" i="5" l="1"/>
  <c r="H2307" i="5" s="1"/>
  <c r="K2307" i="5" s="1"/>
  <c r="F2307" i="5"/>
  <c r="E2307" i="5"/>
  <c r="D2308" i="5" s="1"/>
  <c r="I2307" i="5" l="1"/>
  <c r="J2307" i="5" s="1"/>
  <c r="G2308" i="5"/>
  <c r="H2308" i="5" s="1"/>
  <c r="I2308" i="5" s="1"/>
  <c r="J2308" i="5" s="1"/>
  <c r="F2308" i="5"/>
  <c r="E2308" i="5"/>
  <c r="G2309" i="5" s="1"/>
  <c r="H2309" i="5" s="1"/>
  <c r="K2308" i="5" l="1"/>
  <c r="D2309" i="5"/>
  <c r="F2309" i="5" s="1"/>
  <c r="K2309" i="5"/>
  <c r="I2309" i="5"/>
  <c r="J2309" i="5" s="1"/>
  <c r="E2309" i="5" l="1"/>
  <c r="D2310" i="5" s="1"/>
  <c r="F2310" i="5" s="1"/>
  <c r="E2310" i="5" l="1"/>
  <c r="D2311" i="5" s="1"/>
  <c r="F2311" i="5" s="1"/>
  <c r="G2310" i="5"/>
  <c r="H2310" i="5" s="1"/>
  <c r="K2310" i="5" s="1"/>
  <c r="G2311" i="5"/>
  <c r="H2311" i="5" s="1"/>
  <c r="E2311" i="5" l="1"/>
  <c r="D2312" i="5" s="1"/>
  <c r="I2310" i="5"/>
  <c r="J2310" i="5" s="1"/>
  <c r="G2312" i="5"/>
  <c r="H2312" i="5" s="1"/>
  <c r="I2312" i="5" s="1"/>
  <c r="J2312" i="5" s="1"/>
  <c r="I2311" i="5"/>
  <c r="J2311" i="5" s="1"/>
  <c r="K2311" i="5"/>
  <c r="F2312" i="5"/>
  <c r="E2312" i="5"/>
  <c r="D2313" i="5" s="1"/>
  <c r="K2312" i="5" l="1"/>
  <c r="F2313" i="5"/>
  <c r="E2313" i="5"/>
  <c r="D2314" i="5" s="1"/>
  <c r="G2313" i="5"/>
  <c r="H2313" i="5" s="1"/>
  <c r="F2314" i="5" l="1"/>
  <c r="E2314" i="5"/>
  <c r="D2315" i="5" s="1"/>
  <c r="I2313" i="5"/>
  <c r="J2313" i="5" s="1"/>
  <c r="K2313" i="5"/>
  <c r="G2314" i="5"/>
  <c r="H2314" i="5" s="1"/>
  <c r="I2314" i="5" l="1"/>
  <c r="J2314" i="5" s="1"/>
  <c r="K2314" i="5"/>
  <c r="E2315" i="5"/>
  <c r="D2316" i="5" s="1"/>
  <c r="F2315" i="5"/>
  <c r="G2315" i="5"/>
  <c r="H2315" i="5" s="1"/>
  <c r="G2316" i="5" l="1"/>
  <c r="H2316" i="5" s="1"/>
  <c r="I2315" i="5"/>
  <c r="J2315" i="5" s="1"/>
  <c r="K2315" i="5"/>
  <c r="K2316" i="5"/>
  <c r="I2316" i="5"/>
  <c r="J2316" i="5" s="1"/>
  <c r="E2316" i="5"/>
  <c r="D2317" i="5" s="1"/>
  <c r="F2316" i="5"/>
  <c r="F2317" i="5" l="1"/>
  <c r="E2317" i="5"/>
  <c r="D2318" i="5" s="1"/>
  <c r="G2317" i="5"/>
  <c r="H2317" i="5" s="1"/>
  <c r="F2318" i="5" l="1"/>
  <c r="E2318" i="5"/>
  <c r="D2319" i="5" s="1"/>
  <c r="K2317" i="5"/>
  <c r="I2317" i="5"/>
  <c r="J2317" i="5" s="1"/>
  <c r="G2318" i="5"/>
  <c r="H2318" i="5" s="1"/>
  <c r="I2318" i="5" l="1"/>
  <c r="J2318" i="5" s="1"/>
  <c r="K2318" i="5"/>
  <c r="G2319" i="5"/>
  <c r="H2319" i="5" s="1"/>
  <c r="F2319" i="5"/>
  <c r="E2319" i="5"/>
  <c r="K2319" i="5" l="1"/>
  <c r="I2319" i="5"/>
  <c r="J2319" i="5" s="1"/>
  <c r="G2320" i="5"/>
  <c r="H2320" i="5" s="1"/>
  <c r="D2320" i="5"/>
  <c r="E2320" i="5" l="1"/>
  <c r="D2321" i="5" s="1"/>
  <c r="F2320" i="5"/>
  <c r="G2321" i="5"/>
  <c r="H2321" i="5" s="1"/>
  <c r="I2320" i="5"/>
  <c r="J2320" i="5" s="1"/>
  <c r="K2320" i="5"/>
  <c r="K2321" i="5" l="1"/>
  <c r="I2321" i="5"/>
  <c r="J2321" i="5" s="1"/>
  <c r="F2321" i="5"/>
  <c r="E2321" i="5"/>
  <c r="D2322" i="5" s="1"/>
  <c r="G2322" i="5" l="1"/>
  <c r="H2322" i="5" s="1"/>
  <c r="F2322" i="5"/>
  <c r="E2322" i="5"/>
  <c r="D2323" i="5" s="1"/>
  <c r="E2323" i="5" l="1"/>
  <c r="D2324" i="5" s="1"/>
  <c r="F2323" i="5"/>
  <c r="G2324" i="5"/>
  <c r="H2324" i="5" s="1"/>
  <c r="G2323" i="5"/>
  <c r="H2323" i="5" s="1"/>
  <c r="K2322" i="5"/>
  <c r="I2322" i="5"/>
  <c r="J2322" i="5" s="1"/>
  <c r="I2323" i="5" l="1"/>
  <c r="J2323" i="5" s="1"/>
  <c r="K2323" i="5"/>
  <c r="K2324" i="5"/>
  <c r="I2324" i="5"/>
  <c r="J2324" i="5" s="1"/>
  <c r="F2324" i="5"/>
  <c r="E2324" i="5"/>
  <c r="D2325" i="5" s="1"/>
  <c r="F2325" i="5" l="1"/>
  <c r="E2325" i="5"/>
  <c r="D2326" i="5" s="1"/>
  <c r="G2325" i="5"/>
  <c r="H2325" i="5" s="1"/>
  <c r="G2326" i="5" l="1"/>
  <c r="H2326" i="5" s="1"/>
  <c r="I2326" i="5" s="1"/>
  <c r="J2326" i="5" s="1"/>
  <c r="K2325" i="5"/>
  <c r="I2325" i="5"/>
  <c r="J2325" i="5" s="1"/>
  <c r="F2326" i="5"/>
  <c r="E2326" i="5"/>
  <c r="K2326" i="5" l="1"/>
  <c r="G2327" i="5"/>
  <c r="H2327" i="5" s="1"/>
  <c r="D2327" i="5"/>
  <c r="F2327" i="5" l="1"/>
  <c r="E2327" i="5"/>
  <c r="D2328" i="5" s="1"/>
  <c r="K2327" i="5"/>
  <c r="I2327" i="5"/>
  <c r="J2327" i="5" s="1"/>
  <c r="E2328" i="5" l="1"/>
  <c r="D2329" i="5" s="1"/>
  <c r="F2328" i="5"/>
  <c r="G2328" i="5"/>
  <c r="H2328" i="5" s="1"/>
  <c r="G2329" i="5" l="1"/>
  <c r="H2329" i="5" s="1"/>
  <c r="K2329" i="5" s="1"/>
  <c r="K2328" i="5"/>
  <c r="I2328" i="5"/>
  <c r="J2328" i="5" s="1"/>
  <c r="E2329" i="5"/>
  <c r="D2330" i="5" s="1"/>
  <c r="F2329" i="5"/>
  <c r="I2329" i="5" l="1"/>
  <c r="J2329" i="5" s="1"/>
  <c r="G2330" i="5"/>
  <c r="H2330" i="5" s="1"/>
  <c r="I2330" i="5" s="1"/>
  <c r="J2330" i="5" s="1"/>
  <c r="E2330" i="5"/>
  <c r="D2331" i="5" s="1"/>
  <c r="F2330" i="5"/>
  <c r="K2330" i="5" l="1"/>
  <c r="G2331" i="5"/>
  <c r="H2331" i="5" s="1"/>
  <c r="I2331" i="5" s="1"/>
  <c r="J2331" i="5" s="1"/>
  <c r="F2331" i="5"/>
  <c r="E2331" i="5"/>
  <c r="D2332" i="5" s="1"/>
  <c r="K2331" i="5" l="1"/>
  <c r="G2332" i="5"/>
  <c r="H2332" i="5" s="1"/>
  <c r="F2332" i="5"/>
  <c r="E2332" i="5"/>
  <c r="G2333" i="5" s="1"/>
  <c r="H2333" i="5" s="1"/>
  <c r="D2333" i="5" l="1"/>
  <c r="F2333" i="5" s="1"/>
  <c r="K2333" i="5"/>
  <c r="I2333" i="5"/>
  <c r="J2333" i="5" s="1"/>
  <c r="I2332" i="5"/>
  <c r="J2332" i="5" s="1"/>
  <c r="K2332" i="5"/>
  <c r="E2333" i="5" l="1"/>
  <c r="D2334" i="5" s="1"/>
  <c r="E2334" i="5" s="1"/>
  <c r="D2335" i="5" s="1"/>
  <c r="G2334" i="5" l="1"/>
  <c r="H2334" i="5" s="1"/>
  <c r="I2334" i="5" s="1"/>
  <c r="J2334" i="5" s="1"/>
  <c r="F2334" i="5"/>
  <c r="G2335" i="5"/>
  <c r="H2335" i="5" s="1"/>
  <c r="I2335" i="5" s="1"/>
  <c r="J2335" i="5" s="1"/>
  <c r="F2335" i="5"/>
  <c r="E2335" i="5"/>
  <c r="D2336" i="5" s="1"/>
  <c r="K2334" i="5" l="1"/>
  <c r="K2335" i="5"/>
  <c r="G2336" i="5"/>
  <c r="H2336" i="5" s="1"/>
  <c r="K2336" i="5" s="1"/>
  <c r="E2336" i="5"/>
  <c r="D2337" i="5" s="1"/>
  <c r="F2336" i="5"/>
  <c r="I2336" i="5" l="1"/>
  <c r="J2336" i="5" s="1"/>
  <c r="G2337" i="5"/>
  <c r="H2337" i="5" s="1"/>
  <c r="I2337" i="5" s="1"/>
  <c r="J2337" i="5" s="1"/>
  <c r="E2337" i="5"/>
  <c r="D2338" i="5" s="1"/>
  <c r="F2337" i="5"/>
  <c r="K2337" i="5" l="1"/>
  <c r="G2338" i="5"/>
  <c r="H2338" i="5" s="1"/>
  <c r="K2338" i="5" s="1"/>
  <c r="E2338" i="5"/>
  <c r="D2339" i="5" s="1"/>
  <c r="F2338" i="5"/>
  <c r="I2338" i="5" l="1"/>
  <c r="J2338" i="5" s="1"/>
  <c r="G2339" i="5"/>
  <c r="H2339" i="5" s="1"/>
  <c r="I2339" i="5" s="1"/>
  <c r="J2339" i="5" s="1"/>
  <c r="F2339" i="5"/>
  <c r="E2339" i="5"/>
  <c r="D2340" i="5" s="1"/>
  <c r="K2339" i="5" l="1"/>
  <c r="F2340" i="5"/>
  <c r="E2340" i="5"/>
  <c r="D2341" i="5" s="1"/>
  <c r="G2340" i="5"/>
  <c r="H2340" i="5" s="1"/>
  <c r="E2341" i="5" l="1"/>
  <c r="D2342" i="5" s="1"/>
  <c r="F2341" i="5"/>
  <c r="K2340" i="5"/>
  <c r="I2340" i="5"/>
  <c r="J2340" i="5" s="1"/>
  <c r="G2341" i="5"/>
  <c r="H2341" i="5" s="1"/>
  <c r="G2342" i="5" l="1"/>
  <c r="H2342" i="5" s="1"/>
  <c r="K2341" i="5"/>
  <c r="I2341" i="5"/>
  <c r="J2341" i="5" s="1"/>
  <c r="K2342" i="5"/>
  <c r="I2342" i="5"/>
  <c r="J2342" i="5" s="1"/>
  <c r="F2342" i="5"/>
  <c r="E2342" i="5"/>
  <c r="D2343" i="5" s="1"/>
  <c r="E2343" i="5" l="1"/>
  <c r="D2344" i="5" s="1"/>
  <c r="F2343" i="5"/>
  <c r="G2343" i="5"/>
  <c r="H2343" i="5" s="1"/>
  <c r="G2344" i="5" l="1"/>
  <c r="H2344" i="5" s="1"/>
  <c r="I2344" i="5" s="1"/>
  <c r="J2344" i="5" s="1"/>
  <c r="I2343" i="5"/>
  <c r="J2343" i="5" s="1"/>
  <c r="K2343" i="5"/>
  <c r="F2344" i="5"/>
  <c r="E2344" i="5"/>
  <c r="D2345" i="5" s="1"/>
  <c r="K2344" i="5" l="1"/>
  <c r="G2345" i="5"/>
  <c r="H2345" i="5" s="1"/>
  <c r="K2345" i="5" s="1"/>
  <c r="E2345" i="5"/>
  <c r="D2346" i="5" s="1"/>
  <c r="F2345" i="5"/>
  <c r="I2345" i="5" l="1"/>
  <c r="J2345" i="5" s="1"/>
  <c r="G2346" i="5"/>
  <c r="H2346" i="5" s="1"/>
  <c r="K2346" i="5" s="1"/>
  <c r="E2346" i="5"/>
  <c r="D2347" i="5" s="1"/>
  <c r="F2346" i="5"/>
  <c r="I2346" i="5" l="1"/>
  <c r="J2346" i="5" s="1"/>
  <c r="G2347" i="5"/>
  <c r="H2347" i="5" s="1"/>
  <c r="K2347" i="5" s="1"/>
  <c r="E2347" i="5"/>
  <c r="D2348" i="5" s="1"/>
  <c r="F2347" i="5"/>
  <c r="I2347" i="5" l="1"/>
  <c r="J2347" i="5" s="1"/>
  <c r="G2348" i="5"/>
  <c r="H2348" i="5" s="1"/>
  <c r="I2348" i="5" s="1"/>
  <c r="J2348" i="5" s="1"/>
  <c r="F2348" i="5"/>
  <c r="E2348" i="5"/>
  <c r="D2349" i="5" s="1"/>
  <c r="K2348" i="5" l="1"/>
  <c r="G2349" i="5"/>
  <c r="H2349" i="5" s="1"/>
  <c r="I2349" i="5" s="1"/>
  <c r="J2349" i="5" s="1"/>
  <c r="E2349" i="5"/>
  <c r="D2350" i="5" s="1"/>
  <c r="F2349" i="5"/>
  <c r="K2349" i="5" l="1"/>
  <c r="G2350" i="5"/>
  <c r="H2350" i="5" s="1"/>
  <c r="F2350" i="5"/>
  <c r="E2350" i="5"/>
  <c r="D2351" i="5" s="1"/>
  <c r="K2350" i="5"/>
  <c r="I2350" i="5"/>
  <c r="J2350" i="5" s="1"/>
  <c r="F2351" i="5" l="1"/>
  <c r="E2351" i="5"/>
  <c r="G2351" i="5"/>
  <c r="H2351" i="5" s="1"/>
  <c r="G2352" i="5" l="1"/>
  <c r="H2352" i="5" s="1"/>
  <c r="D2352" i="5"/>
  <c r="I2351" i="5"/>
  <c r="J2351" i="5" s="1"/>
  <c r="K2351" i="5"/>
  <c r="E2352" i="5" l="1"/>
  <c r="D2353" i="5" s="1"/>
  <c r="F2352" i="5"/>
  <c r="K2352" i="5"/>
  <c r="I2352" i="5"/>
  <c r="J2352" i="5" s="1"/>
  <c r="G2353" i="5" l="1"/>
  <c r="H2353" i="5" s="1"/>
  <c r="I2353" i="5" s="1"/>
  <c r="J2353" i="5" s="1"/>
  <c r="E2353" i="5"/>
  <c r="D2354" i="5" s="1"/>
  <c r="F2353" i="5"/>
  <c r="K2353" i="5" l="1"/>
  <c r="G2354" i="5"/>
  <c r="H2354" i="5" s="1"/>
  <c r="I2354" i="5" s="1"/>
  <c r="J2354" i="5" s="1"/>
  <c r="F2354" i="5"/>
  <c r="E2354" i="5"/>
  <c r="D2355" i="5" s="1"/>
  <c r="K2354" i="5" l="1"/>
  <c r="G2355" i="5"/>
  <c r="H2355" i="5" s="1"/>
  <c r="K2355" i="5" s="1"/>
  <c r="F2355" i="5"/>
  <c r="E2355" i="5"/>
  <c r="D2356" i="5" s="1"/>
  <c r="I2355" i="5" l="1"/>
  <c r="J2355" i="5" s="1"/>
  <c r="F2356" i="5"/>
  <c r="E2356" i="5"/>
  <c r="D2357" i="5" s="1"/>
  <c r="G2356" i="5"/>
  <c r="H2356" i="5" s="1"/>
  <c r="I2356" i="5" l="1"/>
  <c r="J2356" i="5" s="1"/>
  <c r="K2356" i="5"/>
  <c r="F2357" i="5"/>
  <c r="E2357" i="5"/>
  <c r="D2358" i="5" s="1"/>
  <c r="G2357" i="5"/>
  <c r="H2357" i="5" s="1"/>
  <c r="F2358" i="5" l="1"/>
  <c r="E2358" i="5"/>
  <c r="D2359" i="5" s="1"/>
  <c r="I2357" i="5"/>
  <c r="J2357" i="5" s="1"/>
  <c r="K2357" i="5"/>
  <c r="G2358" i="5"/>
  <c r="H2358" i="5" s="1"/>
  <c r="I2358" i="5" l="1"/>
  <c r="J2358" i="5" s="1"/>
  <c r="K2358" i="5"/>
  <c r="E2359" i="5"/>
  <c r="D2360" i="5" s="1"/>
  <c r="F2359" i="5"/>
  <c r="G2359" i="5"/>
  <c r="H2359" i="5" s="1"/>
  <c r="G2360" i="5" l="1"/>
  <c r="H2360" i="5" s="1"/>
  <c r="I2360" i="5" s="1"/>
  <c r="J2360" i="5" s="1"/>
  <c r="I2359" i="5"/>
  <c r="J2359" i="5" s="1"/>
  <c r="K2359" i="5"/>
  <c r="F2360" i="5"/>
  <c r="E2360" i="5"/>
  <c r="D2361" i="5" s="1"/>
  <c r="K2360" i="5" l="1"/>
  <c r="G2361" i="5"/>
  <c r="H2361" i="5" s="1"/>
  <c r="F2361" i="5"/>
  <c r="E2361" i="5"/>
  <c r="D2362" i="5" s="1"/>
  <c r="K2361" i="5"/>
  <c r="I2361" i="5"/>
  <c r="J2361" i="5" s="1"/>
  <c r="F2362" i="5" l="1"/>
  <c r="E2362" i="5"/>
  <c r="G2362" i="5"/>
  <c r="H2362" i="5" s="1"/>
  <c r="K2362" i="5" l="1"/>
  <c r="I2362" i="5"/>
  <c r="J2362" i="5" s="1"/>
  <c r="G2363" i="5"/>
  <c r="H2363" i="5" s="1"/>
  <c r="D2363" i="5"/>
  <c r="I2363" i="5" l="1"/>
  <c r="J2363" i="5" s="1"/>
  <c r="K2363" i="5"/>
  <c r="E2363" i="5"/>
  <c r="D2364" i="5" s="1"/>
  <c r="F2363" i="5"/>
  <c r="F2364" i="5" l="1"/>
  <c r="E2364" i="5"/>
  <c r="D2365" i="5" s="1"/>
  <c r="G2364" i="5"/>
  <c r="H2364" i="5" s="1"/>
  <c r="G2365" i="5" l="1"/>
  <c r="H2365" i="5" s="1"/>
  <c r="K2365" i="5" s="1"/>
  <c r="K2364" i="5"/>
  <c r="I2364" i="5"/>
  <c r="J2364" i="5" s="1"/>
  <c r="E2365" i="5"/>
  <c r="D2366" i="5" s="1"/>
  <c r="F2365" i="5"/>
  <c r="I2365" i="5" l="1"/>
  <c r="J2365" i="5" s="1"/>
  <c r="E2366" i="5"/>
  <c r="D2367" i="5" s="1"/>
  <c r="F2366" i="5"/>
  <c r="G2366" i="5"/>
  <c r="H2366" i="5" s="1"/>
  <c r="G2367" i="5" l="1"/>
  <c r="H2367" i="5" s="1"/>
  <c r="I2367" i="5" s="1"/>
  <c r="J2367" i="5" s="1"/>
  <c r="K2366" i="5"/>
  <c r="I2366" i="5"/>
  <c r="J2366" i="5" s="1"/>
  <c r="E2367" i="5"/>
  <c r="D2368" i="5" s="1"/>
  <c r="F2367" i="5"/>
  <c r="K2367" i="5" l="1"/>
  <c r="G2368" i="5"/>
  <c r="H2368" i="5" s="1"/>
  <c r="I2368" i="5" s="1"/>
  <c r="J2368" i="5" s="1"/>
  <c r="E2368" i="5"/>
  <c r="D2369" i="5" s="1"/>
  <c r="F2368" i="5"/>
  <c r="G2369" i="5" l="1"/>
  <c r="H2369" i="5" s="1"/>
  <c r="K2369" i="5" s="1"/>
  <c r="K2368" i="5"/>
  <c r="E2369" i="5"/>
  <c r="D2370" i="5" s="1"/>
  <c r="F2369" i="5"/>
  <c r="I2369" i="5" l="1"/>
  <c r="J2369" i="5" s="1"/>
  <c r="G2370" i="5"/>
  <c r="H2370" i="5" s="1"/>
  <c r="K2370" i="5" s="1"/>
  <c r="F2370" i="5"/>
  <c r="E2370" i="5"/>
  <c r="D2371" i="5" s="1"/>
  <c r="I2370" i="5" l="1"/>
  <c r="J2370" i="5" s="1"/>
  <c r="G2371" i="5"/>
  <c r="H2371" i="5" s="1"/>
  <c r="I2371" i="5" s="1"/>
  <c r="J2371" i="5" s="1"/>
  <c r="E2371" i="5"/>
  <c r="D2372" i="5" s="1"/>
  <c r="F2371" i="5"/>
  <c r="G2372" i="5" l="1"/>
  <c r="H2372" i="5" s="1"/>
  <c r="I2372" i="5" s="1"/>
  <c r="J2372" i="5" s="1"/>
  <c r="K2371" i="5"/>
  <c r="F2372" i="5"/>
  <c r="E2372" i="5"/>
  <c r="D2373" i="5" s="1"/>
  <c r="K2372" i="5" l="1"/>
  <c r="G2373" i="5"/>
  <c r="H2373" i="5" s="1"/>
  <c r="F2373" i="5"/>
  <c r="E2373" i="5"/>
  <c r="D2374" i="5" s="1"/>
  <c r="I2373" i="5"/>
  <c r="J2373" i="5" s="1"/>
  <c r="K2373" i="5"/>
  <c r="G2374" i="5" l="1"/>
  <c r="H2374" i="5" s="1"/>
  <c r="K2374" i="5" s="1"/>
  <c r="F2374" i="5"/>
  <c r="E2374" i="5"/>
  <c r="D2375" i="5" s="1"/>
  <c r="I2374" i="5" l="1"/>
  <c r="J2374" i="5" s="1"/>
  <c r="E2375" i="5"/>
  <c r="D2376" i="5" s="1"/>
  <c r="F2375" i="5"/>
  <c r="G2375" i="5"/>
  <c r="H2375" i="5" s="1"/>
  <c r="G2376" i="5" l="1"/>
  <c r="H2376" i="5" s="1"/>
  <c r="I2375" i="5"/>
  <c r="J2375" i="5" s="1"/>
  <c r="K2375" i="5"/>
  <c r="I2376" i="5"/>
  <c r="J2376" i="5" s="1"/>
  <c r="K2376" i="5"/>
  <c r="E2376" i="5"/>
  <c r="D2377" i="5" s="1"/>
  <c r="F2376" i="5"/>
  <c r="G2377" i="5" l="1"/>
  <c r="H2377" i="5" s="1"/>
  <c r="K2377" i="5" s="1"/>
  <c r="E2377" i="5"/>
  <c r="D2378" i="5" s="1"/>
  <c r="F2377" i="5"/>
  <c r="I2377" i="5" l="1"/>
  <c r="J2377" i="5" s="1"/>
  <c r="G2378" i="5"/>
  <c r="H2378" i="5" s="1"/>
  <c r="K2378" i="5" s="1"/>
  <c r="F2378" i="5"/>
  <c r="E2378" i="5"/>
  <c r="D2379" i="5" s="1"/>
  <c r="I2378" i="5" l="1"/>
  <c r="J2378" i="5" s="1"/>
  <c r="G2379" i="5"/>
  <c r="H2379" i="5" s="1"/>
  <c r="K2379" i="5" s="1"/>
  <c r="E2379" i="5"/>
  <c r="D2380" i="5" s="1"/>
  <c r="F2379" i="5"/>
  <c r="I2379" i="5" l="1"/>
  <c r="J2379" i="5" s="1"/>
  <c r="F2380" i="5"/>
  <c r="E2380" i="5"/>
  <c r="D2381" i="5" s="1"/>
  <c r="G2380" i="5"/>
  <c r="H2380" i="5" s="1"/>
  <c r="E2381" i="5" l="1"/>
  <c r="D2382" i="5" s="1"/>
  <c r="F2381" i="5"/>
  <c r="K2380" i="5"/>
  <c r="I2380" i="5"/>
  <c r="J2380" i="5" s="1"/>
  <c r="G2381" i="5"/>
  <c r="H2381" i="5" s="1"/>
  <c r="G2382" i="5" l="1"/>
  <c r="H2382" i="5" s="1"/>
  <c r="I2381" i="5"/>
  <c r="J2381" i="5" s="1"/>
  <c r="K2381" i="5"/>
  <c r="K2382" i="5"/>
  <c r="I2382" i="5"/>
  <c r="J2382" i="5" s="1"/>
  <c r="F2382" i="5"/>
  <c r="E2382" i="5"/>
  <c r="D2383" i="5" s="1"/>
  <c r="G2383" i="5" l="1"/>
  <c r="H2383" i="5" s="1"/>
  <c r="I2383" i="5" s="1"/>
  <c r="J2383" i="5" s="1"/>
  <c r="F2383" i="5"/>
  <c r="E2383" i="5"/>
  <c r="D2384" i="5" s="1"/>
  <c r="K2383" i="5" l="1"/>
  <c r="E2384" i="5"/>
  <c r="D2385" i="5" s="1"/>
  <c r="F2384" i="5"/>
  <c r="G2385" i="5"/>
  <c r="H2385" i="5" s="1"/>
  <c r="G2384" i="5"/>
  <c r="H2384" i="5" s="1"/>
  <c r="I2384" i="5" l="1"/>
  <c r="J2384" i="5" s="1"/>
  <c r="K2384" i="5"/>
  <c r="K2385" i="5"/>
  <c r="I2385" i="5"/>
  <c r="J2385" i="5" s="1"/>
  <c r="F2385" i="5"/>
  <c r="E2385" i="5"/>
  <c r="G2386" i="5" l="1"/>
  <c r="H2386" i="5" s="1"/>
  <c r="D2386" i="5"/>
  <c r="E2386" i="5" l="1"/>
  <c r="D2387" i="5" s="1"/>
  <c r="F2386" i="5"/>
  <c r="K2386" i="5"/>
  <c r="I2386" i="5"/>
  <c r="J2386" i="5" s="1"/>
  <c r="G2387" i="5" l="1"/>
  <c r="H2387" i="5" s="1"/>
  <c r="K2387" i="5" s="1"/>
  <c r="F2387" i="5"/>
  <c r="E2387" i="5"/>
  <c r="D2388" i="5" s="1"/>
  <c r="I2387" i="5" l="1"/>
  <c r="J2387" i="5" s="1"/>
  <c r="G2388" i="5"/>
  <c r="H2388" i="5" s="1"/>
  <c r="I2388" i="5" s="1"/>
  <c r="J2388" i="5" s="1"/>
  <c r="F2388" i="5"/>
  <c r="E2388" i="5"/>
  <c r="D2389" i="5" s="1"/>
  <c r="K2388" i="5" l="1"/>
  <c r="G2389" i="5"/>
  <c r="H2389" i="5" s="1"/>
  <c r="E2389" i="5"/>
  <c r="D2390" i="5" s="1"/>
  <c r="F2389" i="5"/>
  <c r="K2389" i="5"/>
  <c r="I2389" i="5"/>
  <c r="J2389" i="5" s="1"/>
  <c r="G2390" i="5" l="1"/>
  <c r="H2390" i="5" s="1"/>
  <c r="I2390" i="5" s="1"/>
  <c r="J2390" i="5" s="1"/>
  <c r="F2390" i="5"/>
  <c r="E2390" i="5"/>
  <c r="D2391" i="5" s="1"/>
  <c r="K2390" i="5" l="1"/>
  <c r="E2391" i="5"/>
  <c r="D2392" i="5" s="1"/>
  <c r="F2391" i="5"/>
  <c r="G2391" i="5"/>
  <c r="H2391" i="5" s="1"/>
  <c r="G2392" i="5" l="1"/>
  <c r="H2392" i="5" s="1"/>
  <c r="K2392" i="5" s="1"/>
  <c r="I2391" i="5"/>
  <c r="J2391" i="5" s="1"/>
  <c r="K2391" i="5"/>
  <c r="E2392" i="5"/>
  <c r="D2393" i="5" s="1"/>
  <c r="F2392" i="5"/>
  <c r="I2392" i="5" l="1"/>
  <c r="J2392" i="5" s="1"/>
  <c r="G2393" i="5"/>
  <c r="H2393" i="5" s="1"/>
  <c r="I2393" i="5" s="1"/>
  <c r="J2393" i="5" s="1"/>
  <c r="E2393" i="5"/>
  <c r="D2394" i="5" s="1"/>
  <c r="F2393" i="5"/>
  <c r="G2394" i="5" l="1"/>
  <c r="H2394" i="5" s="1"/>
  <c r="K2394" i="5" s="1"/>
  <c r="K2393" i="5"/>
  <c r="E2394" i="5"/>
  <c r="D2395" i="5" s="1"/>
  <c r="F2394" i="5"/>
  <c r="I2394" i="5" l="1"/>
  <c r="J2394" i="5" s="1"/>
  <c r="G2395" i="5"/>
  <c r="H2395" i="5" s="1"/>
  <c r="I2395" i="5" s="1"/>
  <c r="J2395" i="5" s="1"/>
  <c r="E2395" i="5"/>
  <c r="D2396" i="5" s="1"/>
  <c r="F2395" i="5"/>
  <c r="K2395" i="5" l="1"/>
  <c r="F2396" i="5"/>
  <c r="E2396" i="5"/>
  <c r="D2397" i="5" s="1"/>
  <c r="G2396" i="5"/>
  <c r="H2396" i="5" s="1"/>
  <c r="G2397" i="5" l="1"/>
  <c r="H2397" i="5" s="1"/>
  <c r="K2396" i="5"/>
  <c r="I2396" i="5"/>
  <c r="J2396" i="5" s="1"/>
  <c r="F2397" i="5"/>
  <c r="E2397" i="5"/>
  <c r="D2398" i="5" s="1"/>
  <c r="K2397" i="5"/>
  <c r="I2397" i="5"/>
  <c r="J2397" i="5" s="1"/>
  <c r="F2398" i="5" l="1"/>
  <c r="E2398" i="5"/>
  <c r="G2398" i="5"/>
  <c r="H2398" i="5" s="1"/>
  <c r="I2398" i="5" l="1"/>
  <c r="J2398" i="5" s="1"/>
  <c r="K2398" i="5"/>
  <c r="G2399" i="5"/>
  <c r="H2399" i="5" s="1"/>
  <c r="D2399" i="5"/>
  <c r="F2399" i="5" l="1"/>
  <c r="E2399" i="5"/>
  <c r="D2400" i="5" s="1"/>
  <c r="I2399" i="5"/>
  <c r="J2399" i="5" s="1"/>
  <c r="K2399" i="5"/>
  <c r="G2400" i="5" l="1"/>
  <c r="H2400" i="5" s="1"/>
  <c r="I2400" i="5" s="1"/>
  <c r="J2400" i="5" s="1"/>
  <c r="E2400" i="5"/>
  <c r="D2401" i="5" s="1"/>
  <c r="F2400" i="5"/>
  <c r="K2400" i="5" l="1"/>
  <c r="G2401" i="5"/>
  <c r="H2401" i="5" s="1"/>
  <c r="K2401" i="5" s="1"/>
  <c r="E2401" i="5"/>
  <c r="D2402" i="5" s="1"/>
  <c r="F2401" i="5"/>
  <c r="I2401" i="5" l="1"/>
  <c r="J2401" i="5" s="1"/>
  <c r="G2402" i="5"/>
  <c r="H2402" i="5" s="1"/>
  <c r="I2402" i="5" s="1"/>
  <c r="J2402" i="5" s="1"/>
  <c r="F2402" i="5"/>
  <c r="E2402" i="5"/>
  <c r="D2403" i="5" s="1"/>
  <c r="K2402" i="5" l="1"/>
  <c r="F2403" i="5"/>
  <c r="E2403" i="5"/>
  <c r="D2404" i="5" s="1"/>
  <c r="G2403" i="5"/>
  <c r="H2403" i="5" s="1"/>
  <c r="G2404" i="5" l="1"/>
  <c r="H2404" i="5" s="1"/>
  <c r="K2404" i="5" s="1"/>
  <c r="K2403" i="5"/>
  <c r="I2403" i="5"/>
  <c r="J2403" i="5" s="1"/>
  <c r="E2404" i="5"/>
  <c r="D2405" i="5" s="1"/>
  <c r="F2404" i="5"/>
  <c r="I2404" i="5" l="1"/>
  <c r="J2404" i="5" s="1"/>
  <c r="G2405" i="5"/>
  <c r="H2405" i="5" s="1"/>
  <c r="K2405" i="5" s="1"/>
  <c r="F2405" i="5"/>
  <c r="E2405" i="5"/>
  <c r="D2406" i="5" s="1"/>
  <c r="I2405" i="5" l="1"/>
  <c r="J2405" i="5" s="1"/>
  <c r="G2406" i="5"/>
  <c r="H2406" i="5" s="1"/>
  <c r="I2406" i="5" s="1"/>
  <c r="J2406" i="5" s="1"/>
  <c r="E2406" i="5"/>
  <c r="D2407" i="5" s="1"/>
  <c r="F2406" i="5"/>
  <c r="K2406" i="5" l="1"/>
  <c r="G2407" i="5"/>
  <c r="H2407" i="5" s="1"/>
  <c r="I2407" i="5" s="1"/>
  <c r="J2407" i="5" s="1"/>
  <c r="F2407" i="5"/>
  <c r="E2407" i="5"/>
  <c r="D2408" i="5" s="1"/>
  <c r="K2407" i="5" l="1"/>
  <c r="G2408" i="5"/>
  <c r="H2408" i="5" s="1"/>
  <c r="F2408" i="5"/>
  <c r="E2408" i="5"/>
  <c r="G2409" i="5" s="1"/>
  <c r="H2409" i="5" s="1"/>
  <c r="K2408" i="5"/>
  <c r="I2408" i="5"/>
  <c r="J2408" i="5" s="1"/>
  <c r="D2409" i="5" l="1"/>
  <c r="F2409" i="5" s="1"/>
  <c r="K2409" i="5"/>
  <c r="I2409" i="5"/>
  <c r="J2409" i="5" s="1"/>
  <c r="E2409" i="5" l="1"/>
  <c r="G2410" i="5" s="1"/>
  <c r="H2410" i="5" s="1"/>
  <c r="D2410" i="5" l="1"/>
  <c r="F2410" i="5"/>
  <c r="E2410" i="5"/>
  <c r="D2411" i="5" s="1"/>
  <c r="I2410" i="5"/>
  <c r="J2410" i="5" s="1"/>
  <c r="K2410" i="5"/>
  <c r="F2411" i="5" l="1"/>
  <c r="E2411" i="5"/>
  <c r="D2412" i="5" s="1"/>
  <c r="G2411" i="5"/>
  <c r="H2411" i="5" s="1"/>
  <c r="E2412" i="5" l="1"/>
  <c r="D2413" i="5" s="1"/>
  <c r="F2412" i="5"/>
  <c r="I2411" i="5"/>
  <c r="J2411" i="5" s="1"/>
  <c r="K2411" i="5"/>
  <c r="G2412" i="5"/>
  <c r="H2412" i="5" s="1"/>
  <c r="K2412" i="5" l="1"/>
  <c r="I2412" i="5"/>
  <c r="J2412" i="5" s="1"/>
  <c r="E2413" i="5"/>
  <c r="D2414" i="5" s="1"/>
  <c r="F2413" i="5"/>
  <c r="G2413" i="5"/>
  <c r="H2413" i="5" s="1"/>
  <c r="G2414" i="5" l="1"/>
  <c r="H2414" i="5" s="1"/>
  <c r="I2414" i="5" s="1"/>
  <c r="J2414" i="5" s="1"/>
  <c r="K2414" i="5"/>
  <c r="I2413" i="5"/>
  <c r="J2413" i="5" s="1"/>
  <c r="K2413" i="5"/>
  <c r="F2414" i="5"/>
  <c r="E2414" i="5"/>
  <c r="D2415" i="5" s="1"/>
  <c r="G2415" i="5" l="1"/>
  <c r="H2415" i="5" s="1"/>
  <c r="K2415" i="5" s="1"/>
  <c r="E2415" i="5"/>
  <c r="G2416" i="5" s="1"/>
  <c r="H2416" i="5" s="1"/>
  <c r="F2415" i="5"/>
  <c r="D2416" i="5" l="1"/>
  <c r="F2416" i="5" s="1"/>
  <c r="I2415" i="5"/>
  <c r="J2415" i="5" s="1"/>
  <c r="I2416" i="5"/>
  <c r="J2416" i="5" s="1"/>
  <c r="K2416" i="5"/>
  <c r="E2416" i="5" l="1"/>
  <c r="D2417" i="5" s="1"/>
  <c r="F2417" i="5" s="1"/>
  <c r="E2417" i="5" l="1"/>
  <c r="D2418" i="5" s="1"/>
  <c r="F2418" i="5" s="1"/>
  <c r="G2417" i="5"/>
  <c r="H2417" i="5" s="1"/>
  <c r="K2417" i="5" s="1"/>
  <c r="G2418" i="5"/>
  <c r="H2418" i="5" s="1"/>
  <c r="I2418" i="5" s="1"/>
  <c r="J2418" i="5" s="1"/>
  <c r="E2418" i="5" l="1"/>
  <c r="D2419" i="5" s="1"/>
  <c r="F2419" i="5" s="1"/>
  <c r="I2417" i="5"/>
  <c r="J2417" i="5" s="1"/>
  <c r="K2418" i="5"/>
  <c r="E2419" i="5" l="1"/>
  <c r="D2420" i="5" s="1"/>
  <c r="E2420" i="5" s="1"/>
  <c r="G2421" i="5" s="1"/>
  <c r="H2421" i="5" s="1"/>
  <c r="G2419" i="5"/>
  <c r="H2419" i="5" s="1"/>
  <c r="I2419" i="5" s="1"/>
  <c r="J2419" i="5" s="1"/>
  <c r="F2420" i="5" l="1"/>
  <c r="K2419" i="5"/>
  <c r="G2420" i="5"/>
  <c r="H2420" i="5" s="1"/>
  <c r="K2421" i="5"/>
  <c r="I2421" i="5"/>
  <c r="J2421" i="5" s="1"/>
  <c r="D2421" i="5"/>
  <c r="K2420" i="5"/>
  <c r="I2420" i="5"/>
  <c r="J2420" i="5" s="1"/>
  <c r="F2421" i="5" l="1"/>
  <c r="E2421" i="5"/>
  <c r="D2422" i="5" s="1"/>
  <c r="G2422" i="5" l="1"/>
  <c r="H2422" i="5" s="1"/>
  <c r="I2422" i="5" s="1"/>
  <c r="J2422" i="5" s="1"/>
  <c r="F2422" i="5"/>
  <c r="E2422" i="5"/>
  <c r="D2423" i="5" s="1"/>
  <c r="K2422" i="5" l="1"/>
  <c r="G2423" i="5"/>
  <c r="H2423" i="5" s="1"/>
  <c r="F2423" i="5"/>
  <c r="E2423" i="5"/>
  <c r="D2424" i="5" s="1"/>
  <c r="K2423" i="5"/>
  <c r="I2423" i="5"/>
  <c r="J2423" i="5" s="1"/>
  <c r="E2424" i="5" l="1"/>
  <c r="D2425" i="5" s="1"/>
  <c r="F2424" i="5"/>
  <c r="G2424" i="5"/>
  <c r="H2424" i="5" s="1"/>
  <c r="G2425" i="5" l="1"/>
  <c r="H2425" i="5" s="1"/>
  <c r="K2425" i="5" s="1"/>
  <c r="I2424" i="5"/>
  <c r="J2424" i="5" s="1"/>
  <c r="K2424" i="5"/>
  <c r="E2425" i="5"/>
  <c r="D2426" i="5" s="1"/>
  <c r="F2425" i="5"/>
  <c r="I2425" i="5" l="1"/>
  <c r="J2425" i="5" s="1"/>
  <c r="G2426" i="5"/>
  <c r="H2426" i="5" s="1"/>
  <c r="K2426" i="5" s="1"/>
  <c r="E2426" i="5"/>
  <c r="G2427" i="5" s="1"/>
  <c r="H2427" i="5" s="1"/>
  <c r="F2426" i="5"/>
  <c r="D2427" i="5" l="1"/>
  <c r="F2427" i="5" s="1"/>
  <c r="I2426" i="5"/>
  <c r="J2426" i="5" s="1"/>
  <c r="K2427" i="5"/>
  <c r="I2427" i="5"/>
  <c r="J2427" i="5" s="1"/>
  <c r="E2427" i="5" l="1"/>
  <c r="G2428" i="5" s="1"/>
  <c r="H2428" i="5" s="1"/>
  <c r="K2428" i="5" s="1"/>
  <c r="I2428" i="5" l="1"/>
  <c r="J2428" i="5" s="1"/>
  <c r="D2428" i="5"/>
  <c r="F2428" i="5" s="1"/>
  <c r="E2428" i="5" l="1"/>
  <c r="D2429" i="5" s="1"/>
  <c r="E2429" i="5" s="1"/>
  <c r="G2430" i="5" s="1"/>
  <c r="H2430" i="5" s="1"/>
  <c r="D2430" i="5" l="1"/>
  <c r="F2429" i="5"/>
  <c r="G2429" i="5"/>
  <c r="H2429" i="5" s="1"/>
  <c r="K2429" i="5" s="1"/>
  <c r="K2430" i="5"/>
  <c r="I2430" i="5"/>
  <c r="J2430" i="5" s="1"/>
  <c r="E2430" i="5"/>
  <c r="D2431" i="5" s="1"/>
  <c r="F2430" i="5"/>
  <c r="I2429" i="5" l="1"/>
  <c r="J2429" i="5" s="1"/>
  <c r="G2431" i="5"/>
  <c r="H2431" i="5" s="1"/>
  <c r="I2431" i="5" s="1"/>
  <c r="J2431" i="5" s="1"/>
  <c r="F2431" i="5"/>
  <c r="E2431" i="5"/>
  <c r="D2432" i="5" s="1"/>
  <c r="K2431" i="5" l="1"/>
  <c r="F2432" i="5"/>
  <c r="E2432" i="5"/>
  <c r="D2433" i="5" s="1"/>
  <c r="G2432" i="5"/>
  <c r="H2432" i="5" s="1"/>
  <c r="I2432" i="5" l="1"/>
  <c r="J2432" i="5" s="1"/>
  <c r="K2432" i="5"/>
  <c r="G2433" i="5"/>
  <c r="H2433" i="5" s="1"/>
  <c r="E2433" i="5"/>
  <c r="D2434" i="5" s="1"/>
  <c r="F2433" i="5"/>
  <c r="G2434" i="5" l="1"/>
  <c r="H2434" i="5" s="1"/>
  <c r="I2434" i="5" s="1"/>
  <c r="J2434" i="5" s="1"/>
  <c r="E2434" i="5"/>
  <c r="D2435" i="5" s="1"/>
  <c r="F2434" i="5"/>
  <c r="I2433" i="5"/>
  <c r="J2433" i="5" s="1"/>
  <c r="K2433" i="5"/>
  <c r="G2435" i="5" l="1"/>
  <c r="H2435" i="5" s="1"/>
  <c r="K2435" i="5" s="1"/>
  <c r="K2434" i="5"/>
  <c r="F2435" i="5"/>
  <c r="E2435" i="5"/>
  <c r="D2436" i="5" s="1"/>
  <c r="I2435" i="5" l="1"/>
  <c r="J2435" i="5" s="1"/>
  <c r="G2436" i="5"/>
  <c r="H2436" i="5" s="1"/>
  <c r="E2436" i="5"/>
  <c r="D2437" i="5" s="1"/>
  <c r="F2436" i="5"/>
  <c r="G2437" i="5" l="1"/>
  <c r="H2437" i="5" s="1"/>
  <c r="I2437" i="5" s="1"/>
  <c r="J2437" i="5" s="1"/>
  <c r="E2437" i="5"/>
  <c r="D2438" i="5" s="1"/>
  <c r="F2437" i="5"/>
  <c r="I2436" i="5"/>
  <c r="J2436" i="5" s="1"/>
  <c r="K2436" i="5"/>
  <c r="K2437" i="5" l="1"/>
  <c r="G2438" i="5"/>
  <c r="H2438" i="5" s="1"/>
  <c r="K2438" i="5" s="1"/>
  <c r="F2438" i="5"/>
  <c r="E2438" i="5"/>
  <c r="D2439" i="5" s="1"/>
  <c r="I2438" i="5" l="1"/>
  <c r="J2438" i="5" s="1"/>
  <c r="G2439" i="5"/>
  <c r="H2439" i="5" s="1"/>
  <c r="K2439" i="5" s="1"/>
  <c r="F2439" i="5"/>
  <c r="E2439" i="5"/>
  <c r="D2440" i="5" s="1"/>
  <c r="I2439" i="5" l="1"/>
  <c r="J2439" i="5" s="1"/>
  <c r="G2440" i="5"/>
  <c r="H2440" i="5" s="1"/>
  <c r="F2440" i="5"/>
  <c r="E2440" i="5"/>
  <c r="D2441" i="5" s="1"/>
  <c r="G2441" i="5" l="1"/>
  <c r="H2441" i="5" s="1"/>
  <c r="I2441" i="5" s="1"/>
  <c r="J2441" i="5" s="1"/>
  <c r="E2441" i="5"/>
  <c r="D2442" i="5" s="1"/>
  <c r="F2441" i="5"/>
  <c r="K2440" i="5"/>
  <c r="I2440" i="5"/>
  <c r="J2440" i="5" s="1"/>
  <c r="K2441" i="5" l="1"/>
  <c r="G2442" i="5"/>
  <c r="H2442" i="5" s="1"/>
  <c r="I2442" i="5" s="1"/>
  <c r="J2442" i="5" s="1"/>
  <c r="E2442" i="5"/>
  <c r="D2443" i="5" s="1"/>
  <c r="F2442" i="5"/>
  <c r="K2442" i="5" l="1"/>
  <c r="G2443" i="5"/>
  <c r="H2443" i="5" s="1"/>
  <c r="I2443" i="5" s="1"/>
  <c r="J2443" i="5" s="1"/>
  <c r="F2443" i="5"/>
  <c r="E2443" i="5"/>
  <c r="D2444" i="5" s="1"/>
  <c r="K2443" i="5" l="1"/>
  <c r="G2444" i="5"/>
  <c r="H2444" i="5" s="1"/>
  <c r="K2444" i="5" s="1"/>
  <c r="E2444" i="5"/>
  <c r="D2445" i="5" s="1"/>
  <c r="F2444" i="5"/>
  <c r="I2444" i="5" l="1"/>
  <c r="J2444" i="5" s="1"/>
  <c r="G2445" i="5"/>
  <c r="H2445" i="5" s="1"/>
  <c r="K2445" i="5" s="1"/>
  <c r="E2445" i="5"/>
  <c r="D2446" i="5" s="1"/>
  <c r="F2445" i="5"/>
  <c r="I2445" i="5" l="1"/>
  <c r="J2445" i="5" s="1"/>
  <c r="G2446" i="5"/>
  <c r="H2446" i="5" s="1"/>
  <c r="E2446" i="5"/>
  <c r="D2447" i="5" s="1"/>
  <c r="F2446" i="5"/>
  <c r="I2446" i="5"/>
  <c r="J2446" i="5" s="1"/>
  <c r="K2446" i="5"/>
  <c r="G2447" i="5" l="1"/>
  <c r="H2447" i="5" s="1"/>
  <c r="K2447" i="5" s="1"/>
  <c r="F2447" i="5"/>
  <c r="E2447" i="5"/>
  <c r="D2448" i="5" s="1"/>
  <c r="I2447" i="5" l="1"/>
  <c r="J2447" i="5" s="1"/>
  <c r="G2448" i="5"/>
  <c r="H2448" i="5" s="1"/>
  <c r="K2448" i="5" s="1"/>
  <c r="F2448" i="5"/>
  <c r="E2448" i="5"/>
  <c r="D2449" i="5" s="1"/>
  <c r="I2448" i="5" l="1"/>
  <c r="J2448" i="5" s="1"/>
  <c r="G2449" i="5"/>
  <c r="H2449" i="5" s="1"/>
  <c r="F2449" i="5"/>
  <c r="E2449" i="5"/>
  <c r="D2450" i="5" s="1"/>
  <c r="G2450" i="5" l="1"/>
  <c r="H2450" i="5" s="1"/>
  <c r="I2450" i="5" s="1"/>
  <c r="J2450" i="5" s="1"/>
  <c r="F2450" i="5"/>
  <c r="E2450" i="5"/>
  <c r="D2451" i="5" s="1"/>
  <c r="K2449" i="5"/>
  <c r="I2449" i="5"/>
  <c r="J2449" i="5" s="1"/>
  <c r="K2450" i="5" l="1"/>
  <c r="G2451" i="5"/>
  <c r="H2451" i="5" s="1"/>
  <c r="I2451" i="5" s="1"/>
  <c r="J2451" i="5" s="1"/>
  <c r="E2451" i="5"/>
  <c r="D2452" i="5" s="1"/>
  <c r="F2451" i="5"/>
  <c r="K2451" i="5" l="1"/>
  <c r="G2452" i="5"/>
  <c r="H2452" i="5" s="1"/>
  <c r="K2452" i="5" s="1"/>
  <c r="F2452" i="5"/>
  <c r="E2452" i="5"/>
  <c r="D2453" i="5" s="1"/>
  <c r="I2452" i="5" l="1"/>
  <c r="J2452" i="5" s="1"/>
  <c r="G2453" i="5"/>
  <c r="H2453" i="5" s="1"/>
  <c r="K2453" i="5" s="1"/>
  <c r="F2453" i="5"/>
  <c r="E2453" i="5"/>
  <c r="G2454" i="5" s="1"/>
  <c r="H2454" i="5" s="1"/>
  <c r="D2454" i="5" l="1"/>
  <c r="E2454" i="5" s="1"/>
  <c r="D2455" i="5" s="1"/>
  <c r="I2453" i="5"/>
  <c r="J2453" i="5" s="1"/>
  <c r="K2454" i="5"/>
  <c r="I2454" i="5"/>
  <c r="J2454" i="5" s="1"/>
  <c r="F2454" i="5" l="1"/>
  <c r="G2455" i="5"/>
  <c r="H2455" i="5" s="1"/>
  <c r="I2455" i="5" s="1"/>
  <c r="J2455" i="5" s="1"/>
  <c r="F2455" i="5"/>
  <c r="E2455" i="5"/>
  <c r="D2456" i="5" s="1"/>
  <c r="K2455" i="5" l="1"/>
  <c r="E2456" i="5"/>
  <c r="D2457" i="5" s="1"/>
  <c r="F2456" i="5"/>
  <c r="G2456" i="5"/>
  <c r="H2456" i="5" s="1"/>
  <c r="G2457" i="5" l="1"/>
  <c r="H2457" i="5" s="1"/>
  <c r="K2457" i="5" s="1"/>
  <c r="K2456" i="5"/>
  <c r="I2456" i="5"/>
  <c r="J2456" i="5" s="1"/>
  <c r="E2457" i="5"/>
  <c r="F2457" i="5"/>
  <c r="I2457" i="5" l="1"/>
  <c r="J2457" i="5" s="1"/>
  <c r="G2458" i="5"/>
  <c r="H2458" i="5" s="1"/>
  <c r="D2458" i="5"/>
  <c r="E2458" i="5" l="1"/>
  <c r="D2459" i="5" s="1"/>
  <c r="F2458" i="5"/>
  <c r="I2458" i="5"/>
  <c r="J2458" i="5" s="1"/>
  <c r="K2458" i="5"/>
  <c r="G2459" i="5" l="1"/>
  <c r="H2459" i="5" s="1"/>
  <c r="I2459" i="5" s="1"/>
  <c r="J2459" i="5" s="1"/>
  <c r="F2459" i="5"/>
  <c r="E2459" i="5"/>
  <c r="G2460" i="5" s="1"/>
  <c r="H2460" i="5" s="1"/>
  <c r="K2459" i="5" l="1"/>
  <c r="D2460" i="5"/>
  <c r="E2460" i="5" s="1"/>
  <c r="D2461" i="5" s="1"/>
  <c r="I2460" i="5"/>
  <c r="J2460" i="5" s="1"/>
  <c r="K2460" i="5"/>
  <c r="F2460" i="5" l="1"/>
  <c r="G2461" i="5"/>
  <c r="H2461" i="5" s="1"/>
  <c r="I2461" i="5" s="1"/>
  <c r="J2461" i="5" s="1"/>
  <c r="E2461" i="5"/>
  <c r="D2462" i="5" s="1"/>
  <c r="F2461" i="5"/>
  <c r="K2461" i="5" l="1"/>
  <c r="G2462" i="5"/>
  <c r="H2462" i="5" s="1"/>
  <c r="I2462" i="5" s="1"/>
  <c r="J2462" i="5" s="1"/>
  <c r="E2462" i="5"/>
  <c r="D2463" i="5" s="1"/>
  <c r="F2462" i="5"/>
  <c r="K2462" i="5" l="1"/>
  <c r="G2463" i="5"/>
  <c r="H2463" i="5" s="1"/>
  <c r="I2463" i="5" s="1"/>
  <c r="J2463" i="5" s="1"/>
  <c r="F2463" i="5"/>
  <c r="E2463" i="5"/>
  <c r="D2464" i="5" s="1"/>
  <c r="K2463" i="5" l="1"/>
  <c r="G2464" i="5"/>
  <c r="H2464" i="5" s="1"/>
  <c r="F2464" i="5"/>
  <c r="E2464" i="5"/>
  <c r="D2465" i="5" s="1"/>
  <c r="G2465" i="5" l="1"/>
  <c r="H2465" i="5" s="1"/>
  <c r="K2465" i="5" s="1"/>
  <c r="E2465" i="5"/>
  <c r="D2466" i="5" s="1"/>
  <c r="F2465" i="5"/>
  <c r="I2464" i="5"/>
  <c r="J2464" i="5" s="1"/>
  <c r="K2464" i="5"/>
  <c r="I2465" i="5" l="1"/>
  <c r="J2465" i="5" s="1"/>
  <c r="G2466" i="5"/>
  <c r="H2466" i="5" s="1"/>
  <c r="K2466" i="5" s="1"/>
  <c r="F2466" i="5"/>
  <c r="E2466" i="5"/>
  <c r="D2467" i="5" s="1"/>
  <c r="I2466" i="5" l="1"/>
  <c r="J2466" i="5" s="1"/>
  <c r="G2467" i="5"/>
  <c r="H2467" i="5" s="1"/>
  <c r="E2467" i="5"/>
  <c r="D2468" i="5" s="1"/>
  <c r="F2467" i="5"/>
  <c r="G2468" i="5" l="1"/>
  <c r="H2468" i="5" s="1"/>
  <c r="I2468" i="5" s="1"/>
  <c r="J2468" i="5" s="1"/>
  <c r="E2468" i="5"/>
  <c r="D2469" i="5" s="1"/>
  <c r="F2468" i="5"/>
  <c r="I2467" i="5"/>
  <c r="J2467" i="5" s="1"/>
  <c r="K2467" i="5"/>
  <c r="K2468" i="5" l="1"/>
  <c r="G2469" i="5"/>
  <c r="H2469" i="5" s="1"/>
  <c r="K2469" i="5" s="1"/>
  <c r="F2469" i="5"/>
  <c r="E2469" i="5"/>
  <c r="D2470" i="5" s="1"/>
  <c r="I2469" i="5" l="1"/>
  <c r="J2469" i="5" s="1"/>
  <c r="G2470" i="5"/>
  <c r="H2470" i="5" s="1"/>
  <c r="F2470" i="5"/>
  <c r="E2470" i="5"/>
  <c r="D2471" i="5" s="1"/>
  <c r="G2471" i="5" l="1"/>
  <c r="H2471" i="5" s="1"/>
  <c r="K2471" i="5" s="1"/>
  <c r="F2471" i="5"/>
  <c r="E2471" i="5"/>
  <c r="D2472" i="5" s="1"/>
  <c r="I2470" i="5"/>
  <c r="J2470" i="5" s="1"/>
  <c r="K2470" i="5"/>
  <c r="I2471" i="5" l="1"/>
  <c r="J2471" i="5" s="1"/>
  <c r="G2472" i="5"/>
  <c r="H2472" i="5" s="1"/>
  <c r="I2472" i="5" s="1"/>
  <c r="J2472" i="5" s="1"/>
  <c r="E2472" i="5"/>
  <c r="D2473" i="5" s="1"/>
  <c r="F2472" i="5"/>
  <c r="K2472" i="5" l="1"/>
  <c r="F2473" i="5"/>
  <c r="E2473" i="5"/>
  <c r="D2474" i="5" s="1"/>
  <c r="G2473" i="5"/>
  <c r="H2473" i="5" s="1"/>
  <c r="E2474" i="5" l="1"/>
  <c r="D2475" i="5" s="1"/>
  <c r="F2474" i="5"/>
  <c r="K2473" i="5"/>
  <c r="I2473" i="5"/>
  <c r="J2473" i="5" s="1"/>
  <c r="G2474" i="5"/>
  <c r="H2474" i="5" s="1"/>
  <c r="G2475" i="5" l="1"/>
  <c r="H2475" i="5" s="1"/>
  <c r="K2475" i="5" s="1"/>
  <c r="I2474" i="5"/>
  <c r="J2474" i="5" s="1"/>
  <c r="K2474" i="5"/>
  <c r="I2475" i="5"/>
  <c r="J2475" i="5" s="1"/>
  <c r="F2475" i="5"/>
  <c r="E2475" i="5"/>
  <c r="D2476" i="5" s="1"/>
  <c r="G2476" i="5" l="1"/>
  <c r="H2476" i="5" s="1"/>
  <c r="K2476" i="5" s="1"/>
  <c r="F2476" i="5"/>
  <c r="E2476" i="5"/>
  <c r="D2477" i="5" s="1"/>
  <c r="I2476" i="5" l="1"/>
  <c r="J2476" i="5" s="1"/>
  <c r="F2477" i="5"/>
  <c r="E2477" i="5"/>
  <c r="D2478" i="5" s="1"/>
  <c r="G2477" i="5"/>
  <c r="H2477" i="5" s="1"/>
  <c r="G2478" i="5" l="1"/>
  <c r="H2478" i="5" s="1"/>
  <c r="I2478" i="5" s="1"/>
  <c r="J2478" i="5" s="1"/>
  <c r="I2477" i="5"/>
  <c r="J2477" i="5" s="1"/>
  <c r="K2477" i="5"/>
  <c r="E2478" i="5"/>
  <c r="D2479" i="5" s="1"/>
  <c r="F2478" i="5"/>
  <c r="G2479" i="5" l="1"/>
  <c r="H2479" i="5" s="1"/>
  <c r="I2479" i="5" s="1"/>
  <c r="J2479" i="5" s="1"/>
  <c r="K2478" i="5"/>
  <c r="E2479" i="5"/>
  <c r="D2480" i="5" s="1"/>
  <c r="F2479" i="5"/>
  <c r="K2479" i="5" l="1"/>
  <c r="G2480" i="5"/>
  <c r="H2480" i="5" s="1"/>
  <c r="K2480" i="5" s="1"/>
  <c r="E2480" i="5"/>
  <c r="D2481" i="5" s="1"/>
  <c r="F2480" i="5"/>
  <c r="I2480" i="5" l="1"/>
  <c r="J2480" i="5" s="1"/>
  <c r="G2481" i="5"/>
  <c r="H2481" i="5" s="1"/>
  <c r="I2481" i="5" s="1"/>
  <c r="J2481" i="5" s="1"/>
  <c r="E2481" i="5"/>
  <c r="D2482" i="5" s="1"/>
  <c r="F2481" i="5"/>
  <c r="K2481" i="5" l="1"/>
  <c r="G2482" i="5"/>
  <c r="H2482" i="5" s="1"/>
  <c r="K2482" i="5" s="1"/>
  <c r="E2482" i="5"/>
  <c r="D2483" i="5" s="1"/>
  <c r="F2482" i="5"/>
  <c r="G2483" i="5" l="1"/>
  <c r="H2483" i="5" s="1"/>
  <c r="I2483" i="5" s="1"/>
  <c r="J2483" i="5" s="1"/>
  <c r="I2482" i="5"/>
  <c r="J2482" i="5" s="1"/>
  <c r="F2483" i="5"/>
  <c r="E2483" i="5"/>
  <c r="D2484" i="5" s="1"/>
  <c r="K2483" i="5" l="1"/>
  <c r="G2484" i="5"/>
  <c r="H2484" i="5" s="1"/>
  <c r="K2484" i="5" s="1"/>
  <c r="E2484" i="5"/>
  <c r="D2485" i="5" s="1"/>
  <c r="F2484" i="5"/>
  <c r="I2484" i="5" l="1"/>
  <c r="J2484" i="5" s="1"/>
  <c r="G2485" i="5"/>
  <c r="H2485" i="5" s="1"/>
  <c r="I2485" i="5" s="1"/>
  <c r="J2485" i="5" s="1"/>
  <c r="E2485" i="5"/>
  <c r="D2486" i="5" s="1"/>
  <c r="F2485" i="5"/>
  <c r="G2486" i="5" l="1"/>
  <c r="H2486" i="5" s="1"/>
  <c r="K2486" i="5" s="1"/>
  <c r="K2485" i="5"/>
  <c r="F2486" i="5"/>
  <c r="E2486" i="5"/>
  <c r="D2487" i="5" s="1"/>
  <c r="I2486" i="5" l="1"/>
  <c r="J2486" i="5" s="1"/>
  <c r="E2487" i="5"/>
  <c r="G2488" i="5" s="1"/>
  <c r="H2488" i="5" s="1"/>
  <c r="F2487" i="5"/>
  <c r="G2487" i="5"/>
  <c r="H2487" i="5" s="1"/>
  <c r="D2488" i="5" l="1"/>
  <c r="F2488" i="5" s="1"/>
  <c r="I2487" i="5"/>
  <c r="J2487" i="5" s="1"/>
  <c r="K2487" i="5"/>
  <c r="I2488" i="5"/>
  <c r="J2488" i="5" s="1"/>
  <c r="K2488" i="5"/>
  <c r="E2488" i="5" l="1"/>
  <c r="G2489" i="5" s="1"/>
  <c r="H2489" i="5" s="1"/>
  <c r="K2489" i="5" s="1"/>
  <c r="I2489" i="5" l="1"/>
  <c r="J2489" i="5" s="1"/>
  <c r="D2489" i="5"/>
  <c r="E2489" i="5" l="1"/>
  <c r="G2490" i="5" s="1"/>
  <c r="H2490" i="5" s="1"/>
  <c r="F2489" i="5"/>
  <c r="K2490" i="5" l="1"/>
  <c r="I2490" i="5"/>
  <c r="J2490" i="5" s="1"/>
  <c r="D2490" i="5"/>
  <c r="F2490" i="5" l="1"/>
  <c r="E2490" i="5"/>
  <c r="D2491" i="5" s="1"/>
  <c r="F2491" i="5" l="1"/>
  <c r="E2491" i="5"/>
  <c r="D2492" i="5" s="1"/>
  <c r="G2491" i="5"/>
  <c r="H2491" i="5" s="1"/>
  <c r="K2491" i="5" l="1"/>
  <c r="I2491" i="5"/>
  <c r="J2491" i="5" s="1"/>
  <c r="E2492" i="5"/>
  <c r="G2493" i="5" s="1"/>
  <c r="H2493" i="5" s="1"/>
  <c r="F2492" i="5"/>
  <c r="G2492" i="5"/>
  <c r="H2492" i="5" s="1"/>
  <c r="K2493" i="5" l="1"/>
  <c r="I2493" i="5"/>
  <c r="J2493" i="5" s="1"/>
  <c r="I2492" i="5"/>
  <c r="J2492" i="5" s="1"/>
  <c r="K2492" i="5"/>
  <c r="D2493" i="5"/>
  <c r="F2493" i="5" l="1"/>
  <c r="E2493" i="5"/>
  <c r="G2494" i="5" s="1"/>
  <c r="H2494" i="5" s="1"/>
  <c r="D2494" i="5" l="1"/>
  <c r="E2494" i="5" s="1"/>
  <c r="K2494" i="5"/>
  <c r="I2494" i="5"/>
  <c r="J2494" i="5" s="1"/>
  <c r="F2494" i="5" l="1"/>
  <c r="D2495" i="5"/>
  <c r="F2495" i="5" s="1"/>
  <c r="G2495" i="5"/>
  <c r="H2495" i="5" s="1"/>
  <c r="I2495" i="5" s="1"/>
  <c r="J2495" i="5" s="1"/>
  <c r="E2495" i="5" l="1"/>
  <c r="K2495" i="5"/>
  <c r="D2496" i="5"/>
  <c r="G2496" i="5"/>
  <c r="H2496" i="5" s="1"/>
  <c r="F2496" i="5" l="1"/>
  <c r="E2496" i="5"/>
  <c r="D2497" i="5" s="1"/>
  <c r="K2496" i="5"/>
  <c r="I2496" i="5"/>
  <c r="J2496" i="5" s="1"/>
  <c r="G2497" i="5" l="1"/>
  <c r="H2497" i="5" s="1"/>
  <c r="K2497" i="5" s="1"/>
  <c r="E2497" i="5"/>
  <c r="D2498" i="5" s="1"/>
  <c r="F2497" i="5"/>
  <c r="I2497" i="5" l="1"/>
  <c r="J2497" i="5" s="1"/>
  <c r="G2498" i="5"/>
  <c r="H2498" i="5" s="1"/>
  <c r="K2498" i="5" s="1"/>
  <c r="F2498" i="5"/>
  <c r="E2498" i="5"/>
  <c r="G2499" i="5" s="1"/>
  <c r="H2499" i="5" s="1"/>
  <c r="I2498" i="5" l="1"/>
  <c r="J2498" i="5" s="1"/>
  <c r="D2499" i="5"/>
  <c r="F2499" i="5" s="1"/>
  <c r="I2499" i="5"/>
  <c r="J2499" i="5" s="1"/>
  <c r="K2499" i="5"/>
  <c r="E2499" i="5" l="1"/>
  <c r="G2500" i="5" s="1"/>
  <c r="H2500" i="5" s="1"/>
  <c r="I2500" i="5" s="1"/>
  <c r="J2500" i="5" s="1"/>
  <c r="D2500" i="5" l="1"/>
  <c r="E2500" i="5" s="1"/>
  <c r="D2501" i="5" s="1"/>
  <c r="K2500" i="5"/>
  <c r="F2500" i="5" l="1"/>
  <c r="G2501" i="5"/>
  <c r="H2501" i="5" s="1"/>
  <c r="K2501" i="5" s="1"/>
  <c r="E2501" i="5"/>
  <c r="D2502" i="5" s="1"/>
  <c r="F2501" i="5"/>
  <c r="I2501" i="5" l="1"/>
  <c r="J2501" i="5" s="1"/>
  <c r="G2502" i="5"/>
  <c r="H2502" i="5" s="1"/>
  <c r="K2502" i="5" s="1"/>
  <c r="E2502" i="5"/>
  <c r="D2503" i="5" s="1"/>
  <c r="F2502" i="5"/>
  <c r="I2502" i="5" l="1"/>
  <c r="J2502" i="5" s="1"/>
  <c r="G2503" i="5"/>
  <c r="H2503" i="5" s="1"/>
  <c r="K2503" i="5" s="1"/>
  <c r="F2503" i="5"/>
  <c r="E2503" i="5"/>
  <c r="D2504" i="5" s="1"/>
  <c r="I2503" i="5" l="1"/>
  <c r="J2503" i="5" s="1"/>
  <c r="E2504" i="5"/>
  <c r="D2505" i="5" s="1"/>
  <c r="F2504" i="5"/>
  <c r="G2504" i="5"/>
  <c r="H2504" i="5" s="1"/>
  <c r="G2505" i="5" l="1"/>
  <c r="H2505" i="5" s="1"/>
  <c r="I2505" i="5" s="1"/>
  <c r="J2505" i="5" s="1"/>
  <c r="I2504" i="5"/>
  <c r="J2504" i="5" s="1"/>
  <c r="K2504" i="5"/>
  <c r="E2505" i="5"/>
  <c r="D2506" i="5" s="1"/>
  <c r="F2505" i="5"/>
  <c r="K2505" i="5" l="1"/>
  <c r="G2506" i="5"/>
  <c r="H2506" i="5" s="1"/>
  <c r="K2506" i="5" s="1"/>
  <c r="F2506" i="5"/>
  <c r="E2506" i="5"/>
  <c r="D2507" i="5" s="1"/>
  <c r="I2506" i="5" l="1"/>
  <c r="J2506" i="5" s="1"/>
  <c r="E2507" i="5"/>
  <c r="D2508" i="5" s="1"/>
  <c r="F2507" i="5"/>
  <c r="G2507" i="5"/>
  <c r="H2507" i="5" s="1"/>
  <c r="G2508" i="5" l="1"/>
  <c r="H2508" i="5" s="1"/>
  <c r="I2508" i="5" s="1"/>
  <c r="J2508" i="5" s="1"/>
  <c r="K2507" i="5"/>
  <c r="I2507" i="5"/>
  <c r="J2507" i="5" s="1"/>
  <c r="F2508" i="5"/>
  <c r="E2508" i="5"/>
  <c r="D2509" i="5" s="1"/>
  <c r="K2508" i="5" l="1"/>
  <c r="G2509" i="5"/>
  <c r="H2509" i="5" s="1"/>
  <c r="K2509" i="5" s="1"/>
  <c r="E2509" i="5"/>
  <c r="D2510" i="5" s="1"/>
  <c r="F2509" i="5"/>
  <c r="I2509" i="5" l="1"/>
  <c r="J2509" i="5" s="1"/>
  <c r="G2510" i="5"/>
  <c r="H2510" i="5" s="1"/>
  <c r="E2510" i="5"/>
  <c r="D2511" i="5" s="1"/>
  <c r="F2510" i="5"/>
  <c r="F2511" i="5" l="1"/>
  <c r="E2511" i="5"/>
  <c r="D2512" i="5" s="1"/>
  <c r="G2511" i="5"/>
  <c r="H2511" i="5" s="1"/>
  <c r="K2510" i="5"/>
  <c r="I2510" i="5"/>
  <c r="J2510" i="5" s="1"/>
  <c r="G2512" i="5" l="1"/>
  <c r="H2512" i="5" s="1"/>
  <c r="K2512" i="5" s="1"/>
  <c r="I2511" i="5"/>
  <c r="J2511" i="5" s="1"/>
  <c r="K2511" i="5"/>
  <c r="E2512" i="5"/>
  <c r="D2513" i="5" s="1"/>
  <c r="F2512" i="5"/>
  <c r="I2512" i="5" l="1"/>
  <c r="J2512" i="5" s="1"/>
  <c r="G2513" i="5"/>
  <c r="H2513" i="5" s="1"/>
  <c r="E2513" i="5"/>
  <c r="G2514" i="5" s="1"/>
  <c r="H2514" i="5" s="1"/>
  <c r="F2513" i="5"/>
  <c r="D2514" i="5" l="1"/>
  <c r="E2514" i="5" s="1"/>
  <c r="D2515" i="5" s="1"/>
  <c r="I2514" i="5"/>
  <c r="J2514" i="5" s="1"/>
  <c r="K2514" i="5"/>
  <c r="K2513" i="5"/>
  <c r="I2513" i="5"/>
  <c r="J2513" i="5" s="1"/>
  <c r="F2514" i="5" l="1"/>
  <c r="G2515" i="5"/>
  <c r="H2515" i="5" s="1"/>
  <c r="K2515" i="5" s="1"/>
  <c r="E2515" i="5"/>
  <c r="D2516" i="5" s="1"/>
  <c r="F2515" i="5"/>
  <c r="I2515" i="5" l="1"/>
  <c r="J2515" i="5" s="1"/>
  <c r="F2516" i="5"/>
  <c r="E2516" i="5"/>
  <c r="D2517" i="5" s="1"/>
  <c r="G2516" i="5"/>
  <c r="H2516" i="5" s="1"/>
  <c r="G2517" i="5" l="1"/>
  <c r="H2517" i="5" s="1"/>
  <c r="K2517" i="5" s="1"/>
  <c r="I2516" i="5"/>
  <c r="J2516" i="5" s="1"/>
  <c r="K2516" i="5"/>
  <c r="E2517" i="5"/>
  <c r="F2517" i="5"/>
  <c r="I2517" i="5" l="1"/>
  <c r="J2517" i="5" s="1"/>
  <c r="G2518" i="5"/>
  <c r="H2518" i="5" s="1"/>
  <c r="D2518" i="5"/>
  <c r="F2518" i="5" l="1"/>
  <c r="E2518" i="5"/>
  <c r="G2519" i="5" s="1"/>
  <c r="H2519" i="5" s="1"/>
  <c r="K2518" i="5"/>
  <c r="I2518" i="5"/>
  <c r="J2518" i="5" s="1"/>
  <c r="D2519" i="5" l="1"/>
  <c r="I2519" i="5"/>
  <c r="J2519" i="5" s="1"/>
  <c r="K2519" i="5"/>
  <c r="E2519" i="5" l="1"/>
  <c r="G2520" i="5" s="1"/>
  <c r="H2520" i="5" s="1"/>
  <c r="F2519" i="5"/>
  <c r="D2520" i="5" l="1"/>
  <c r="I2520" i="5"/>
  <c r="J2520" i="5" s="1"/>
  <c r="K2520" i="5"/>
  <c r="E2520" i="5"/>
  <c r="D2521" i="5" s="1"/>
  <c r="F2520" i="5"/>
  <c r="E2521" i="5" l="1"/>
  <c r="D2522" i="5" s="1"/>
  <c r="F2521" i="5"/>
  <c r="G2522" i="5"/>
  <c r="H2522" i="5" s="1"/>
  <c r="G2521" i="5"/>
  <c r="H2521" i="5" s="1"/>
  <c r="I2521" i="5" l="1"/>
  <c r="J2521" i="5" s="1"/>
  <c r="K2521" i="5"/>
  <c r="K2522" i="5"/>
  <c r="I2522" i="5"/>
  <c r="J2522" i="5" s="1"/>
  <c r="E2522" i="5"/>
  <c r="D2523" i="5" s="1"/>
  <c r="F2522" i="5"/>
  <c r="G2523" i="5" l="1"/>
  <c r="H2523" i="5" s="1"/>
  <c r="E2523" i="5"/>
  <c r="D2524" i="5" s="1"/>
  <c r="F2523" i="5"/>
  <c r="G2524" i="5" l="1"/>
  <c r="H2524" i="5" s="1"/>
  <c r="K2524" i="5" s="1"/>
  <c r="E2524" i="5"/>
  <c r="D2525" i="5" s="1"/>
  <c r="F2524" i="5"/>
  <c r="I2523" i="5"/>
  <c r="J2523" i="5" s="1"/>
  <c r="K2523" i="5"/>
  <c r="I2524" i="5" l="1"/>
  <c r="J2524" i="5" s="1"/>
  <c r="G2525" i="5"/>
  <c r="H2525" i="5" s="1"/>
  <c r="I2525" i="5" s="1"/>
  <c r="J2525" i="5" s="1"/>
  <c r="F2525" i="5"/>
  <c r="E2525" i="5"/>
  <c r="D2526" i="5" s="1"/>
  <c r="K2525" i="5" l="1"/>
  <c r="E2526" i="5"/>
  <c r="D2527" i="5" s="1"/>
  <c r="F2526" i="5"/>
  <c r="G2526" i="5"/>
  <c r="H2526" i="5" s="1"/>
  <c r="G2527" i="5" l="1"/>
  <c r="H2527" i="5" s="1"/>
  <c r="K2526" i="5"/>
  <c r="I2526" i="5"/>
  <c r="J2526" i="5" s="1"/>
  <c r="K2527" i="5"/>
  <c r="I2527" i="5"/>
  <c r="J2527" i="5" s="1"/>
  <c r="E2527" i="5"/>
  <c r="D2528" i="5" s="1"/>
  <c r="F2527" i="5"/>
  <c r="G2528" i="5" l="1"/>
  <c r="H2528" i="5" s="1"/>
  <c r="E2528" i="5"/>
  <c r="D2529" i="5" s="1"/>
  <c r="F2528" i="5"/>
  <c r="G2529" i="5" l="1"/>
  <c r="H2529" i="5" s="1"/>
  <c r="E2529" i="5"/>
  <c r="F2529" i="5"/>
  <c r="I2529" i="5"/>
  <c r="J2529" i="5" s="1"/>
  <c r="K2529" i="5"/>
  <c r="I2528" i="5"/>
  <c r="J2528" i="5" s="1"/>
  <c r="K2528" i="5"/>
  <c r="G2530" i="5" l="1"/>
  <c r="H2530" i="5" s="1"/>
  <c r="D2530" i="5"/>
  <c r="E2530" i="5" l="1"/>
  <c r="D2531" i="5" s="1"/>
  <c r="F2530" i="5"/>
  <c r="K2530" i="5"/>
  <c r="I2530" i="5"/>
  <c r="J2530" i="5" s="1"/>
  <c r="G2531" i="5" l="1"/>
  <c r="H2531" i="5" s="1"/>
  <c r="I2531" i="5" s="1"/>
  <c r="J2531" i="5" s="1"/>
  <c r="F2531" i="5"/>
  <c r="E2531" i="5"/>
  <c r="D2532" i="5" s="1"/>
  <c r="K2531" i="5" l="1"/>
  <c r="F2532" i="5"/>
  <c r="E2532" i="5"/>
  <c r="D2533" i="5" s="1"/>
  <c r="G2532" i="5"/>
  <c r="H2532" i="5" s="1"/>
  <c r="G2533" i="5" l="1"/>
  <c r="H2533" i="5" s="1"/>
  <c r="K2533" i="5" s="1"/>
  <c r="K2532" i="5"/>
  <c r="I2532" i="5"/>
  <c r="J2532" i="5" s="1"/>
  <c r="E2533" i="5"/>
  <c r="D2534" i="5" s="1"/>
  <c r="F2533" i="5"/>
  <c r="I2533" i="5" l="1"/>
  <c r="J2533" i="5" s="1"/>
  <c r="G2534" i="5"/>
  <c r="H2534" i="5" s="1"/>
  <c r="E2534" i="5"/>
  <c r="G2535" i="5" s="1"/>
  <c r="H2535" i="5" s="1"/>
  <c r="F2534" i="5"/>
  <c r="K2534" i="5"/>
  <c r="I2534" i="5"/>
  <c r="J2534" i="5" s="1"/>
  <c r="D2535" i="5" l="1"/>
  <c r="F2535" i="5" s="1"/>
  <c r="K2535" i="5"/>
  <c r="I2535" i="5"/>
  <c r="J2535" i="5" s="1"/>
  <c r="E2535" i="5" l="1"/>
  <c r="D2536" i="5" s="1"/>
  <c r="E2536" i="5" s="1"/>
  <c r="D2537" i="5" s="1"/>
  <c r="G2536" i="5" l="1"/>
  <c r="H2536" i="5" s="1"/>
  <c r="K2536" i="5" s="1"/>
  <c r="F2536" i="5"/>
  <c r="G2537" i="5"/>
  <c r="H2537" i="5" s="1"/>
  <c r="I2537" i="5" s="1"/>
  <c r="J2537" i="5" s="1"/>
  <c r="I2536" i="5"/>
  <c r="J2536" i="5" s="1"/>
  <c r="F2537" i="5"/>
  <c r="E2537" i="5"/>
  <c r="D2538" i="5" s="1"/>
  <c r="K2537" i="5" l="1"/>
  <c r="G2538" i="5"/>
  <c r="H2538" i="5" s="1"/>
  <c r="I2538" i="5" s="1"/>
  <c r="J2538" i="5" s="1"/>
  <c r="F2538" i="5"/>
  <c r="E2538" i="5"/>
  <c r="D2539" i="5" s="1"/>
  <c r="K2538" i="5" l="1"/>
  <c r="E2539" i="5"/>
  <c r="D2540" i="5" s="1"/>
  <c r="F2539" i="5"/>
  <c r="G2540" i="5"/>
  <c r="H2540" i="5" s="1"/>
  <c r="G2539" i="5"/>
  <c r="H2539" i="5" s="1"/>
  <c r="I2539" i="5" l="1"/>
  <c r="J2539" i="5" s="1"/>
  <c r="K2539" i="5"/>
  <c r="K2540" i="5"/>
  <c r="I2540" i="5"/>
  <c r="J2540" i="5" s="1"/>
  <c r="E2540" i="5"/>
  <c r="D2541" i="5" s="1"/>
  <c r="F2540" i="5"/>
  <c r="G2541" i="5" l="1"/>
  <c r="H2541" i="5" s="1"/>
  <c r="I2541" i="5" s="1"/>
  <c r="J2541" i="5" s="1"/>
  <c r="F2541" i="5"/>
  <c r="E2541" i="5"/>
  <c r="G2542" i="5" s="1"/>
  <c r="H2542" i="5" s="1"/>
  <c r="K2541" i="5" l="1"/>
  <c r="I2542" i="5"/>
  <c r="J2542" i="5" s="1"/>
  <c r="K2542" i="5"/>
  <c r="D2542" i="5"/>
  <c r="E2542" i="5" l="1"/>
  <c r="D2543" i="5" s="1"/>
  <c r="F2542" i="5"/>
  <c r="G2543" i="5" l="1"/>
  <c r="H2543" i="5" s="1"/>
  <c r="K2543" i="5"/>
  <c r="I2543" i="5"/>
  <c r="J2543" i="5" s="1"/>
  <c r="E2543" i="5"/>
  <c r="D2544" i="5" s="1"/>
  <c r="F2543" i="5"/>
  <c r="G2544" i="5" l="1"/>
  <c r="H2544" i="5" s="1"/>
  <c r="I2544" i="5" s="1"/>
  <c r="J2544" i="5" s="1"/>
  <c r="F2544" i="5"/>
  <c r="E2544" i="5"/>
  <c r="D2545" i="5" s="1"/>
  <c r="K2544" i="5" l="1"/>
  <c r="G2545" i="5"/>
  <c r="H2545" i="5" s="1"/>
  <c r="K2545" i="5" s="1"/>
  <c r="E2545" i="5"/>
  <c r="G2546" i="5" s="1"/>
  <c r="H2546" i="5" s="1"/>
  <c r="F2545" i="5"/>
  <c r="I2545" i="5" l="1"/>
  <c r="J2545" i="5" s="1"/>
  <c r="D2546" i="5"/>
  <c r="F2546" i="5" s="1"/>
  <c r="K2546" i="5"/>
  <c r="I2546" i="5"/>
  <c r="J2546" i="5" s="1"/>
  <c r="E2546" i="5" l="1"/>
  <c r="D2547" i="5" s="1"/>
  <c r="F2547" i="5" s="1"/>
  <c r="G2547" i="5" l="1"/>
  <c r="H2547" i="5" s="1"/>
  <c r="E2547" i="5"/>
  <c r="D2548" i="5" s="1"/>
  <c r="E2548" i="5" s="1"/>
  <c r="G2549" i="5" s="1"/>
  <c r="H2549" i="5" s="1"/>
  <c r="K2547" i="5"/>
  <c r="I2547" i="5"/>
  <c r="J2547" i="5" s="1"/>
  <c r="G2548" i="5" l="1"/>
  <c r="H2548" i="5" s="1"/>
  <c r="F2548" i="5"/>
  <c r="D2549" i="5"/>
  <c r="F2549" i="5" s="1"/>
  <c r="I2548" i="5"/>
  <c r="J2548" i="5" s="1"/>
  <c r="K2548" i="5"/>
  <c r="K2549" i="5"/>
  <c r="I2549" i="5"/>
  <c r="J2549" i="5" s="1"/>
  <c r="E2549" i="5" l="1"/>
  <c r="D2550" i="5" s="1"/>
  <c r="E2550" i="5" s="1"/>
  <c r="G2550" i="5" l="1"/>
  <c r="H2550" i="5" s="1"/>
  <c r="I2550" i="5" s="1"/>
  <c r="J2550" i="5" s="1"/>
  <c r="F2550" i="5"/>
  <c r="K2550" i="5"/>
  <c r="D2551" i="5"/>
  <c r="G2551" i="5"/>
  <c r="H2551" i="5" s="1"/>
  <c r="K2551" i="5" l="1"/>
  <c r="I2551" i="5"/>
  <c r="J2551" i="5" s="1"/>
  <c r="E2551" i="5"/>
  <c r="G2552" i="5" s="1"/>
  <c r="H2552" i="5" s="1"/>
  <c r="F2551" i="5"/>
  <c r="I2552" i="5" l="1"/>
  <c r="J2552" i="5" s="1"/>
  <c r="K2552" i="5"/>
  <c r="D2552" i="5"/>
  <c r="F2552" i="5" l="1"/>
  <c r="E2552" i="5"/>
  <c r="D2553" i="5" s="1"/>
  <c r="G2553" i="5" l="1"/>
  <c r="H2553" i="5" s="1"/>
  <c r="K2553" i="5" s="1"/>
  <c r="E2553" i="5"/>
  <c r="G2554" i="5" s="1"/>
  <c r="H2554" i="5" s="1"/>
  <c r="F2553" i="5"/>
  <c r="I2553" i="5" l="1"/>
  <c r="J2553" i="5" s="1"/>
  <c r="D2554" i="5"/>
  <c r="F2554" i="5" s="1"/>
  <c r="I2554" i="5"/>
  <c r="J2554" i="5" s="1"/>
  <c r="K2554" i="5"/>
  <c r="E2554" i="5" l="1"/>
  <c r="D2555" i="5" s="1"/>
  <c r="F2555" i="5" s="1"/>
  <c r="G2555" i="5" l="1"/>
  <c r="H2555" i="5" s="1"/>
  <c r="E2555" i="5"/>
  <c r="D2556" i="5" s="1"/>
  <c r="E2556" i="5" s="1"/>
  <c r="D2557" i="5" s="1"/>
  <c r="K2555" i="5"/>
  <c r="I2555" i="5"/>
  <c r="J2555" i="5" s="1"/>
  <c r="F2556" i="5" l="1"/>
  <c r="G2556" i="5"/>
  <c r="H2556" i="5" s="1"/>
  <c r="G2557" i="5"/>
  <c r="H2557" i="5" s="1"/>
  <c r="K2557" i="5" s="1"/>
  <c r="E2557" i="5"/>
  <c r="D2558" i="5" s="1"/>
  <c r="F2557" i="5"/>
  <c r="I2557" i="5" l="1"/>
  <c r="J2557" i="5" s="1"/>
  <c r="I2556" i="5"/>
  <c r="J2556" i="5" s="1"/>
  <c r="K2556" i="5"/>
  <c r="G2558" i="5"/>
  <c r="H2558" i="5" s="1"/>
  <c r="I2558" i="5" s="1"/>
  <c r="J2558" i="5" s="1"/>
  <c r="E2558" i="5"/>
  <c r="D2559" i="5" s="1"/>
  <c r="F2558" i="5"/>
  <c r="G2559" i="5" l="1"/>
  <c r="H2559" i="5" s="1"/>
  <c r="I2559" i="5" s="1"/>
  <c r="J2559" i="5" s="1"/>
  <c r="K2558" i="5"/>
  <c r="E2559" i="5"/>
  <c r="D2560" i="5" s="1"/>
  <c r="F2559" i="5"/>
  <c r="K2559" i="5" l="1"/>
  <c r="E2560" i="5"/>
  <c r="D2561" i="5" s="1"/>
  <c r="F2560" i="5"/>
  <c r="G2560" i="5"/>
  <c r="H2560" i="5" s="1"/>
  <c r="G2561" i="5" l="1"/>
  <c r="H2561" i="5" s="1"/>
  <c r="K2561" i="5" s="1"/>
  <c r="K2560" i="5"/>
  <c r="I2560" i="5"/>
  <c r="J2560" i="5" s="1"/>
  <c r="E2561" i="5"/>
  <c r="D2562" i="5" s="1"/>
  <c r="F2561" i="5"/>
  <c r="I2561" i="5" l="1"/>
  <c r="J2561" i="5" s="1"/>
  <c r="F2562" i="5"/>
  <c r="E2562" i="5"/>
  <c r="G2563" i="5" s="1"/>
  <c r="H2563" i="5" s="1"/>
  <c r="G2562" i="5"/>
  <c r="H2562" i="5" s="1"/>
  <c r="I2562" i="5" l="1"/>
  <c r="J2562" i="5" s="1"/>
  <c r="K2562" i="5"/>
  <c r="K2563" i="5"/>
  <c r="I2563" i="5"/>
  <c r="J2563" i="5" s="1"/>
  <c r="D2563" i="5"/>
  <c r="F2563" i="5" l="1"/>
  <c r="E2563" i="5"/>
  <c r="G2564" i="5" s="1"/>
  <c r="H2564" i="5" s="1"/>
  <c r="D2564" i="5" l="1"/>
  <c r="I2564" i="5"/>
  <c r="J2564" i="5" s="1"/>
  <c r="K2564" i="5"/>
  <c r="F2564" i="5"/>
  <c r="E2564" i="5"/>
  <c r="G2565" i="5" s="1"/>
  <c r="H2565" i="5" s="1"/>
  <c r="K2565" i="5" l="1"/>
  <c r="I2565" i="5"/>
  <c r="J2565" i="5" s="1"/>
  <c r="D2565" i="5"/>
  <c r="E2565" i="5" l="1"/>
  <c r="G2566" i="5" s="1"/>
  <c r="H2566" i="5" s="1"/>
  <c r="F2565" i="5"/>
  <c r="D2566" i="5"/>
  <c r="F2566" i="5" l="1"/>
  <c r="E2566" i="5"/>
  <c r="G2567" i="5" s="1"/>
  <c r="H2567" i="5" s="1"/>
  <c r="I2566" i="5"/>
  <c r="J2566" i="5" s="1"/>
  <c r="K2566" i="5"/>
  <c r="D2567" i="5" l="1"/>
  <c r="I2567" i="5"/>
  <c r="J2567" i="5" s="1"/>
  <c r="K2567" i="5"/>
  <c r="E2567" i="5"/>
  <c r="D2568" i="5" s="1"/>
  <c r="F2567" i="5"/>
  <c r="G2568" i="5" l="1"/>
  <c r="H2568" i="5" s="1"/>
  <c r="F2568" i="5"/>
  <c r="E2568" i="5"/>
  <c r="D2569" i="5" s="1"/>
  <c r="G2569" i="5" l="1"/>
  <c r="H2569" i="5" s="1"/>
  <c r="K2569" i="5" s="1"/>
  <c r="E2569" i="5"/>
  <c r="D2570" i="5" s="1"/>
  <c r="F2569" i="5"/>
  <c r="K2568" i="5"/>
  <c r="I2568" i="5"/>
  <c r="J2568" i="5" s="1"/>
  <c r="I2569" i="5" l="1"/>
  <c r="J2569" i="5" s="1"/>
  <c r="G2570" i="5"/>
  <c r="H2570" i="5" s="1"/>
  <c r="I2570" i="5" s="1"/>
  <c r="J2570" i="5" s="1"/>
  <c r="F2570" i="5"/>
  <c r="E2570" i="5"/>
  <c r="G2571" i="5" s="1"/>
  <c r="H2571" i="5" s="1"/>
  <c r="K2570" i="5" l="1"/>
  <c r="I2571" i="5"/>
  <c r="J2571" i="5" s="1"/>
  <c r="K2571" i="5"/>
  <c r="D2571" i="5"/>
  <c r="E2571" i="5" l="1"/>
  <c r="D2572" i="5" s="1"/>
  <c r="F2571" i="5"/>
  <c r="G2572" i="5" l="1"/>
  <c r="H2572" i="5" s="1"/>
  <c r="I2572" i="5" s="1"/>
  <c r="J2572" i="5" s="1"/>
  <c r="E2572" i="5"/>
  <c r="D2573" i="5" s="1"/>
  <c r="F2572" i="5"/>
  <c r="K2572" i="5" l="1"/>
  <c r="G2573" i="5"/>
  <c r="H2573" i="5" s="1"/>
  <c r="F2573" i="5"/>
  <c r="E2573" i="5"/>
  <c r="D2574" i="5" s="1"/>
  <c r="G2574" i="5" l="1"/>
  <c r="H2574" i="5" s="1"/>
  <c r="E2574" i="5"/>
  <c r="D2575" i="5" s="1"/>
  <c r="F2574" i="5"/>
  <c r="I2573" i="5"/>
  <c r="J2573" i="5" s="1"/>
  <c r="K2573" i="5"/>
  <c r="E2575" i="5" l="1"/>
  <c r="D2576" i="5" s="1"/>
  <c r="F2575" i="5"/>
  <c r="G2575" i="5"/>
  <c r="H2575" i="5" s="1"/>
  <c r="I2574" i="5"/>
  <c r="J2574" i="5" s="1"/>
  <c r="K2574" i="5"/>
  <c r="G2576" i="5" l="1"/>
  <c r="H2576" i="5" s="1"/>
  <c r="K2576" i="5" s="1"/>
  <c r="K2575" i="5"/>
  <c r="I2575" i="5"/>
  <c r="J2575" i="5" s="1"/>
  <c r="F2576" i="5"/>
  <c r="E2576" i="5"/>
  <c r="D2577" i="5" s="1"/>
  <c r="I2576" i="5" l="1"/>
  <c r="J2576" i="5" s="1"/>
  <c r="F2577" i="5"/>
  <c r="E2577" i="5"/>
  <c r="G2578" i="5" s="1"/>
  <c r="H2578" i="5" s="1"/>
  <c r="G2577" i="5"/>
  <c r="H2577" i="5" s="1"/>
  <c r="D2578" i="5" l="1"/>
  <c r="E2578" i="5" s="1"/>
  <c r="K2577" i="5"/>
  <c r="I2577" i="5"/>
  <c r="J2577" i="5" s="1"/>
  <c r="I2578" i="5"/>
  <c r="J2578" i="5" s="1"/>
  <c r="K2578" i="5"/>
  <c r="F2578" i="5" l="1"/>
  <c r="G2579" i="5"/>
  <c r="H2579" i="5" s="1"/>
  <c r="D2579" i="5"/>
  <c r="E2579" i="5" l="1"/>
  <c r="D2580" i="5" s="1"/>
  <c r="F2579" i="5"/>
  <c r="I2579" i="5"/>
  <c r="J2579" i="5" s="1"/>
  <c r="K2579" i="5"/>
  <c r="F2580" i="5" l="1"/>
  <c r="E2580" i="5"/>
  <c r="G2581" i="5" s="1"/>
  <c r="H2581" i="5" s="1"/>
  <c r="G2580" i="5"/>
  <c r="H2580" i="5" s="1"/>
  <c r="D2581" i="5" l="1"/>
  <c r="E2581" i="5" s="1"/>
  <c r="G2582" i="5" s="1"/>
  <c r="H2582" i="5" s="1"/>
  <c r="K2580" i="5"/>
  <c r="I2580" i="5"/>
  <c r="J2580" i="5" s="1"/>
  <c r="K2581" i="5"/>
  <c r="I2581" i="5"/>
  <c r="J2581" i="5" s="1"/>
  <c r="F2581" i="5" l="1"/>
  <c r="K2582" i="5"/>
  <c r="I2582" i="5"/>
  <c r="J2582" i="5" s="1"/>
  <c r="D2582" i="5"/>
  <c r="F2582" i="5" l="1"/>
  <c r="E2582" i="5"/>
  <c r="D2583" i="5" s="1"/>
  <c r="G2583" i="5" l="1"/>
  <c r="H2583" i="5" s="1"/>
  <c r="I2583" i="5" s="1"/>
  <c r="J2583" i="5" s="1"/>
  <c r="F2583" i="5"/>
  <c r="E2583" i="5"/>
  <c r="D2584" i="5" s="1"/>
  <c r="K2583" i="5" l="1"/>
  <c r="G2584" i="5"/>
  <c r="H2584" i="5" s="1"/>
  <c r="I2584" i="5" s="1"/>
  <c r="J2584" i="5" s="1"/>
  <c r="E2584" i="5"/>
  <c r="D2585" i="5" s="1"/>
  <c r="F2584" i="5"/>
  <c r="K2584" i="5" l="1"/>
  <c r="G2585" i="5"/>
  <c r="H2585" i="5" s="1"/>
  <c r="F2585" i="5"/>
  <c r="E2585" i="5"/>
  <c r="D2586" i="5" s="1"/>
  <c r="E2586" i="5" l="1"/>
  <c r="D2587" i="5" s="1"/>
  <c r="F2586" i="5"/>
  <c r="G2586" i="5"/>
  <c r="H2586" i="5" s="1"/>
  <c r="K2585" i="5"/>
  <c r="I2585" i="5"/>
  <c r="J2585" i="5" s="1"/>
  <c r="G2587" i="5" l="1"/>
  <c r="H2587" i="5" s="1"/>
  <c r="I2586" i="5"/>
  <c r="J2586" i="5" s="1"/>
  <c r="K2586" i="5"/>
  <c r="I2587" i="5"/>
  <c r="J2587" i="5" s="1"/>
  <c r="K2587" i="5"/>
  <c r="F2587" i="5"/>
  <c r="E2587" i="5"/>
  <c r="D2588" i="5" s="1"/>
  <c r="F2588" i="5" l="1"/>
  <c r="E2588" i="5"/>
  <c r="D2589" i="5" s="1"/>
  <c r="G2588" i="5"/>
  <c r="H2588" i="5" s="1"/>
  <c r="I2588" i="5" l="1"/>
  <c r="J2588" i="5" s="1"/>
  <c r="K2588" i="5"/>
  <c r="G2589" i="5"/>
  <c r="H2589" i="5" s="1"/>
  <c r="F2589" i="5"/>
  <c r="E2589" i="5"/>
  <c r="D2590" i="5" s="1"/>
  <c r="I2589" i="5" l="1"/>
  <c r="J2589" i="5" s="1"/>
  <c r="K2589" i="5"/>
  <c r="E2590" i="5"/>
  <c r="D2591" i="5" s="1"/>
  <c r="F2590" i="5"/>
  <c r="G2590" i="5"/>
  <c r="H2590" i="5" s="1"/>
  <c r="G2591" i="5" l="1"/>
  <c r="H2591" i="5" s="1"/>
  <c r="I2591" i="5" s="1"/>
  <c r="J2591" i="5" s="1"/>
  <c r="I2590" i="5"/>
  <c r="J2590" i="5" s="1"/>
  <c r="K2590" i="5"/>
  <c r="K2591" i="5"/>
  <c r="E2591" i="5"/>
  <c r="F2591" i="5"/>
  <c r="G2592" i="5" l="1"/>
  <c r="H2592" i="5" s="1"/>
  <c r="D2592" i="5"/>
  <c r="F2592" i="5" l="1"/>
  <c r="E2592" i="5"/>
  <c r="G2593" i="5" s="1"/>
  <c r="H2593" i="5" s="1"/>
  <c r="I2592" i="5"/>
  <c r="J2592" i="5" s="1"/>
  <c r="K2592" i="5"/>
  <c r="D2593" i="5" l="1"/>
  <c r="E2593" i="5" s="1"/>
  <c r="I2593" i="5"/>
  <c r="J2593" i="5" s="1"/>
  <c r="K2593" i="5"/>
  <c r="G2594" i="5" l="1"/>
  <c r="H2594" i="5" s="1"/>
  <c r="K2594" i="5" s="1"/>
  <c r="D2594" i="5"/>
  <c r="F2593" i="5"/>
  <c r="F2594" i="5"/>
  <c r="E2594" i="5"/>
  <c r="D2595" i="5" s="1"/>
  <c r="I2594" i="5" l="1"/>
  <c r="J2594" i="5" s="1"/>
  <c r="E2595" i="5"/>
  <c r="D2596" i="5" s="1"/>
  <c r="F2595" i="5"/>
  <c r="G2596" i="5"/>
  <c r="H2596" i="5" s="1"/>
  <c r="G2595" i="5"/>
  <c r="H2595" i="5" s="1"/>
  <c r="I2596" i="5" l="1"/>
  <c r="J2596" i="5" s="1"/>
  <c r="K2596" i="5"/>
  <c r="I2595" i="5"/>
  <c r="J2595" i="5" s="1"/>
  <c r="K2595" i="5"/>
  <c r="E2596" i="5"/>
  <c r="D2597" i="5" s="1"/>
  <c r="F2596" i="5"/>
  <c r="G2597" i="5" l="1"/>
  <c r="H2597" i="5" s="1"/>
  <c r="K2597" i="5" s="1"/>
  <c r="F2597" i="5"/>
  <c r="E2597" i="5"/>
  <c r="D2598" i="5" s="1"/>
  <c r="I2597" i="5" l="1"/>
  <c r="J2597" i="5" s="1"/>
  <c r="E2598" i="5"/>
  <c r="D2599" i="5" s="1"/>
  <c r="F2598" i="5"/>
  <c r="G2598" i="5"/>
  <c r="H2598" i="5" s="1"/>
  <c r="E2599" i="5" l="1"/>
  <c r="D2600" i="5" s="1"/>
  <c r="F2599" i="5"/>
  <c r="I2598" i="5"/>
  <c r="J2598" i="5" s="1"/>
  <c r="K2598" i="5"/>
  <c r="G2599" i="5"/>
  <c r="H2599" i="5" s="1"/>
  <c r="G2600" i="5" l="1"/>
  <c r="H2600" i="5" s="1"/>
  <c r="K2599" i="5"/>
  <c r="I2599" i="5"/>
  <c r="J2599" i="5" s="1"/>
  <c r="I2600" i="5"/>
  <c r="J2600" i="5" s="1"/>
  <c r="K2600" i="5"/>
  <c r="F2600" i="5"/>
  <c r="E2600" i="5"/>
  <c r="D2601" i="5" s="1"/>
  <c r="G2601" i="5" l="1"/>
  <c r="H2601" i="5" s="1"/>
  <c r="K2601" i="5" s="1"/>
  <c r="E2601" i="5"/>
  <c r="D2602" i="5" s="1"/>
  <c r="F2601" i="5"/>
  <c r="I2601" i="5" l="1"/>
  <c r="J2601" i="5" s="1"/>
  <c r="G2602" i="5"/>
  <c r="H2602" i="5" s="1"/>
  <c r="I2602" i="5" s="1"/>
  <c r="J2602" i="5" s="1"/>
  <c r="F2602" i="5"/>
  <c r="E2602" i="5"/>
  <c r="D2603" i="5" s="1"/>
  <c r="K2602" i="5" l="1"/>
  <c r="G2603" i="5"/>
  <c r="H2603" i="5" s="1"/>
  <c r="E2603" i="5"/>
  <c r="G2604" i="5" s="1"/>
  <c r="H2604" i="5" s="1"/>
  <c r="F2603" i="5"/>
  <c r="D2604" i="5" l="1"/>
  <c r="E2604" i="5" s="1"/>
  <c r="G2605" i="5" s="1"/>
  <c r="H2605" i="5" s="1"/>
  <c r="K2603" i="5"/>
  <c r="I2603" i="5"/>
  <c r="J2603" i="5" s="1"/>
  <c r="K2604" i="5"/>
  <c r="I2604" i="5"/>
  <c r="J2604" i="5" s="1"/>
  <c r="F2604" i="5" l="1"/>
  <c r="D2605" i="5"/>
  <c r="E2605" i="5" s="1"/>
  <c r="I2605" i="5"/>
  <c r="J2605" i="5" s="1"/>
  <c r="K2605" i="5"/>
  <c r="F2605" i="5" l="1"/>
  <c r="G2606" i="5"/>
  <c r="H2606" i="5" s="1"/>
  <c r="K2606" i="5" s="1"/>
  <c r="D2606" i="5"/>
  <c r="F2606" i="5" s="1"/>
  <c r="I2606" i="5" l="1"/>
  <c r="J2606" i="5" s="1"/>
  <c r="E2606" i="5"/>
  <c r="D2607" i="5" s="1"/>
  <c r="E2607" i="5" s="1"/>
  <c r="G2608" i="5" s="1"/>
  <c r="H2608" i="5" s="1"/>
  <c r="G2607" i="5" l="1"/>
  <c r="H2607" i="5" s="1"/>
  <c r="F2607" i="5"/>
  <c r="D2608" i="5"/>
  <c r="F2608" i="5" s="1"/>
  <c r="K2607" i="5"/>
  <c r="I2607" i="5"/>
  <c r="J2607" i="5" s="1"/>
  <c r="I2608" i="5"/>
  <c r="J2608" i="5" s="1"/>
  <c r="K2608" i="5"/>
  <c r="E2608" i="5" l="1"/>
  <c r="G2609" i="5" s="1"/>
  <c r="H2609" i="5" s="1"/>
  <c r="D2609" i="5"/>
  <c r="F2609" i="5" l="1"/>
  <c r="E2609" i="5"/>
  <c r="D2610" i="5" s="1"/>
  <c r="I2609" i="5"/>
  <c r="J2609" i="5" s="1"/>
  <c r="K2609" i="5"/>
  <c r="G2610" i="5" l="1"/>
  <c r="H2610" i="5" s="1"/>
  <c r="K2610" i="5" s="1"/>
  <c r="F2610" i="5"/>
  <c r="E2610" i="5"/>
  <c r="G2611" i="5" s="1"/>
  <c r="H2611" i="5" s="1"/>
  <c r="I2610" i="5" l="1"/>
  <c r="J2610" i="5" s="1"/>
  <c r="D2611" i="5"/>
  <c r="F2611" i="5" s="1"/>
  <c r="I2611" i="5"/>
  <c r="J2611" i="5" s="1"/>
  <c r="K2611" i="5"/>
  <c r="E2611" i="5" l="1"/>
  <c r="D2612" i="5" s="1"/>
  <c r="E2612" i="5" s="1"/>
  <c r="D2613" i="5" s="1"/>
  <c r="F2612" i="5" l="1"/>
  <c r="G2612" i="5"/>
  <c r="H2612" i="5" s="1"/>
  <c r="K2612" i="5" s="1"/>
  <c r="G2613" i="5"/>
  <c r="H2613" i="5" s="1"/>
  <c r="K2613" i="5" s="1"/>
  <c r="E2613" i="5"/>
  <c r="D2614" i="5" s="1"/>
  <c r="F2613" i="5"/>
  <c r="I2613" i="5" l="1"/>
  <c r="J2613" i="5" s="1"/>
  <c r="I2612" i="5"/>
  <c r="J2612" i="5" s="1"/>
  <c r="G2614" i="5"/>
  <c r="H2614" i="5" s="1"/>
  <c r="K2614" i="5" s="1"/>
  <c r="F2614" i="5"/>
  <c r="E2614" i="5"/>
  <c r="D2615" i="5" s="1"/>
  <c r="I2614" i="5" l="1"/>
  <c r="J2614" i="5" s="1"/>
  <c r="G2615" i="5"/>
  <c r="H2615" i="5" s="1"/>
  <c r="I2615" i="5" s="1"/>
  <c r="J2615" i="5" s="1"/>
  <c r="F2615" i="5"/>
  <c r="E2615" i="5"/>
  <c r="G2616" i="5" s="1"/>
  <c r="H2616" i="5" s="1"/>
  <c r="K2615" i="5" l="1"/>
  <c r="D2616" i="5"/>
  <c r="F2616" i="5" s="1"/>
  <c r="K2616" i="5"/>
  <c r="I2616" i="5"/>
  <c r="J2616" i="5" s="1"/>
  <c r="E2616" i="5" l="1"/>
  <c r="G2617" i="5" s="1"/>
  <c r="H2617" i="5" s="1"/>
  <c r="I2617" i="5" s="1"/>
  <c r="J2617" i="5" s="1"/>
  <c r="D2617" i="5" l="1"/>
  <c r="F2617" i="5" s="1"/>
  <c r="K2617" i="5"/>
  <c r="E2617" i="5" l="1"/>
  <c r="D2618" i="5" s="1"/>
  <c r="F2618" i="5" s="1"/>
  <c r="E2618" i="5" l="1"/>
  <c r="G2619" i="5" s="1"/>
  <c r="H2619" i="5" s="1"/>
  <c r="G2618" i="5"/>
  <c r="H2618" i="5" s="1"/>
  <c r="K2618" i="5" s="1"/>
  <c r="D2619" i="5"/>
  <c r="F2619" i="5" s="1"/>
  <c r="K2619" i="5"/>
  <c r="I2619" i="5"/>
  <c r="J2619" i="5" s="1"/>
  <c r="I2618" i="5" l="1"/>
  <c r="J2618" i="5" s="1"/>
  <c r="E2619" i="5"/>
  <c r="D2620" i="5" s="1"/>
  <c r="E2620" i="5" s="1"/>
  <c r="F2620" i="5" l="1"/>
  <c r="G2620" i="5"/>
  <c r="H2620" i="5" s="1"/>
  <c r="K2620" i="5" s="1"/>
  <c r="G2621" i="5"/>
  <c r="H2621" i="5" s="1"/>
  <c r="D2621" i="5"/>
  <c r="I2620" i="5" l="1"/>
  <c r="J2620" i="5" s="1"/>
  <c r="F2621" i="5"/>
  <c r="E2621" i="5"/>
  <c r="D2622" i="5" s="1"/>
  <c r="K2621" i="5"/>
  <c r="I2621" i="5"/>
  <c r="J2621" i="5" s="1"/>
  <c r="E2622" i="5" l="1"/>
  <c r="G2623" i="5" s="1"/>
  <c r="H2623" i="5" s="1"/>
  <c r="F2622" i="5"/>
  <c r="G2622" i="5"/>
  <c r="H2622" i="5" s="1"/>
  <c r="D2623" i="5" l="1"/>
  <c r="E2623" i="5" s="1"/>
  <c r="I2622" i="5"/>
  <c r="J2622" i="5" s="1"/>
  <c r="K2622" i="5"/>
  <c r="K2623" i="5"/>
  <c r="I2623" i="5"/>
  <c r="J2623" i="5" s="1"/>
  <c r="F2623" i="5" l="1"/>
  <c r="G2624" i="5"/>
  <c r="H2624" i="5" s="1"/>
  <c r="D2624" i="5"/>
  <c r="E2624" i="5" l="1"/>
  <c r="G2625" i="5" s="1"/>
  <c r="H2625" i="5" s="1"/>
  <c r="F2624" i="5"/>
  <c r="K2624" i="5"/>
  <c r="I2624" i="5"/>
  <c r="J2624" i="5" s="1"/>
  <c r="D2625" i="5" l="1"/>
  <c r="F2625" i="5" s="1"/>
  <c r="K2625" i="5"/>
  <c r="I2625" i="5"/>
  <c r="J2625" i="5" s="1"/>
  <c r="E2625" i="5" l="1"/>
  <c r="D2626" i="5" s="1"/>
  <c r="F2626" i="5" s="1"/>
  <c r="E2626" i="5"/>
  <c r="D2627" i="5" s="1"/>
  <c r="G2626" i="5"/>
  <c r="H2626" i="5" s="1"/>
  <c r="F2627" i="5" l="1"/>
  <c r="E2627" i="5"/>
  <c r="D2628" i="5" s="1"/>
  <c r="K2626" i="5"/>
  <c r="I2626" i="5"/>
  <c r="J2626" i="5" s="1"/>
  <c r="G2627" i="5"/>
  <c r="H2627" i="5" s="1"/>
  <c r="F2628" i="5" l="1"/>
  <c r="E2628" i="5"/>
  <c r="D2629" i="5" s="1"/>
  <c r="K2627" i="5"/>
  <c r="I2627" i="5"/>
  <c r="J2627" i="5" s="1"/>
  <c r="G2628" i="5"/>
  <c r="H2628" i="5" s="1"/>
  <c r="F2629" i="5" l="1"/>
  <c r="E2629" i="5"/>
  <c r="D2630" i="5" s="1"/>
  <c r="K2628" i="5"/>
  <c r="I2628" i="5"/>
  <c r="J2628" i="5" s="1"/>
  <c r="G2629" i="5"/>
  <c r="H2629" i="5" s="1"/>
  <c r="G2630" i="5" l="1"/>
  <c r="H2630" i="5" s="1"/>
  <c r="I2629" i="5"/>
  <c r="J2629" i="5" s="1"/>
  <c r="K2629" i="5"/>
  <c r="K2630" i="5"/>
  <c r="I2630" i="5"/>
  <c r="J2630" i="5" s="1"/>
  <c r="F2630" i="5"/>
  <c r="E2630" i="5"/>
  <c r="D2631" i="5" s="1"/>
  <c r="E2631" i="5" l="1"/>
  <c r="G2632" i="5" s="1"/>
  <c r="H2632" i="5" s="1"/>
  <c r="F2631" i="5"/>
  <c r="G2631" i="5"/>
  <c r="H2631" i="5" s="1"/>
  <c r="D2632" i="5" l="1"/>
  <c r="F2632" i="5" s="1"/>
  <c r="I2631" i="5"/>
  <c r="J2631" i="5" s="1"/>
  <c r="K2631" i="5"/>
  <c r="I2632" i="5"/>
  <c r="J2632" i="5" s="1"/>
  <c r="K2632" i="5"/>
  <c r="E2632" i="5" l="1"/>
  <c r="G2633" i="5" s="1"/>
  <c r="H2633" i="5" s="1"/>
  <c r="D2633" i="5"/>
  <c r="F2633" i="5" l="1"/>
  <c r="E2633" i="5"/>
  <c r="G2634" i="5" s="1"/>
  <c r="H2634" i="5" s="1"/>
  <c r="K2633" i="5"/>
  <c r="I2633" i="5"/>
  <c r="J2633" i="5" s="1"/>
  <c r="K2634" i="5" l="1"/>
  <c r="I2634" i="5"/>
  <c r="J2634" i="5" s="1"/>
  <c r="D2634" i="5"/>
  <c r="E2634" i="5" l="1"/>
  <c r="D2635" i="5" s="1"/>
  <c r="F2634" i="5"/>
  <c r="G2635" i="5" l="1"/>
  <c r="H2635" i="5" s="1"/>
  <c r="K2635" i="5" s="1"/>
  <c r="E2635" i="5"/>
  <c r="D2636" i="5" s="1"/>
  <c r="F2635" i="5"/>
  <c r="I2635" i="5" l="1"/>
  <c r="J2635" i="5" s="1"/>
  <c r="G2636" i="5"/>
  <c r="H2636" i="5" s="1"/>
  <c r="K2636" i="5" s="1"/>
  <c r="E2636" i="5"/>
  <c r="D2637" i="5" s="1"/>
  <c r="F2636" i="5"/>
  <c r="I2636" i="5" l="1"/>
  <c r="J2636" i="5" s="1"/>
  <c r="G2637" i="5"/>
  <c r="H2637" i="5" s="1"/>
  <c r="F2637" i="5"/>
  <c r="E2637" i="5"/>
  <c r="D2638" i="5" s="1"/>
  <c r="K2637" i="5"/>
  <c r="I2637" i="5"/>
  <c r="J2637" i="5" s="1"/>
  <c r="F2638" i="5" l="1"/>
  <c r="E2638" i="5"/>
  <c r="D2639" i="5" s="1"/>
  <c r="G2638" i="5"/>
  <c r="H2638" i="5" s="1"/>
  <c r="F2639" i="5" l="1"/>
  <c r="E2639" i="5"/>
  <c r="D2640" i="5" s="1"/>
  <c r="K2638" i="5"/>
  <c r="I2638" i="5"/>
  <c r="J2638" i="5" s="1"/>
  <c r="G2639" i="5"/>
  <c r="H2639" i="5" s="1"/>
  <c r="I2639" i="5" l="1"/>
  <c r="J2639" i="5" s="1"/>
  <c r="K2639" i="5"/>
  <c r="F2640" i="5"/>
  <c r="E2640" i="5"/>
  <c r="D2641" i="5" s="1"/>
  <c r="G2640" i="5"/>
  <c r="H2640" i="5" s="1"/>
  <c r="F2641" i="5" l="1"/>
  <c r="E2641" i="5"/>
  <c r="G2641" i="5"/>
  <c r="H2641" i="5" s="1"/>
  <c r="I2640" i="5"/>
  <c r="J2640" i="5" s="1"/>
  <c r="K2640" i="5"/>
  <c r="G2642" i="5" l="1"/>
  <c r="H2642" i="5" s="1"/>
  <c r="D2642" i="5"/>
  <c r="K2641" i="5"/>
  <c r="I2641" i="5"/>
  <c r="J2641" i="5" s="1"/>
  <c r="E2642" i="5" l="1"/>
  <c r="D2643" i="5" s="1"/>
  <c r="F2642" i="5"/>
  <c r="I2642" i="5"/>
  <c r="J2642" i="5" s="1"/>
  <c r="K2642" i="5"/>
  <c r="E2643" i="5" l="1"/>
  <c r="D2644" i="5" s="1"/>
  <c r="F2643" i="5"/>
  <c r="G2643" i="5"/>
  <c r="H2643" i="5" s="1"/>
  <c r="G2644" i="5" l="1"/>
  <c r="H2644" i="5" s="1"/>
  <c r="I2643" i="5"/>
  <c r="J2643" i="5" s="1"/>
  <c r="K2643" i="5"/>
  <c r="I2644" i="5"/>
  <c r="J2644" i="5" s="1"/>
  <c r="K2644" i="5"/>
  <c r="E2644" i="5"/>
  <c r="D2645" i="5" s="1"/>
  <c r="F2644" i="5"/>
  <c r="E2645" i="5" l="1"/>
  <c r="G2646" i="5" s="1"/>
  <c r="H2646" i="5" s="1"/>
  <c r="F2645" i="5"/>
  <c r="G2645" i="5"/>
  <c r="H2645" i="5" s="1"/>
  <c r="D2646" i="5" l="1"/>
  <c r="E2646" i="5" s="1"/>
  <c r="D2647" i="5" s="1"/>
  <c r="K2645" i="5"/>
  <c r="I2645" i="5"/>
  <c r="J2645" i="5" s="1"/>
  <c r="K2646" i="5"/>
  <c r="I2646" i="5"/>
  <c r="J2646" i="5" s="1"/>
  <c r="F2646" i="5" l="1"/>
  <c r="G2647" i="5"/>
  <c r="H2647" i="5" s="1"/>
  <c r="K2647" i="5" s="1"/>
  <c r="E2647" i="5"/>
  <c r="D2648" i="5" s="1"/>
  <c r="F2647" i="5"/>
  <c r="I2647" i="5" l="1"/>
  <c r="J2647" i="5" s="1"/>
  <c r="G2648" i="5"/>
  <c r="H2648" i="5" s="1"/>
  <c r="I2648" i="5" s="1"/>
  <c r="J2648" i="5" s="1"/>
  <c r="F2648" i="5"/>
  <c r="E2648" i="5"/>
  <c r="G2649" i="5" s="1"/>
  <c r="H2649" i="5" s="1"/>
  <c r="K2648" i="5" l="1"/>
  <c r="D2649" i="5"/>
  <c r="E2649" i="5" s="1"/>
  <c r="D2650" i="5" s="1"/>
  <c r="I2649" i="5"/>
  <c r="J2649" i="5" s="1"/>
  <c r="K2649" i="5"/>
  <c r="F2649" i="5" l="1"/>
  <c r="G2650" i="5"/>
  <c r="H2650" i="5" s="1"/>
  <c r="I2650" i="5" s="1"/>
  <c r="J2650" i="5" s="1"/>
  <c r="E2650" i="5"/>
  <c r="F2650" i="5"/>
  <c r="K2650" i="5" l="1"/>
  <c r="G2651" i="5"/>
  <c r="H2651" i="5" s="1"/>
  <c r="D2651" i="5"/>
  <c r="E2651" i="5" l="1"/>
  <c r="D2652" i="5" s="1"/>
  <c r="F2651" i="5"/>
  <c r="I2651" i="5"/>
  <c r="J2651" i="5" s="1"/>
  <c r="K2651" i="5"/>
  <c r="G2652" i="5" l="1"/>
  <c r="H2652" i="5" s="1"/>
  <c r="K2652" i="5" s="1"/>
  <c r="E2652" i="5"/>
  <c r="D2653" i="5" s="1"/>
  <c r="F2652" i="5"/>
  <c r="I2652" i="5" l="1"/>
  <c r="J2652" i="5" s="1"/>
  <c r="G2653" i="5"/>
  <c r="H2653" i="5" s="1"/>
  <c r="K2653" i="5" s="1"/>
  <c r="E2653" i="5"/>
  <c r="D2654" i="5" s="1"/>
  <c r="F2653" i="5"/>
  <c r="I2653" i="5" l="1"/>
  <c r="J2653" i="5" s="1"/>
  <c r="G2654" i="5"/>
  <c r="H2654" i="5" s="1"/>
  <c r="I2654" i="5" s="1"/>
  <c r="J2654" i="5" s="1"/>
  <c r="F2654" i="5"/>
  <c r="E2654" i="5"/>
  <c r="G2655" i="5" s="1"/>
  <c r="H2655" i="5" s="1"/>
  <c r="K2654" i="5" l="1"/>
  <c r="D2655" i="5"/>
  <c r="F2655" i="5" s="1"/>
  <c r="K2655" i="5"/>
  <c r="I2655" i="5"/>
  <c r="J2655" i="5" s="1"/>
  <c r="E2655" i="5" l="1"/>
  <c r="D2656" i="5" s="1"/>
  <c r="E2656" i="5" s="1"/>
  <c r="D2657" i="5" s="1"/>
  <c r="F2656" i="5" l="1"/>
  <c r="G2656" i="5"/>
  <c r="H2656" i="5" s="1"/>
  <c r="I2656" i="5" s="1"/>
  <c r="J2656" i="5" s="1"/>
  <c r="G2657" i="5"/>
  <c r="H2657" i="5" s="1"/>
  <c r="K2657" i="5" s="1"/>
  <c r="E2657" i="5"/>
  <c r="D2658" i="5" s="1"/>
  <c r="F2657" i="5"/>
  <c r="K2656" i="5"/>
  <c r="I2657" i="5" l="1"/>
  <c r="J2657" i="5" s="1"/>
  <c r="F2658" i="5"/>
  <c r="E2658" i="5"/>
  <c r="D2659" i="5" s="1"/>
  <c r="G2658" i="5"/>
  <c r="H2658" i="5" s="1"/>
  <c r="K2658" i="5" l="1"/>
  <c r="I2658" i="5"/>
  <c r="J2658" i="5" s="1"/>
  <c r="G2659" i="5"/>
  <c r="H2659" i="5" s="1"/>
  <c r="F2659" i="5"/>
  <c r="E2659" i="5"/>
  <c r="D2660" i="5" s="1"/>
  <c r="G2660" i="5" l="1"/>
  <c r="H2660" i="5" s="1"/>
  <c r="I2660" i="5" s="1"/>
  <c r="J2660" i="5" s="1"/>
  <c r="F2660" i="5"/>
  <c r="E2660" i="5"/>
  <c r="I2659" i="5"/>
  <c r="J2659" i="5" s="1"/>
  <c r="K2659" i="5"/>
  <c r="K2660" i="5" l="1"/>
  <c r="G2661" i="5"/>
  <c r="H2661" i="5" s="1"/>
  <c r="D2661" i="5"/>
  <c r="E2661" i="5" l="1"/>
  <c r="D2662" i="5" s="1"/>
  <c r="F2661" i="5"/>
  <c r="I2661" i="5"/>
  <c r="J2661" i="5" s="1"/>
  <c r="K2661" i="5"/>
  <c r="G2662" i="5" l="1"/>
  <c r="H2662" i="5" s="1"/>
  <c r="I2662" i="5" s="1"/>
  <c r="J2662" i="5" s="1"/>
  <c r="F2662" i="5"/>
  <c r="E2662" i="5"/>
  <c r="G2663" i="5" s="1"/>
  <c r="H2663" i="5" s="1"/>
  <c r="K2662" i="5" l="1"/>
  <c r="D2663" i="5"/>
  <c r="F2663" i="5" s="1"/>
  <c r="K2663" i="5"/>
  <c r="I2663" i="5"/>
  <c r="J2663" i="5" s="1"/>
  <c r="E2663" i="5" l="1"/>
  <c r="G2664" i="5" s="1"/>
  <c r="H2664" i="5" s="1"/>
  <c r="K2664" i="5" s="1"/>
  <c r="D2664" i="5" l="1"/>
  <c r="F2664" i="5" s="1"/>
  <c r="I2664" i="5"/>
  <c r="J2664" i="5" s="1"/>
  <c r="E2664" i="5"/>
  <c r="D2665" i="5" s="1"/>
  <c r="F2665" i="5" s="1"/>
  <c r="E2665" i="5" l="1"/>
  <c r="D2666" i="5" s="1"/>
  <c r="G2665" i="5"/>
  <c r="H2665" i="5" s="1"/>
  <c r="I2665" i="5" s="1"/>
  <c r="J2665" i="5" s="1"/>
  <c r="G2666" i="5"/>
  <c r="H2666" i="5" s="1"/>
  <c r="I2666" i="5" s="1"/>
  <c r="J2666" i="5" s="1"/>
  <c r="E2666" i="5"/>
  <c r="F2666" i="5"/>
  <c r="K2665" i="5" l="1"/>
  <c r="K2666" i="5"/>
  <c r="G2667" i="5"/>
  <c r="H2667" i="5" s="1"/>
  <c r="D2667" i="5"/>
  <c r="E2667" i="5" l="1"/>
  <c r="D2668" i="5" s="1"/>
  <c r="F2667" i="5"/>
  <c r="K2667" i="5"/>
  <c r="I2667" i="5"/>
  <c r="J2667" i="5" s="1"/>
  <c r="G2668" i="5" l="1"/>
  <c r="H2668" i="5" s="1"/>
  <c r="K2668" i="5" s="1"/>
  <c r="F2668" i="5"/>
  <c r="E2668" i="5"/>
  <c r="D2669" i="5" s="1"/>
  <c r="I2668" i="5" l="1"/>
  <c r="J2668" i="5" s="1"/>
  <c r="G2669" i="5"/>
  <c r="H2669" i="5" s="1"/>
  <c r="K2669" i="5" s="1"/>
  <c r="E2669" i="5"/>
  <c r="G2670" i="5" s="1"/>
  <c r="H2670" i="5" s="1"/>
  <c r="F2669" i="5"/>
  <c r="I2669" i="5" l="1"/>
  <c r="J2669" i="5" s="1"/>
  <c r="D2670" i="5"/>
  <c r="F2670" i="5" s="1"/>
  <c r="I2670" i="5"/>
  <c r="J2670" i="5" s="1"/>
  <c r="K2670" i="5"/>
  <c r="E2670" i="5" l="1"/>
  <c r="D2671" i="5" s="1"/>
  <c r="F2671" i="5" s="1"/>
  <c r="G2671" i="5" l="1"/>
  <c r="H2671" i="5" s="1"/>
  <c r="I2671" i="5" s="1"/>
  <c r="J2671" i="5" s="1"/>
  <c r="E2671" i="5"/>
  <c r="D2672" i="5" s="1"/>
  <c r="F2672" i="5" s="1"/>
  <c r="G2672" i="5" l="1"/>
  <c r="H2672" i="5" s="1"/>
  <c r="K2671" i="5"/>
  <c r="E2672" i="5"/>
  <c r="D2673" i="5" s="1"/>
  <c r="F2673" i="5" s="1"/>
  <c r="K2672" i="5"/>
  <c r="I2672" i="5"/>
  <c r="J2672" i="5" s="1"/>
  <c r="G2673" i="5" l="1"/>
  <c r="H2673" i="5" s="1"/>
  <c r="K2673" i="5" s="1"/>
  <c r="E2673" i="5"/>
  <c r="G2674" i="5" s="1"/>
  <c r="H2674" i="5" s="1"/>
  <c r="I2674" i="5" s="1"/>
  <c r="J2674" i="5" s="1"/>
  <c r="I2673" i="5" l="1"/>
  <c r="J2673" i="5" s="1"/>
  <c r="K2674" i="5"/>
  <c r="D2674" i="5"/>
  <c r="F2674" i="5" s="1"/>
  <c r="E2674" i="5" l="1"/>
  <c r="G2675" i="5" l="1"/>
  <c r="H2675" i="5" s="1"/>
  <c r="D2675" i="5"/>
  <c r="F2675" i="5" l="1"/>
  <c r="E2675" i="5"/>
  <c r="D2676" i="5" s="1"/>
  <c r="K2675" i="5"/>
  <c r="I2675" i="5"/>
  <c r="J2675" i="5" s="1"/>
  <c r="E2676" i="5" l="1"/>
  <c r="D2677" i="5" s="1"/>
  <c r="F2676" i="5"/>
  <c r="G2676" i="5"/>
  <c r="H2676" i="5" s="1"/>
  <c r="G2677" i="5" l="1"/>
  <c r="H2677" i="5" s="1"/>
  <c r="I2676" i="5"/>
  <c r="J2676" i="5" s="1"/>
  <c r="K2676" i="5"/>
  <c r="K2677" i="5"/>
  <c r="I2677" i="5"/>
  <c r="J2677" i="5" s="1"/>
  <c r="F2677" i="5"/>
  <c r="E2677" i="5"/>
  <c r="G2678" i="5" l="1"/>
  <c r="H2678" i="5" s="1"/>
  <c r="D2678" i="5"/>
  <c r="F2678" i="5" l="1"/>
  <c r="E2678" i="5"/>
  <c r="D2679" i="5" s="1"/>
  <c r="I2678" i="5"/>
  <c r="J2678" i="5" s="1"/>
  <c r="K2678" i="5"/>
  <c r="F2679" i="5" l="1"/>
  <c r="E2679" i="5"/>
  <c r="G2680" i="5" s="1"/>
  <c r="H2680" i="5" s="1"/>
  <c r="G2679" i="5"/>
  <c r="H2679" i="5" s="1"/>
  <c r="D2680" i="5" l="1"/>
  <c r="F2680" i="5" s="1"/>
  <c r="K2680" i="5"/>
  <c r="I2680" i="5"/>
  <c r="J2680" i="5" s="1"/>
  <c r="K2679" i="5"/>
  <c r="I2679" i="5"/>
  <c r="J2679" i="5" s="1"/>
  <c r="E2680" i="5" l="1"/>
  <c r="G2681" i="5" s="1"/>
  <c r="H2681" i="5" s="1"/>
  <c r="D2681" i="5" l="1"/>
  <c r="F2681" i="5" s="1"/>
  <c r="K2681" i="5"/>
  <c r="I2681" i="5"/>
  <c r="J2681" i="5" s="1"/>
  <c r="E2681" i="5" l="1"/>
  <c r="D2682" i="5" s="1"/>
  <c r="F2682" i="5" s="1"/>
  <c r="E2682" i="5" l="1"/>
  <c r="D2683" i="5" s="1"/>
  <c r="E2683" i="5" s="1"/>
  <c r="D2684" i="5" s="1"/>
  <c r="G2682" i="5"/>
  <c r="H2682" i="5" s="1"/>
  <c r="K2682" i="5" s="1"/>
  <c r="I2682" i="5" l="1"/>
  <c r="J2682" i="5" s="1"/>
  <c r="G2683" i="5"/>
  <c r="H2683" i="5" s="1"/>
  <c r="F2683" i="5"/>
  <c r="F2684" i="5"/>
  <c r="E2684" i="5"/>
  <c r="G2684" i="5"/>
  <c r="H2684" i="5" s="1"/>
  <c r="K2683" i="5"/>
  <c r="I2683" i="5"/>
  <c r="J2683" i="5" s="1"/>
  <c r="K2684" i="5" l="1"/>
  <c r="I2684" i="5"/>
  <c r="J2684" i="5" s="1"/>
  <c r="G2685" i="5"/>
  <c r="H2685" i="5" s="1"/>
  <c r="D2685" i="5"/>
  <c r="F2685" i="5" l="1"/>
  <c r="E2685" i="5"/>
  <c r="G2686" i="5" s="1"/>
  <c r="H2686" i="5" s="1"/>
  <c r="I2685" i="5"/>
  <c r="J2685" i="5" s="1"/>
  <c r="K2685" i="5"/>
  <c r="D2686" i="5" l="1"/>
  <c r="K2686" i="5"/>
  <c r="I2686" i="5"/>
  <c r="J2686" i="5" s="1"/>
  <c r="F2686" i="5"/>
  <c r="E2686" i="5"/>
  <c r="G2687" i="5" s="1"/>
  <c r="H2687" i="5" s="1"/>
  <c r="D2687" i="5" l="1"/>
  <c r="I2687" i="5"/>
  <c r="J2687" i="5" s="1"/>
  <c r="K2687" i="5"/>
  <c r="F2687" i="5"/>
  <c r="E2687" i="5"/>
  <c r="D2688" i="5" s="1"/>
  <c r="G2688" i="5" l="1"/>
  <c r="H2688" i="5" s="1"/>
  <c r="F2688" i="5"/>
  <c r="E2688" i="5"/>
  <c r="D2689" i="5" s="1"/>
  <c r="G2689" i="5" l="1"/>
  <c r="H2689" i="5" s="1"/>
  <c r="I2689" i="5" s="1"/>
  <c r="J2689" i="5" s="1"/>
  <c r="E2689" i="5"/>
  <c r="D2690" i="5" s="1"/>
  <c r="F2689" i="5"/>
  <c r="K2688" i="5"/>
  <c r="I2688" i="5"/>
  <c r="J2688" i="5" s="1"/>
  <c r="K2689" i="5" l="1"/>
  <c r="G2690" i="5"/>
  <c r="H2690" i="5" s="1"/>
  <c r="I2690" i="5" s="1"/>
  <c r="J2690" i="5" s="1"/>
  <c r="E2690" i="5"/>
  <c r="D2691" i="5" s="1"/>
  <c r="F2690" i="5"/>
  <c r="K2690" i="5" l="1"/>
  <c r="G2691" i="5"/>
  <c r="H2691" i="5" s="1"/>
  <c r="I2691" i="5" s="1"/>
  <c r="J2691" i="5" s="1"/>
  <c r="F2691" i="5"/>
  <c r="E2691" i="5"/>
  <c r="D2692" i="5" s="1"/>
  <c r="K2691" i="5" l="1"/>
  <c r="G2692" i="5"/>
  <c r="H2692" i="5" s="1"/>
  <c r="K2692" i="5" s="1"/>
  <c r="F2692" i="5"/>
  <c r="E2692" i="5"/>
  <c r="D2693" i="5" s="1"/>
  <c r="I2692" i="5" l="1"/>
  <c r="J2692" i="5" s="1"/>
  <c r="G2693" i="5"/>
  <c r="H2693" i="5" s="1"/>
  <c r="E2693" i="5"/>
  <c r="F2693" i="5"/>
  <c r="G2694" i="5" l="1"/>
  <c r="H2694" i="5" s="1"/>
  <c r="D2694" i="5"/>
  <c r="I2693" i="5"/>
  <c r="J2693" i="5" s="1"/>
  <c r="K2693" i="5"/>
  <c r="I2694" i="5" l="1"/>
  <c r="J2694" i="5" s="1"/>
  <c r="K2694" i="5"/>
  <c r="E2694" i="5"/>
  <c r="D2695" i="5" s="1"/>
  <c r="F2694" i="5"/>
  <c r="G2695" i="5" l="1"/>
  <c r="H2695" i="5" s="1"/>
  <c r="K2695" i="5" s="1"/>
  <c r="E2695" i="5"/>
  <c r="G2696" i="5" s="1"/>
  <c r="H2696" i="5" s="1"/>
  <c r="F2695" i="5"/>
  <c r="I2695" i="5" l="1"/>
  <c r="J2695" i="5" s="1"/>
  <c r="D2696" i="5"/>
  <c r="E2696" i="5" s="1"/>
  <c r="G2697" i="5" s="1"/>
  <c r="H2697" i="5" s="1"/>
  <c r="I2696" i="5"/>
  <c r="J2696" i="5" s="1"/>
  <c r="K2696" i="5"/>
  <c r="F2696" i="5" l="1"/>
  <c r="D2697" i="5"/>
  <c r="F2697" i="5" s="1"/>
  <c r="I2697" i="5"/>
  <c r="J2697" i="5" s="1"/>
  <c r="K2697" i="5"/>
  <c r="E2697" i="5" l="1"/>
  <c r="D2698" i="5" s="1"/>
  <c r="F2698" i="5" s="1"/>
  <c r="G2698" i="5" l="1"/>
  <c r="H2698" i="5" s="1"/>
  <c r="K2698" i="5" s="1"/>
  <c r="E2698" i="5"/>
  <c r="D2699" i="5" s="1"/>
  <c r="F2699" i="5" s="1"/>
  <c r="I2698" i="5"/>
  <c r="J2698" i="5" s="1"/>
  <c r="E2699" i="5" l="1"/>
  <c r="D2700" i="5" s="1"/>
  <c r="G2699" i="5"/>
  <c r="H2699" i="5" s="1"/>
  <c r="K2699" i="5" s="1"/>
  <c r="G2700" i="5"/>
  <c r="H2700" i="5" s="1"/>
  <c r="I2700" i="5" s="1"/>
  <c r="J2700" i="5" s="1"/>
  <c r="F2700" i="5"/>
  <c r="E2700" i="5"/>
  <c r="D2701" i="5" s="1"/>
  <c r="I2699" i="5" l="1"/>
  <c r="J2699" i="5" s="1"/>
  <c r="G2701" i="5"/>
  <c r="H2701" i="5" s="1"/>
  <c r="K2701" i="5" s="1"/>
  <c r="K2700" i="5"/>
  <c r="F2701" i="5"/>
  <c r="E2701" i="5"/>
  <c r="D2702" i="5" s="1"/>
  <c r="I2701" i="5" l="1"/>
  <c r="J2701" i="5" s="1"/>
  <c r="G2702" i="5"/>
  <c r="H2702" i="5" s="1"/>
  <c r="I2702" i="5" s="1"/>
  <c r="J2702" i="5" s="1"/>
  <c r="F2702" i="5"/>
  <c r="E2702" i="5"/>
  <c r="D2703" i="5" s="1"/>
  <c r="K2702" i="5" l="1"/>
  <c r="E2703" i="5"/>
  <c r="D2704" i="5" s="1"/>
  <c r="F2703" i="5"/>
  <c r="G2703" i="5"/>
  <c r="H2703" i="5" s="1"/>
  <c r="G2704" i="5" l="1"/>
  <c r="H2704" i="5" s="1"/>
  <c r="I2704" i="5" s="1"/>
  <c r="J2704" i="5" s="1"/>
  <c r="K2703" i="5"/>
  <c r="I2703" i="5"/>
  <c r="J2703" i="5" s="1"/>
  <c r="E2704" i="5"/>
  <c r="D2705" i="5" s="1"/>
  <c r="F2704" i="5"/>
  <c r="K2704" i="5" l="1"/>
  <c r="G2705" i="5"/>
  <c r="H2705" i="5" s="1"/>
  <c r="K2705" i="5" s="1"/>
  <c r="F2705" i="5"/>
  <c r="E2705" i="5"/>
  <c r="D2706" i="5" s="1"/>
  <c r="I2705" i="5" l="1"/>
  <c r="J2705" i="5" s="1"/>
  <c r="E2706" i="5"/>
  <c r="D2707" i="5" s="1"/>
  <c r="F2706" i="5"/>
  <c r="G2706" i="5"/>
  <c r="H2706" i="5" s="1"/>
  <c r="E2707" i="5" l="1"/>
  <c r="D2708" i="5" s="1"/>
  <c r="F2707" i="5"/>
  <c r="G2708" i="5"/>
  <c r="H2708" i="5" s="1"/>
  <c r="K2706" i="5"/>
  <c r="I2706" i="5"/>
  <c r="J2706" i="5" s="1"/>
  <c r="G2707" i="5"/>
  <c r="H2707" i="5" s="1"/>
  <c r="I2707" i="5" l="1"/>
  <c r="J2707" i="5" s="1"/>
  <c r="K2707" i="5"/>
  <c r="I2708" i="5"/>
  <c r="J2708" i="5" s="1"/>
  <c r="K2708" i="5"/>
  <c r="F2708" i="5"/>
  <c r="E2708" i="5"/>
  <c r="D2709" i="5" s="1"/>
  <c r="G2709" i="5" l="1"/>
  <c r="H2709" i="5" s="1"/>
  <c r="I2709" i="5" s="1"/>
  <c r="J2709" i="5" s="1"/>
  <c r="E2709" i="5"/>
  <c r="G2710" i="5" s="1"/>
  <c r="H2710" i="5" s="1"/>
  <c r="F2709" i="5"/>
  <c r="K2709" i="5" l="1"/>
  <c r="D2710" i="5"/>
  <c r="F2710" i="5" s="1"/>
  <c r="K2710" i="5"/>
  <c r="I2710" i="5"/>
  <c r="J2710" i="5" s="1"/>
  <c r="E2710" i="5" l="1"/>
  <c r="D2711" i="5" s="1"/>
  <c r="E2711" i="5" s="1"/>
  <c r="G2712" i="5" s="1"/>
  <c r="H2712" i="5" s="1"/>
  <c r="F2711" i="5" l="1"/>
  <c r="G2711" i="5"/>
  <c r="H2711" i="5" s="1"/>
  <c r="D2712" i="5"/>
  <c r="E2712" i="5" s="1"/>
  <c r="D2713" i="5" s="1"/>
  <c r="K2712" i="5"/>
  <c r="I2712" i="5"/>
  <c r="J2712" i="5" s="1"/>
  <c r="K2711" i="5"/>
  <c r="I2711" i="5"/>
  <c r="J2711" i="5" s="1"/>
  <c r="F2712" i="5" l="1"/>
  <c r="G2713" i="5"/>
  <c r="H2713" i="5" s="1"/>
  <c r="K2713" i="5" s="1"/>
  <c r="E2713" i="5"/>
  <c r="D2714" i="5" s="1"/>
  <c r="F2713" i="5"/>
  <c r="I2713" i="5" l="1"/>
  <c r="J2713" i="5" s="1"/>
  <c r="G2714" i="5"/>
  <c r="H2714" i="5" s="1"/>
  <c r="K2714" i="5" s="1"/>
  <c r="F2714" i="5"/>
  <c r="E2714" i="5"/>
  <c r="D2715" i="5" s="1"/>
  <c r="I2714" i="5" l="1"/>
  <c r="J2714" i="5" s="1"/>
  <c r="G2715" i="5"/>
  <c r="H2715" i="5" s="1"/>
  <c r="K2715" i="5" s="1"/>
  <c r="F2715" i="5"/>
  <c r="E2715" i="5"/>
  <c r="G2716" i="5" s="1"/>
  <c r="H2716" i="5" s="1"/>
  <c r="I2715" i="5" l="1"/>
  <c r="J2715" i="5" s="1"/>
  <c r="D2716" i="5"/>
  <c r="E2716" i="5" s="1"/>
  <c r="K2716" i="5"/>
  <c r="I2716" i="5"/>
  <c r="J2716" i="5" s="1"/>
  <c r="F2716" i="5" l="1"/>
  <c r="G2717" i="5"/>
  <c r="H2717" i="5" s="1"/>
  <c r="D2717" i="5"/>
  <c r="E2717" i="5" s="1"/>
  <c r="G2718" i="5" s="1"/>
  <c r="H2718" i="5" s="1"/>
  <c r="K2717" i="5"/>
  <c r="I2717" i="5"/>
  <c r="J2717" i="5" s="1"/>
  <c r="F2717" i="5" l="1"/>
  <c r="D2718" i="5"/>
  <c r="E2718" i="5" s="1"/>
  <c r="D2719" i="5" s="1"/>
  <c r="K2718" i="5"/>
  <c r="I2718" i="5"/>
  <c r="J2718" i="5" s="1"/>
  <c r="F2718" i="5" l="1"/>
  <c r="G2719" i="5"/>
  <c r="H2719" i="5" s="1"/>
  <c r="K2719" i="5" s="1"/>
  <c r="F2719" i="5"/>
  <c r="E2719" i="5"/>
  <c r="G2720" i="5" s="1"/>
  <c r="H2720" i="5" s="1"/>
  <c r="I2719" i="5" l="1"/>
  <c r="J2719" i="5" s="1"/>
  <c r="I2720" i="5"/>
  <c r="J2720" i="5" s="1"/>
  <c r="K2720" i="5"/>
  <c r="D2720" i="5"/>
  <c r="E2720" i="5" l="1"/>
  <c r="D2721" i="5" s="1"/>
  <c r="F2720" i="5"/>
  <c r="G2721" i="5" l="1"/>
  <c r="H2721" i="5" s="1"/>
  <c r="K2721" i="5" s="1"/>
  <c r="F2721" i="5"/>
  <c r="E2721" i="5"/>
  <c r="G2722" i="5" s="1"/>
  <c r="H2722" i="5" s="1"/>
  <c r="I2721" i="5"/>
  <c r="J2721" i="5" s="1"/>
  <c r="D2722" i="5" l="1"/>
  <c r="E2722" i="5" s="1"/>
  <c r="D2723" i="5" s="1"/>
  <c r="K2722" i="5"/>
  <c r="I2722" i="5"/>
  <c r="J2722" i="5" s="1"/>
  <c r="F2722" i="5"/>
  <c r="G2723" i="5" l="1"/>
  <c r="H2723" i="5" s="1"/>
  <c r="K2723" i="5" s="1"/>
  <c r="F2723" i="5"/>
  <c r="E2723" i="5"/>
  <c r="D2724" i="5" s="1"/>
  <c r="I2723" i="5" l="1"/>
  <c r="J2723" i="5" s="1"/>
  <c r="G2724" i="5"/>
  <c r="H2724" i="5" s="1"/>
  <c r="E2724" i="5"/>
  <c r="D2725" i="5" s="1"/>
  <c r="F2724" i="5"/>
  <c r="F2725" i="5" l="1"/>
  <c r="E2725" i="5"/>
  <c r="D2726" i="5" s="1"/>
  <c r="G2725" i="5"/>
  <c r="H2725" i="5" s="1"/>
  <c r="I2724" i="5"/>
  <c r="J2724" i="5" s="1"/>
  <c r="K2724" i="5"/>
  <c r="F2726" i="5" l="1"/>
  <c r="E2726" i="5"/>
  <c r="D2727" i="5" s="1"/>
  <c r="K2725" i="5"/>
  <c r="I2725" i="5"/>
  <c r="J2725" i="5" s="1"/>
  <c r="G2726" i="5"/>
  <c r="H2726" i="5" s="1"/>
  <c r="K2726" i="5" l="1"/>
  <c r="I2726" i="5"/>
  <c r="J2726" i="5" s="1"/>
  <c r="G2727" i="5"/>
  <c r="H2727" i="5" s="1"/>
  <c r="F2727" i="5"/>
  <c r="E2727" i="5"/>
  <c r="G2728" i="5" s="1"/>
  <c r="H2728" i="5" s="1"/>
  <c r="D2728" i="5" l="1"/>
  <c r="E2728" i="5" s="1"/>
  <c r="D2729" i="5" s="1"/>
  <c r="I2728" i="5"/>
  <c r="J2728" i="5" s="1"/>
  <c r="K2728" i="5"/>
  <c r="I2727" i="5"/>
  <c r="J2727" i="5" s="1"/>
  <c r="K2727" i="5"/>
  <c r="F2728" i="5" l="1"/>
  <c r="G2729" i="5"/>
  <c r="H2729" i="5" s="1"/>
  <c r="I2729" i="5" s="1"/>
  <c r="J2729" i="5" s="1"/>
  <c r="E2729" i="5"/>
  <c r="D2730" i="5" s="1"/>
  <c r="F2729" i="5"/>
  <c r="K2729" i="5" l="1"/>
  <c r="F2730" i="5"/>
  <c r="E2730" i="5"/>
  <c r="G2731" i="5" s="1"/>
  <c r="H2731" i="5" s="1"/>
  <c r="G2730" i="5"/>
  <c r="H2730" i="5" s="1"/>
  <c r="I2731" i="5" l="1"/>
  <c r="J2731" i="5" s="1"/>
  <c r="K2731" i="5"/>
  <c r="K2730" i="5"/>
  <c r="I2730" i="5"/>
  <c r="J2730" i="5" s="1"/>
  <c r="D2731" i="5"/>
  <c r="E2731" i="5" l="1"/>
  <c r="D2732" i="5" s="1"/>
  <c r="F2731" i="5"/>
  <c r="G2732" i="5"/>
  <c r="H2732" i="5" s="1"/>
  <c r="K2732" i="5" l="1"/>
  <c r="I2732" i="5"/>
  <c r="J2732" i="5" s="1"/>
  <c r="E2732" i="5"/>
  <c r="D2733" i="5" s="1"/>
  <c r="F2732" i="5"/>
  <c r="G2733" i="5" l="1"/>
  <c r="H2733" i="5" s="1"/>
  <c r="K2733" i="5" s="1"/>
  <c r="E2733" i="5"/>
  <c r="D2734" i="5" s="1"/>
  <c r="F2733" i="5"/>
  <c r="G2734" i="5" l="1"/>
  <c r="H2734" i="5" s="1"/>
  <c r="I2733" i="5"/>
  <c r="J2733" i="5" s="1"/>
  <c r="I2734" i="5"/>
  <c r="J2734" i="5" s="1"/>
  <c r="K2734" i="5"/>
  <c r="F2734" i="5"/>
  <c r="E2734" i="5"/>
  <c r="D2735" i="5" s="1"/>
  <c r="G2735" i="5" l="1"/>
  <c r="H2735" i="5" s="1"/>
  <c r="I2735" i="5" s="1"/>
  <c r="J2735" i="5" s="1"/>
  <c r="E2735" i="5"/>
  <c r="D2736" i="5" s="1"/>
  <c r="F2735" i="5"/>
  <c r="K2735" i="5" l="1"/>
  <c r="G2736" i="5"/>
  <c r="H2736" i="5" s="1"/>
  <c r="K2736" i="5" s="1"/>
  <c r="F2736" i="5"/>
  <c r="E2736" i="5"/>
  <c r="D2737" i="5" s="1"/>
  <c r="I2736" i="5" l="1"/>
  <c r="J2736" i="5" s="1"/>
  <c r="E2737" i="5"/>
  <c r="G2738" i="5" s="1"/>
  <c r="H2738" i="5" s="1"/>
  <c r="F2737" i="5"/>
  <c r="D2738" i="5"/>
  <c r="G2737" i="5"/>
  <c r="H2737" i="5" s="1"/>
  <c r="K2737" i="5" l="1"/>
  <c r="I2737" i="5"/>
  <c r="J2737" i="5" s="1"/>
  <c r="F2738" i="5"/>
  <c r="E2738" i="5"/>
  <c r="G2739" i="5" s="1"/>
  <c r="H2739" i="5" s="1"/>
  <c r="I2738" i="5"/>
  <c r="J2738" i="5" s="1"/>
  <c r="K2738" i="5"/>
  <c r="K2739" i="5" l="1"/>
  <c r="I2739" i="5"/>
  <c r="J2739" i="5" s="1"/>
  <c r="D2739" i="5"/>
  <c r="F2739" i="5" l="1"/>
  <c r="E2739" i="5"/>
  <c r="D2740" i="5" s="1"/>
  <c r="E2740" i="5" l="1"/>
  <c r="D2741" i="5" s="1"/>
  <c r="F2740" i="5"/>
  <c r="G2741" i="5"/>
  <c r="H2741" i="5" s="1"/>
  <c r="G2740" i="5"/>
  <c r="H2740" i="5" s="1"/>
  <c r="K2740" i="5" l="1"/>
  <c r="I2740" i="5"/>
  <c r="J2740" i="5" s="1"/>
  <c r="K2741" i="5"/>
  <c r="I2741" i="5"/>
  <c r="J2741" i="5" s="1"/>
  <c r="F2741" i="5"/>
  <c r="E2741" i="5"/>
  <c r="D2742" i="5" s="1"/>
  <c r="E2742" i="5" l="1"/>
  <c r="F2742" i="5"/>
  <c r="G2743" i="5"/>
  <c r="H2743" i="5" s="1"/>
  <c r="D2743" i="5"/>
  <c r="G2742" i="5"/>
  <c r="H2742" i="5" s="1"/>
  <c r="I2742" i="5" l="1"/>
  <c r="J2742" i="5" s="1"/>
  <c r="K2742" i="5"/>
  <c r="E2743" i="5"/>
  <c r="F2743" i="5"/>
  <c r="K2743" i="5"/>
  <c r="I2743" i="5"/>
  <c r="J2743" i="5" s="1"/>
  <c r="G2744" i="5" l="1"/>
  <c r="H2744" i="5" s="1"/>
  <c r="D2744" i="5"/>
  <c r="E2744" i="5" l="1"/>
  <c r="G2745" i="5" s="1"/>
  <c r="H2745" i="5" s="1"/>
  <c r="F2744" i="5"/>
  <c r="D2745" i="5"/>
  <c r="K2744" i="5"/>
  <c r="I2744" i="5"/>
  <c r="J2744" i="5" s="1"/>
  <c r="E2745" i="5" l="1"/>
  <c r="F2745" i="5"/>
  <c r="G2746" i="5"/>
  <c r="H2746" i="5" s="1"/>
  <c r="D2746" i="5"/>
  <c r="K2745" i="5"/>
  <c r="I2745" i="5"/>
  <c r="J2745" i="5" s="1"/>
  <c r="F2746" i="5" l="1"/>
  <c r="E2746" i="5"/>
  <c r="D2747" i="5" s="1"/>
  <c r="K2746" i="5"/>
  <c r="I2746" i="5"/>
  <c r="J2746" i="5" s="1"/>
  <c r="E2747" i="5" l="1"/>
  <c r="D2748" i="5" s="1"/>
  <c r="F2747" i="5"/>
  <c r="G2748" i="5"/>
  <c r="H2748" i="5" s="1"/>
  <c r="G2747" i="5"/>
  <c r="H2747" i="5" s="1"/>
  <c r="K2747" i="5" l="1"/>
  <c r="I2747" i="5"/>
  <c r="J2747" i="5" s="1"/>
  <c r="I2748" i="5"/>
  <c r="J2748" i="5" s="1"/>
  <c r="K2748" i="5"/>
  <c r="F2748" i="5"/>
  <c r="E2748" i="5"/>
  <c r="D2749" i="5" s="1"/>
  <c r="F2749" i="5" l="1"/>
  <c r="E2749" i="5"/>
  <c r="D2750" i="5" s="1"/>
  <c r="G2749" i="5"/>
  <c r="H2749" i="5" s="1"/>
  <c r="G2750" i="5" l="1"/>
  <c r="H2750" i="5" s="1"/>
  <c r="I2750" i="5" s="1"/>
  <c r="J2750" i="5" s="1"/>
  <c r="I2749" i="5"/>
  <c r="J2749" i="5" s="1"/>
  <c r="K2749" i="5"/>
  <c r="E2750" i="5"/>
  <c r="D2751" i="5" s="1"/>
  <c r="F2750" i="5"/>
  <c r="K2750" i="5" l="1"/>
  <c r="G2751" i="5"/>
  <c r="H2751" i="5" s="1"/>
  <c r="I2751" i="5" s="1"/>
  <c r="J2751" i="5" s="1"/>
  <c r="E2751" i="5"/>
  <c r="D2752" i="5" s="1"/>
  <c r="F2751" i="5"/>
  <c r="K2751" i="5" l="1"/>
  <c r="G2752" i="5"/>
  <c r="H2752" i="5" s="1"/>
  <c r="K2752" i="5" s="1"/>
  <c r="E2752" i="5"/>
  <c r="D2753" i="5" s="1"/>
  <c r="F2752" i="5"/>
  <c r="I2752" i="5" l="1"/>
  <c r="J2752" i="5" s="1"/>
  <c r="G2753" i="5"/>
  <c r="H2753" i="5" s="1"/>
  <c r="E2753" i="5"/>
  <c r="D2754" i="5" s="1"/>
  <c r="F2753" i="5"/>
  <c r="I2753" i="5"/>
  <c r="J2753" i="5" s="1"/>
  <c r="K2753" i="5"/>
  <c r="G2754" i="5" l="1"/>
  <c r="H2754" i="5" s="1"/>
  <c r="K2754" i="5" s="1"/>
  <c r="F2754" i="5"/>
  <c r="E2754" i="5"/>
  <c r="D2755" i="5" s="1"/>
  <c r="I2754" i="5" l="1"/>
  <c r="J2754" i="5" s="1"/>
  <c r="G2755" i="5"/>
  <c r="H2755" i="5" s="1"/>
  <c r="K2755" i="5" s="1"/>
  <c r="E2755" i="5"/>
  <c r="D2756" i="5" s="1"/>
  <c r="F2755" i="5"/>
  <c r="I2755" i="5" l="1"/>
  <c r="J2755" i="5" s="1"/>
  <c r="G2756" i="5"/>
  <c r="H2756" i="5" s="1"/>
  <c r="K2756" i="5" s="1"/>
  <c r="F2756" i="5"/>
  <c r="E2756" i="5"/>
  <c r="G2757" i="5" s="1"/>
  <c r="H2757" i="5" s="1"/>
  <c r="I2756" i="5" l="1"/>
  <c r="J2756" i="5" s="1"/>
  <c r="I2757" i="5"/>
  <c r="J2757" i="5" s="1"/>
  <c r="K2757" i="5"/>
  <c r="D2757" i="5"/>
  <c r="F2757" i="5" l="1"/>
  <c r="E2757" i="5"/>
  <c r="D2758" i="5" s="1"/>
  <c r="G2758" i="5" l="1"/>
  <c r="H2758" i="5" s="1"/>
  <c r="I2758" i="5" s="1"/>
  <c r="J2758" i="5" s="1"/>
  <c r="E2758" i="5"/>
  <c r="F2758" i="5"/>
  <c r="K2758" i="5" l="1"/>
  <c r="G2759" i="5"/>
  <c r="H2759" i="5" s="1"/>
  <c r="D2759" i="5"/>
  <c r="F2759" i="5" l="1"/>
  <c r="E2759" i="5"/>
  <c r="D2760" i="5" s="1"/>
  <c r="I2759" i="5"/>
  <c r="J2759" i="5" s="1"/>
  <c r="K2759" i="5"/>
  <c r="G2760" i="5" l="1"/>
  <c r="H2760" i="5" s="1"/>
  <c r="K2760" i="5" s="1"/>
  <c r="F2760" i="5"/>
  <c r="E2760" i="5"/>
  <c r="D2761" i="5" s="1"/>
  <c r="I2760" i="5" l="1"/>
  <c r="J2760" i="5" s="1"/>
  <c r="G2761" i="5"/>
  <c r="H2761" i="5" s="1"/>
  <c r="F2761" i="5"/>
  <c r="E2761" i="5"/>
  <c r="G2762" i="5" s="1"/>
  <c r="H2762" i="5" s="1"/>
  <c r="K2761" i="5"/>
  <c r="I2761" i="5"/>
  <c r="J2761" i="5" s="1"/>
  <c r="D2762" i="5" l="1"/>
  <c r="E2762" i="5" s="1"/>
  <c r="G2763" i="5" s="1"/>
  <c r="H2763" i="5" s="1"/>
  <c r="K2762" i="5"/>
  <c r="I2762" i="5"/>
  <c r="J2762" i="5" s="1"/>
  <c r="F2762" i="5"/>
  <c r="K2763" i="5" l="1"/>
  <c r="I2763" i="5"/>
  <c r="J2763" i="5" s="1"/>
  <c r="D2763" i="5"/>
  <c r="E2763" i="5" l="1"/>
  <c r="G2764" i="5" s="1"/>
  <c r="H2764" i="5" s="1"/>
  <c r="F2763" i="5"/>
  <c r="D2764" i="5" l="1"/>
  <c r="F2764" i="5" s="1"/>
  <c r="K2764" i="5"/>
  <c r="I2764" i="5"/>
  <c r="J2764" i="5" s="1"/>
  <c r="E2764" i="5" l="1"/>
  <c r="D2765" i="5" s="1"/>
  <c r="F2765" i="5" s="1"/>
  <c r="G2765" i="5" l="1"/>
  <c r="H2765" i="5" s="1"/>
  <c r="E2765" i="5"/>
  <c r="D2766" i="5" s="1"/>
  <c r="F2766" i="5" s="1"/>
  <c r="K2765" i="5"/>
  <c r="I2765" i="5"/>
  <c r="J2765" i="5" s="1"/>
  <c r="G2766" i="5"/>
  <c r="H2766" i="5" s="1"/>
  <c r="E2766" i="5" l="1"/>
  <c r="D2767" i="5" s="1"/>
  <c r="F2767" i="5" s="1"/>
  <c r="K2766" i="5"/>
  <c r="I2766" i="5"/>
  <c r="J2766" i="5" s="1"/>
  <c r="G2767" i="5"/>
  <c r="H2767" i="5" s="1"/>
  <c r="E2767" i="5" l="1"/>
  <c r="D2768" i="5" s="1"/>
  <c r="F2768" i="5" s="1"/>
  <c r="K2767" i="5"/>
  <c r="I2767" i="5"/>
  <c r="J2767" i="5" s="1"/>
  <c r="G2768" i="5"/>
  <c r="H2768" i="5" s="1"/>
  <c r="E2768" i="5" l="1"/>
  <c r="D2769" i="5" s="1"/>
  <c r="F2769" i="5" s="1"/>
  <c r="I2768" i="5"/>
  <c r="J2768" i="5" s="1"/>
  <c r="K2768" i="5"/>
  <c r="G2769" i="5"/>
  <c r="H2769" i="5" s="1"/>
  <c r="E2769" i="5" l="1"/>
  <c r="D2770" i="5" s="1"/>
  <c r="F2770" i="5" s="1"/>
  <c r="I2769" i="5"/>
  <c r="J2769" i="5" s="1"/>
  <c r="K2769" i="5"/>
  <c r="G2770" i="5"/>
  <c r="H2770" i="5" s="1"/>
  <c r="E2770" i="5" l="1"/>
  <c r="D2771" i="5" s="1"/>
  <c r="G2771" i="5"/>
  <c r="H2771" i="5" s="1"/>
  <c r="K2771" i="5" s="1"/>
  <c r="K2770" i="5"/>
  <c r="I2770" i="5"/>
  <c r="J2770" i="5" s="1"/>
  <c r="E2771" i="5"/>
  <c r="G2772" i="5" s="1"/>
  <c r="H2772" i="5" s="1"/>
  <c r="F2771" i="5"/>
  <c r="I2771" i="5" l="1"/>
  <c r="J2771" i="5" s="1"/>
  <c r="D2772" i="5"/>
  <c r="F2772" i="5" s="1"/>
  <c r="I2772" i="5"/>
  <c r="J2772" i="5" s="1"/>
  <c r="K2772" i="5"/>
  <c r="E2772" i="5" l="1"/>
  <c r="D2773" i="5" s="1"/>
  <c r="E2773" i="5" s="1"/>
  <c r="D2774" i="5" s="1"/>
  <c r="G2773" i="5" l="1"/>
  <c r="H2773" i="5" s="1"/>
  <c r="F2773" i="5"/>
  <c r="G2774" i="5"/>
  <c r="H2774" i="5" s="1"/>
  <c r="K2774" i="5" s="1"/>
  <c r="I2773" i="5"/>
  <c r="J2773" i="5" s="1"/>
  <c r="K2773" i="5"/>
  <c r="F2774" i="5"/>
  <c r="E2774" i="5"/>
  <c r="I2774" i="5" l="1"/>
  <c r="J2774" i="5" s="1"/>
  <c r="D2775" i="5"/>
  <c r="G2775" i="5"/>
  <c r="H2775" i="5" s="1"/>
  <c r="K2775" i="5" l="1"/>
  <c r="I2775" i="5"/>
  <c r="J2775" i="5" s="1"/>
  <c r="F2775" i="5"/>
  <c r="E2775" i="5"/>
  <c r="D2776" i="5" s="1"/>
  <c r="G2776" i="5" l="1"/>
  <c r="H2776" i="5" s="1"/>
  <c r="K2776" i="5" s="1"/>
  <c r="F2776" i="5"/>
  <c r="E2776" i="5"/>
  <c r="D2777" i="5" s="1"/>
  <c r="I2776" i="5" l="1"/>
  <c r="J2776" i="5" s="1"/>
  <c r="E2777" i="5"/>
  <c r="D2778" i="5" s="1"/>
  <c r="F2777" i="5"/>
  <c r="G2777" i="5"/>
  <c r="H2777" i="5" s="1"/>
  <c r="G2778" i="5" l="1"/>
  <c r="H2778" i="5" s="1"/>
  <c r="I2778" i="5" s="1"/>
  <c r="J2778" i="5" s="1"/>
  <c r="K2777" i="5"/>
  <c r="I2777" i="5"/>
  <c r="J2777" i="5" s="1"/>
  <c r="F2778" i="5"/>
  <c r="E2778" i="5"/>
  <c r="G2779" i="5" s="1"/>
  <c r="H2779" i="5" s="1"/>
  <c r="K2778" i="5" l="1"/>
  <c r="D2779" i="5"/>
  <c r="E2779" i="5" s="1"/>
  <c r="K2779" i="5"/>
  <c r="I2779" i="5"/>
  <c r="J2779" i="5" s="1"/>
  <c r="F2779" i="5" l="1"/>
  <c r="G2780" i="5"/>
  <c r="H2780" i="5" s="1"/>
  <c r="K2780" i="5" s="1"/>
  <c r="D2780" i="5"/>
  <c r="E2780" i="5" s="1"/>
  <c r="I2780" i="5"/>
  <c r="J2780" i="5" s="1"/>
  <c r="F2780" i="5" l="1"/>
  <c r="G2781" i="5"/>
  <c r="H2781" i="5" s="1"/>
  <c r="D2781" i="5"/>
  <c r="F2781" i="5" l="1"/>
  <c r="E2781" i="5"/>
  <c r="G2782" i="5" s="1"/>
  <c r="H2782" i="5" s="1"/>
  <c r="I2781" i="5"/>
  <c r="J2781" i="5" s="1"/>
  <c r="K2781" i="5"/>
  <c r="K2782" i="5" l="1"/>
  <c r="I2782" i="5"/>
  <c r="J2782" i="5" s="1"/>
  <c r="D2782" i="5"/>
  <c r="F2782" i="5" l="1"/>
  <c r="E2782" i="5"/>
  <c r="D2783" i="5" s="1"/>
  <c r="F2783" i="5" l="1"/>
  <c r="E2783" i="5"/>
  <c r="D2784" i="5" s="1"/>
  <c r="G2783" i="5"/>
  <c r="H2783" i="5" s="1"/>
  <c r="G2784" i="5" l="1"/>
  <c r="H2784" i="5" s="1"/>
  <c r="K2784" i="5" s="1"/>
  <c r="I2783" i="5"/>
  <c r="J2783" i="5" s="1"/>
  <c r="K2783" i="5"/>
  <c r="F2784" i="5"/>
  <c r="E2784" i="5"/>
  <c r="D2785" i="5" s="1"/>
  <c r="I2784" i="5" l="1"/>
  <c r="J2784" i="5" s="1"/>
  <c r="G2785" i="5"/>
  <c r="H2785" i="5" s="1"/>
  <c r="K2785" i="5" s="1"/>
  <c r="E2785" i="5"/>
  <c r="D2786" i="5" s="1"/>
  <c r="F2785" i="5"/>
  <c r="I2785" i="5" l="1"/>
  <c r="J2785" i="5" s="1"/>
  <c r="G2786" i="5"/>
  <c r="H2786" i="5" s="1"/>
  <c r="I2786" i="5" s="1"/>
  <c r="J2786" i="5" s="1"/>
  <c r="E2786" i="5"/>
  <c r="D2787" i="5" s="1"/>
  <c r="F2786" i="5"/>
  <c r="K2786" i="5" l="1"/>
  <c r="E2787" i="5"/>
  <c r="G2788" i="5" s="1"/>
  <c r="H2788" i="5" s="1"/>
  <c r="F2787" i="5"/>
  <c r="D2788" i="5"/>
  <c r="G2787" i="5"/>
  <c r="H2787" i="5" s="1"/>
  <c r="K2787" i="5" l="1"/>
  <c r="I2787" i="5"/>
  <c r="J2787" i="5" s="1"/>
  <c r="F2788" i="5"/>
  <c r="E2788" i="5"/>
  <c r="D2789" i="5" s="1"/>
  <c r="K2788" i="5"/>
  <c r="I2788" i="5"/>
  <c r="J2788" i="5" s="1"/>
  <c r="F2789" i="5" l="1"/>
  <c r="E2789" i="5"/>
  <c r="D2790" i="5" s="1"/>
  <c r="G2789" i="5"/>
  <c r="H2789" i="5" s="1"/>
  <c r="E2790" i="5" l="1"/>
  <c r="G2791" i="5" s="1"/>
  <c r="H2791" i="5" s="1"/>
  <c r="F2790" i="5"/>
  <c r="I2789" i="5"/>
  <c r="J2789" i="5" s="1"/>
  <c r="K2789" i="5"/>
  <c r="G2790" i="5"/>
  <c r="H2790" i="5" s="1"/>
  <c r="D2791" i="5" l="1"/>
  <c r="E2791" i="5" s="1"/>
  <c r="D2792" i="5" s="1"/>
  <c r="I2790" i="5"/>
  <c r="J2790" i="5" s="1"/>
  <c r="K2790" i="5"/>
  <c r="I2791" i="5"/>
  <c r="J2791" i="5" s="1"/>
  <c r="K2791" i="5"/>
  <c r="F2791" i="5" l="1"/>
  <c r="G2792" i="5"/>
  <c r="H2792" i="5" s="1"/>
  <c r="E2792" i="5"/>
  <c r="D2793" i="5" s="1"/>
  <c r="F2792" i="5"/>
  <c r="K2792" i="5" l="1"/>
  <c r="I2792" i="5"/>
  <c r="J2792" i="5" s="1"/>
  <c r="E2793" i="5"/>
  <c r="G2794" i="5" s="1"/>
  <c r="H2794" i="5" s="1"/>
  <c r="F2793" i="5"/>
  <c r="G2793" i="5"/>
  <c r="H2793" i="5" s="1"/>
  <c r="D2794" i="5"/>
  <c r="I2794" i="5" l="1"/>
  <c r="J2794" i="5" s="1"/>
  <c r="K2794" i="5"/>
  <c r="K2793" i="5"/>
  <c r="I2793" i="5"/>
  <c r="J2793" i="5" s="1"/>
  <c r="E2794" i="5"/>
  <c r="D2795" i="5" s="1"/>
  <c r="F2794" i="5"/>
  <c r="G2795" i="5" l="1"/>
  <c r="H2795" i="5" s="1"/>
  <c r="K2795" i="5" s="1"/>
  <c r="F2795" i="5"/>
  <c r="E2795" i="5"/>
  <c r="D2796" i="5" s="1"/>
  <c r="I2795" i="5" l="1"/>
  <c r="J2795" i="5" s="1"/>
  <c r="G2796" i="5"/>
  <c r="H2796" i="5" s="1"/>
  <c r="K2796" i="5" s="1"/>
  <c r="E2796" i="5"/>
  <c r="D2797" i="5" s="1"/>
  <c r="F2796" i="5"/>
  <c r="I2796" i="5" l="1"/>
  <c r="J2796" i="5" s="1"/>
  <c r="G2797" i="5"/>
  <c r="H2797" i="5" s="1"/>
  <c r="K2797" i="5" s="1"/>
  <c r="F2797" i="5"/>
  <c r="E2797" i="5"/>
  <c r="D2798" i="5" s="1"/>
  <c r="I2797" i="5" l="1"/>
  <c r="J2797" i="5" s="1"/>
  <c r="G2798" i="5"/>
  <c r="H2798" i="5" s="1"/>
  <c r="I2798" i="5" s="1"/>
  <c r="J2798" i="5" s="1"/>
  <c r="F2798" i="5"/>
  <c r="E2798" i="5"/>
  <c r="D2799" i="5" s="1"/>
  <c r="K2798" i="5" l="1"/>
  <c r="F2799" i="5"/>
  <c r="E2799" i="5"/>
  <c r="D2800" i="5" s="1"/>
  <c r="G2799" i="5"/>
  <c r="H2799" i="5" s="1"/>
  <c r="G2800" i="5" l="1"/>
  <c r="H2800" i="5" s="1"/>
  <c r="I2800" i="5" s="1"/>
  <c r="J2800" i="5" s="1"/>
  <c r="K2799" i="5"/>
  <c r="I2799" i="5"/>
  <c r="J2799" i="5" s="1"/>
  <c r="E2800" i="5"/>
  <c r="D2801" i="5" s="1"/>
  <c r="F2800" i="5"/>
  <c r="K2800" i="5" l="1"/>
  <c r="G2801" i="5"/>
  <c r="H2801" i="5" s="1"/>
  <c r="E2801" i="5"/>
  <c r="G2802" i="5" s="1"/>
  <c r="H2802" i="5" s="1"/>
  <c r="F2801" i="5"/>
  <c r="D2802" i="5" l="1"/>
  <c r="F2802" i="5" s="1"/>
  <c r="K2801" i="5"/>
  <c r="I2801" i="5"/>
  <c r="J2801" i="5" s="1"/>
  <c r="K2802" i="5"/>
  <c r="I2802" i="5"/>
  <c r="J2802" i="5" s="1"/>
  <c r="E2802" i="5" l="1"/>
  <c r="G2803" i="5" s="1"/>
  <c r="H2803" i="5" s="1"/>
  <c r="I2803" i="5" s="1"/>
  <c r="J2803" i="5" s="1"/>
  <c r="K2803" i="5" l="1"/>
  <c r="D2803" i="5"/>
  <c r="F2803" i="5" l="1"/>
  <c r="E2803" i="5"/>
  <c r="D2804" i="5" l="1"/>
  <c r="G2804" i="5"/>
  <c r="H2804" i="5" s="1"/>
  <c r="I2804" i="5" l="1"/>
  <c r="J2804" i="5" s="1"/>
  <c r="K2804" i="5"/>
  <c r="F2804" i="5"/>
  <c r="E2804" i="5"/>
  <c r="G2805" i="5" s="1"/>
  <c r="H2805" i="5" s="1"/>
  <c r="K2805" i="5" l="1"/>
  <c r="I2805" i="5"/>
  <c r="J2805" i="5" s="1"/>
  <c r="D2805" i="5"/>
  <c r="E2805" i="5" l="1"/>
  <c r="F2805" i="5"/>
  <c r="D2806" i="5"/>
  <c r="G2806" i="5"/>
  <c r="H2806" i="5" s="1"/>
  <c r="I2806" i="5" l="1"/>
  <c r="J2806" i="5" s="1"/>
  <c r="K2806" i="5"/>
  <c r="E2806" i="5"/>
  <c r="D2807" i="5" s="1"/>
  <c r="F2806" i="5"/>
  <c r="G2807" i="5" l="1"/>
  <c r="H2807" i="5" s="1"/>
  <c r="I2807" i="5" s="1"/>
  <c r="J2807" i="5" s="1"/>
  <c r="E2807" i="5"/>
  <c r="D2808" i="5" s="1"/>
  <c r="F2807" i="5"/>
  <c r="K2807" i="5" l="1"/>
  <c r="G2808" i="5"/>
  <c r="H2808" i="5" s="1"/>
  <c r="I2808" i="5" s="1"/>
  <c r="J2808" i="5" s="1"/>
  <c r="F2808" i="5"/>
  <c r="E2808" i="5"/>
  <c r="D2809" i="5" s="1"/>
  <c r="K2808" i="5" l="1"/>
  <c r="E2809" i="5"/>
  <c r="D2810" i="5" s="1"/>
  <c r="F2809" i="5"/>
  <c r="G2809" i="5"/>
  <c r="H2809" i="5" s="1"/>
  <c r="G2810" i="5" l="1"/>
  <c r="H2810" i="5" s="1"/>
  <c r="K2810" i="5" s="1"/>
  <c r="K2809" i="5"/>
  <c r="I2809" i="5"/>
  <c r="J2809" i="5" s="1"/>
  <c r="I2810" i="5"/>
  <c r="J2810" i="5" s="1"/>
  <c r="F2810" i="5"/>
  <c r="E2810" i="5"/>
  <c r="D2811" i="5" s="1"/>
  <c r="G2811" i="5" l="1"/>
  <c r="H2811" i="5" s="1"/>
  <c r="K2811" i="5" s="1"/>
  <c r="E2811" i="5"/>
  <c r="D2812" i="5" s="1"/>
  <c r="F2811" i="5"/>
  <c r="I2811" i="5" l="1"/>
  <c r="J2811" i="5" s="1"/>
  <c r="G2812" i="5"/>
  <c r="H2812" i="5" s="1"/>
  <c r="K2812" i="5" s="1"/>
  <c r="E2812" i="5"/>
  <c r="G2813" i="5" s="1"/>
  <c r="H2813" i="5" s="1"/>
  <c r="F2812" i="5"/>
  <c r="D2813" i="5" l="1"/>
  <c r="I2812" i="5"/>
  <c r="J2812" i="5" s="1"/>
  <c r="F2813" i="5"/>
  <c r="E2813" i="5"/>
  <c r="D2814" i="5" s="1"/>
  <c r="I2813" i="5"/>
  <c r="J2813" i="5" s="1"/>
  <c r="K2813" i="5"/>
  <c r="F2814" i="5" l="1"/>
  <c r="E2814" i="5"/>
  <c r="D2815" i="5" s="1"/>
  <c r="G2814" i="5"/>
  <c r="H2814" i="5" s="1"/>
  <c r="G2815" i="5" l="1"/>
  <c r="H2815" i="5" s="1"/>
  <c r="K2815" i="5" s="1"/>
  <c r="K2814" i="5"/>
  <c r="I2814" i="5"/>
  <c r="J2814" i="5" s="1"/>
  <c r="F2815" i="5"/>
  <c r="E2815" i="5"/>
  <c r="D2816" i="5" s="1"/>
  <c r="I2815" i="5" l="1"/>
  <c r="J2815" i="5" s="1"/>
  <c r="E2816" i="5"/>
  <c r="D2817" i="5" s="1"/>
  <c r="F2816" i="5"/>
  <c r="G2816" i="5"/>
  <c r="H2816" i="5" s="1"/>
  <c r="E2817" i="5" l="1"/>
  <c r="D2818" i="5" s="1"/>
  <c r="F2817" i="5"/>
  <c r="G2818" i="5"/>
  <c r="H2818" i="5" s="1"/>
  <c r="G2817" i="5"/>
  <c r="H2817" i="5" s="1"/>
  <c r="K2816" i="5"/>
  <c r="I2816" i="5"/>
  <c r="J2816" i="5" s="1"/>
  <c r="K2817" i="5" l="1"/>
  <c r="I2817" i="5"/>
  <c r="J2817" i="5" s="1"/>
  <c r="I2818" i="5"/>
  <c r="J2818" i="5" s="1"/>
  <c r="K2818" i="5"/>
  <c r="F2818" i="5"/>
  <c r="E2818" i="5"/>
  <c r="D2819" i="5" s="1"/>
  <c r="E2819" i="5" l="1"/>
  <c r="F2819" i="5"/>
  <c r="G2820" i="5"/>
  <c r="H2820" i="5" s="1"/>
  <c r="D2820" i="5"/>
  <c r="G2819" i="5"/>
  <c r="H2819" i="5" s="1"/>
  <c r="I2819" i="5" l="1"/>
  <c r="J2819" i="5" s="1"/>
  <c r="K2819" i="5"/>
  <c r="E2820" i="5"/>
  <c r="F2820" i="5"/>
  <c r="I2820" i="5"/>
  <c r="J2820" i="5" s="1"/>
  <c r="K2820" i="5"/>
  <c r="D2821" i="5" l="1"/>
  <c r="G2821" i="5"/>
  <c r="H2821" i="5" s="1"/>
  <c r="I2821" i="5" l="1"/>
  <c r="J2821" i="5" s="1"/>
  <c r="K2821" i="5"/>
  <c r="F2821" i="5"/>
  <c r="E2821" i="5"/>
  <c r="D2822" i="5" s="1"/>
  <c r="G2822" i="5" l="1"/>
  <c r="H2822" i="5" s="1"/>
  <c r="I2822" i="5" s="1"/>
  <c r="J2822" i="5" s="1"/>
  <c r="E2822" i="5"/>
  <c r="D2823" i="5" s="1"/>
  <c r="F2822" i="5"/>
  <c r="K2822" i="5" l="1"/>
  <c r="G2823" i="5"/>
  <c r="H2823" i="5" s="1"/>
  <c r="I2823" i="5" s="1"/>
  <c r="J2823" i="5" s="1"/>
  <c r="E2823" i="5"/>
  <c r="D2824" i="5" s="1"/>
  <c r="F2823" i="5"/>
  <c r="K2823" i="5" l="1"/>
  <c r="G2824" i="5"/>
  <c r="H2824" i="5" s="1"/>
  <c r="K2824" i="5" s="1"/>
  <c r="F2824" i="5"/>
  <c r="E2824" i="5"/>
  <c r="D2825" i="5" s="1"/>
  <c r="I2824" i="5" l="1"/>
  <c r="J2824" i="5" s="1"/>
  <c r="F2825" i="5"/>
  <c r="E2825" i="5"/>
  <c r="D2826" i="5" s="1"/>
  <c r="G2825" i="5"/>
  <c r="H2825" i="5" s="1"/>
  <c r="G2826" i="5" l="1"/>
  <c r="H2826" i="5" s="1"/>
  <c r="I2826" i="5" s="1"/>
  <c r="J2826" i="5" s="1"/>
  <c r="I2825" i="5"/>
  <c r="J2825" i="5" s="1"/>
  <c r="K2825" i="5"/>
  <c r="E2826" i="5"/>
  <c r="D2827" i="5" s="1"/>
  <c r="F2826" i="5"/>
  <c r="K2826" i="5" l="1"/>
  <c r="G2827" i="5"/>
  <c r="H2827" i="5" s="1"/>
  <c r="E2827" i="5"/>
  <c r="D2828" i="5" s="1"/>
  <c r="F2827" i="5"/>
  <c r="G2828" i="5" l="1"/>
  <c r="H2828" i="5" s="1"/>
  <c r="F2828" i="5"/>
  <c r="E2828" i="5"/>
  <c r="D2829" i="5" s="1"/>
  <c r="K2828" i="5"/>
  <c r="I2828" i="5"/>
  <c r="J2828" i="5" s="1"/>
  <c r="I2827" i="5"/>
  <c r="J2827" i="5" s="1"/>
  <c r="K2827" i="5"/>
  <c r="E2829" i="5" l="1"/>
  <c r="G2830" i="5" s="1"/>
  <c r="H2830" i="5" s="1"/>
  <c r="F2829" i="5"/>
  <c r="G2829" i="5"/>
  <c r="H2829" i="5" s="1"/>
  <c r="D2830" i="5" l="1"/>
  <c r="E2830" i="5" s="1"/>
  <c r="D2831" i="5" s="1"/>
  <c r="K2829" i="5"/>
  <c r="I2829" i="5"/>
  <c r="J2829" i="5" s="1"/>
  <c r="K2830" i="5"/>
  <c r="I2830" i="5"/>
  <c r="J2830" i="5" s="1"/>
  <c r="F2830" i="5" l="1"/>
  <c r="G2831" i="5"/>
  <c r="H2831" i="5" s="1"/>
  <c r="I2831" i="5" s="1"/>
  <c r="J2831" i="5" s="1"/>
  <c r="F2831" i="5"/>
  <c r="E2831" i="5"/>
  <c r="D2832" i="5" s="1"/>
  <c r="K2831" i="5" l="1"/>
  <c r="G2832" i="5"/>
  <c r="H2832" i="5" s="1"/>
  <c r="E2832" i="5"/>
  <c r="G2833" i="5" s="1"/>
  <c r="H2833" i="5" s="1"/>
  <c r="F2832" i="5"/>
  <c r="D2833" i="5" l="1"/>
  <c r="E2833" i="5" s="1"/>
  <c r="K2833" i="5"/>
  <c r="I2833" i="5"/>
  <c r="J2833" i="5" s="1"/>
  <c r="F2833" i="5"/>
  <c r="K2832" i="5"/>
  <c r="I2832" i="5"/>
  <c r="J2832" i="5" s="1"/>
  <c r="D2834" i="5" l="1"/>
  <c r="G2834" i="5"/>
  <c r="H2834" i="5" s="1"/>
  <c r="I2834" i="5" l="1"/>
  <c r="J2834" i="5" s="1"/>
  <c r="K2834" i="5"/>
  <c r="E2834" i="5"/>
  <c r="G2835" i="5" s="1"/>
  <c r="H2835" i="5" s="1"/>
  <c r="F2834" i="5"/>
  <c r="D2835" i="5"/>
  <c r="E2835" i="5" l="1"/>
  <c r="D2836" i="5" s="1"/>
  <c r="F2835" i="5"/>
  <c r="I2835" i="5"/>
  <c r="J2835" i="5" s="1"/>
  <c r="K2835" i="5"/>
  <c r="G2836" i="5" l="1"/>
  <c r="H2836" i="5" s="1"/>
  <c r="K2836" i="5" s="1"/>
  <c r="E2836" i="5"/>
  <c r="G2837" i="5" s="1"/>
  <c r="H2837" i="5" s="1"/>
  <c r="F2836" i="5"/>
  <c r="I2836" i="5" l="1"/>
  <c r="J2836" i="5" s="1"/>
  <c r="D2837" i="5"/>
  <c r="F2837" i="5" s="1"/>
  <c r="K2837" i="5"/>
  <c r="I2837" i="5"/>
  <c r="J2837" i="5" s="1"/>
  <c r="E2837" i="5" l="1"/>
  <c r="G2838" i="5" s="1"/>
  <c r="H2838" i="5" s="1"/>
  <c r="K2838" i="5" s="1"/>
  <c r="I2838" i="5" l="1"/>
  <c r="J2838" i="5" s="1"/>
  <c r="D2838" i="5"/>
  <c r="F2838" i="5" s="1"/>
  <c r="E2838" i="5" l="1"/>
  <c r="G2839" i="5" l="1"/>
  <c r="H2839" i="5" s="1"/>
  <c r="D2839" i="5"/>
  <c r="E2839" i="5" l="1"/>
  <c r="F2839" i="5"/>
  <c r="K2839" i="5"/>
  <c r="I2839" i="5"/>
  <c r="J2839" i="5" s="1"/>
  <c r="G2840" i="5" l="1"/>
  <c r="H2840" i="5" s="1"/>
  <c r="D2840" i="5"/>
  <c r="E2840" i="5" l="1"/>
  <c r="F2840" i="5"/>
  <c r="G2841" i="5"/>
  <c r="H2841" i="5" s="1"/>
  <c r="D2841" i="5"/>
  <c r="I2840" i="5"/>
  <c r="J2840" i="5" s="1"/>
  <c r="K2840" i="5"/>
  <c r="F2841" i="5" l="1"/>
  <c r="E2841" i="5"/>
  <c r="K2841" i="5"/>
  <c r="I2841" i="5"/>
  <c r="J2841" i="5" s="1"/>
  <c r="D2842" i="5" l="1"/>
  <c r="G2842" i="5"/>
  <c r="H2842" i="5" s="1"/>
  <c r="K2842" i="5" l="1"/>
  <c r="I2842" i="5"/>
  <c r="J2842" i="5" s="1"/>
  <c r="F2842" i="5"/>
  <c r="E2842" i="5"/>
  <c r="G2843" i="5" s="1"/>
  <c r="H2843" i="5" s="1"/>
  <c r="D2843" i="5" l="1"/>
  <c r="K2843" i="5"/>
  <c r="I2843" i="5"/>
  <c r="J2843" i="5" s="1"/>
  <c r="F2843" i="5"/>
  <c r="E2843" i="5"/>
  <c r="D2844" i="5" s="1"/>
  <c r="G2844" i="5" l="1"/>
  <c r="H2844" i="5" s="1"/>
  <c r="E2844" i="5"/>
  <c r="D2845" i="5" s="1"/>
  <c r="F2844" i="5"/>
  <c r="G2845" i="5" l="1"/>
  <c r="H2845" i="5" s="1"/>
  <c r="I2845" i="5" s="1"/>
  <c r="J2845" i="5" s="1"/>
  <c r="F2845" i="5"/>
  <c r="E2845" i="5"/>
  <c r="I2844" i="5"/>
  <c r="J2844" i="5" s="1"/>
  <c r="K2844" i="5"/>
  <c r="K2845" i="5" l="1"/>
  <c r="D2846" i="5"/>
  <c r="G2846" i="5"/>
  <c r="H2846" i="5" s="1"/>
  <c r="K2846" i="5" l="1"/>
  <c r="I2846" i="5"/>
  <c r="J2846" i="5" s="1"/>
  <c r="F2846" i="5"/>
  <c r="E2846" i="5"/>
  <c r="D2847" i="5" s="1"/>
  <c r="F2847" i="5" l="1"/>
  <c r="E2847" i="5"/>
  <c r="D2848" i="5" s="1"/>
  <c r="G2847" i="5"/>
  <c r="H2847" i="5" s="1"/>
  <c r="G2848" i="5" l="1"/>
  <c r="H2848" i="5" s="1"/>
  <c r="K2847" i="5"/>
  <c r="I2847" i="5"/>
  <c r="J2847" i="5" s="1"/>
  <c r="K2848" i="5"/>
  <c r="I2848" i="5"/>
  <c r="J2848" i="5" s="1"/>
  <c r="E2848" i="5"/>
  <c r="D2849" i="5" s="1"/>
  <c r="F2848" i="5"/>
  <c r="G2849" i="5" l="1"/>
  <c r="H2849" i="5" s="1"/>
  <c r="I2849" i="5" s="1"/>
  <c r="J2849" i="5" s="1"/>
  <c r="E2849" i="5"/>
  <c r="D2850" i="5" s="1"/>
  <c r="F2849" i="5"/>
  <c r="K2849" i="5" l="1"/>
  <c r="G2850" i="5"/>
  <c r="H2850" i="5" s="1"/>
  <c r="F2850" i="5"/>
  <c r="E2850" i="5"/>
  <c r="G2851" i="5" s="1"/>
  <c r="H2851" i="5" s="1"/>
  <c r="I2850" i="5"/>
  <c r="J2850" i="5" s="1"/>
  <c r="K2850" i="5"/>
  <c r="D2851" i="5" l="1"/>
  <c r="F2851" i="5" s="1"/>
  <c r="K2851" i="5"/>
  <c r="I2851" i="5"/>
  <c r="J2851" i="5" s="1"/>
  <c r="E2851" i="5"/>
  <c r="D2852" i="5" s="1"/>
  <c r="E2852" i="5" l="1"/>
  <c r="G2853" i="5" s="1"/>
  <c r="H2853" i="5" s="1"/>
  <c r="F2852" i="5"/>
  <c r="D2853" i="5"/>
  <c r="G2852" i="5"/>
  <c r="H2852" i="5" s="1"/>
  <c r="F2853" i="5" l="1"/>
  <c r="E2853" i="5"/>
  <c r="K2852" i="5"/>
  <c r="I2852" i="5"/>
  <c r="J2852" i="5" s="1"/>
  <c r="K2853" i="5"/>
  <c r="I2853" i="5"/>
  <c r="J2853" i="5" s="1"/>
  <c r="D2854" i="5" l="1"/>
  <c r="G2854" i="5"/>
  <c r="H2854" i="5" s="1"/>
  <c r="K2854" i="5" l="1"/>
  <c r="I2854" i="5"/>
  <c r="J2854" i="5" s="1"/>
  <c r="F2854" i="5"/>
  <c r="E2854" i="5"/>
  <c r="D2855" i="5" s="1"/>
  <c r="G2855" i="5" l="1"/>
  <c r="H2855" i="5" s="1"/>
  <c r="I2855" i="5" s="1"/>
  <c r="J2855" i="5" s="1"/>
  <c r="E2855" i="5"/>
  <c r="D2856" i="5" s="1"/>
  <c r="F2855" i="5"/>
  <c r="K2855" i="5" l="1"/>
  <c r="E2856" i="5"/>
  <c r="D2857" i="5" s="1"/>
  <c r="F2856" i="5"/>
  <c r="G2857" i="5"/>
  <c r="H2857" i="5" s="1"/>
  <c r="G2856" i="5"/>
  <c r="H2856" i="5" s="1"/>
  <c r="K2856" i="5" l="1"/>
  <c r="I2856" i="5"/>
  <c r="J2856" i="5" s="1"/>
  <c r="I2857" i="5"/>
  <c r="J2857" i="5" s="1"/>
  <c r="K2857" i="5"/>
  <c r="E2857" i="5"/>
  <c r="D2858" i="5" s="1"/>
  <c r="F2857" i="5"/>
  <c r="G2858" i="5" l="1"/>
  <c r="H2858" i="5" s="1"/>
  <c r="I2858" i="5" s="1"/>
  <c r="J2858" i="5" s="1"/>
  <c r="K2858" i="5"/>
  <c r="E2858" i="5"/>
  <c r="D2859" i="5" s="1"/>
  <c r="F2858" i="5"/>
  <c r="E2859" i="5" l="1"/>
  <c r="D2860" i="5" s="1"/>
  <c r="F2859" i="5"/>
  <c r="G2860" i="5"/>
  <c r="H2860" i="5" s="1"/>
  <c r="G2859" i="5"/>
  <c r="H2859" i="5" s="1"/>
  <c r="K2860" i="5" l="1"/>
  <c r="I2860" i="5"/>
  <c r="J2860" i="5" s="1"/>
  <c r="I2859" i="5"/>
  <c r="J2859" i="5" s="1"/>
  <c r="K2859" i="5"/>
  <c r="E2860" i="5"/>
  <c r="D2861" i="5" s="1"/>
  <c r="F2860" i="5"/>
  <c r="G2861" i="5" l="1"/>
  <c r="H2861" i="5" s="1"/>
  <c r="F2861" i="5"/>
  <c r="E2861" i="5"/>
  <c r="D2862" i="5" s="1"/>
  <c r="E2862" i="5" l="1"/>
  <c r="D2863" i="5" s="1"/>
  <c r="F2862" i="5"/>
  <c r="G2863" i="5"/>
  <c r="H2863" i="5" s="1"/>
  <c r="G2862" i="5"/>
  <c r="H2862" i="5" s="1"/>
  <c r="K2861" i="5"/>
  <c r="I2861" i="5"/>
  <c r="J2861" i="5" s="1"/>
  <c r="I2862" i="5" l="1"/>
  <c r="J2862" i="5" s="1"/>
  <c r="K2862" i="5"/>
  <c r="K2863" i="5"/>
  <c r="I2863" i="5"/>
  <c r="J2863" i="5" s="1"/>
  <c r="E2863" i="5"/>
  <c r="D2864" i="5" s="1"/>
  <c r="F2863" i="5"/>
  <c r="E2864" i="5" l="1"/>
  <c r="D2865" i="5" s="1"/>
  <c r="F2864" i="5"/>
  <c r="G2865" i="5"/>
  <c r="H2865" i="5" s="1"/>
  <c r="G2864" i="5"/>
  <c r="H2864" i="5" s="1"/>
  <c r="K2864" i="5" l="1"/>
  <c r="I2864" i="5"/>
  <c r="J2864" i="5" s="1"/>
  <c r="I2865" i="5"/>
  <c r="J2865" i="5" s="1"/>
  <c r="K2865" i="5"/>
  <c r="F2865" i="5"/>
  <c r="E2865" i="5"/>
  <c r="D2866" i="5" s="1"/>
  <c r="G2866" i="5" l="1"/>
  <c r="H2866" i="5" s="1"/>
  <c r="I2866" i="5" s="1"/>
  <c r="J2866" i="5" s="1"/>
  <c r="F2866" i="5"/>
  <c r="E2866" i="5"/>
  <c r="D2867" i="5" s="1"/>
  <c r="K2866" i="5" l="1"/>
  <c r="E2867" i="5"/>
  <c r="D2868" i="5" s="1"/>
  <c r="F2867" i="5"/>
  <c r="G2868" i="5"/>
  <c r="H2868" i="5" s="1"/>
  <c r="G2867" i="5"/>
  <c r="H2867" i="5" s="1"/>
  <c r="I2867" i="5" l="1"/>
  <c r="J2867" i="5" s="1"/>
  <c r="K2867" i="5"/>
  <c r="K2868" i="5"/>
  <c r="I2868" i="5"/>
  <c r="J2868" i="5" s="1"/>
  <c r="F2868" i="5"/>
  <c r="E2868" i="5"/>
  <c r="G2869" i="5" s="1"/>
  <c r="H2869" i="5" s="1"/>
  <c r="I2869" i="5" l="1"/>
  <c r="J2869" i="5" s="1"/>
  <c r="K2869" i="5"/>
  <c r="D2869" i="5"/>
  <c r="F2869" i="5" l="1"/>
  <c r="E2869" i="5"/>
  <c r="G2870" i="5" s="1"/>
  <c r="H2870" i="5" s="1"/>
  <c r="D2870" i="5" l="1"/>
  <c r="E2870" i="5" s="1"/>
  <c r="F2870" i="5"/>
  <c r="I2870" i="5"/>
  <c r="J2870" i="5" s="1"/>
  <c r="K2870" i="5"/>
  <c r="D2871" i="5" l="1"/>
  <c r="G2871" i="5"/>
  <c r="H2871" i="5" s="1"/>
  <c r="I2871" i="5" s="1"/>
  <c r="J2871" i="5" s="1"/>
  <c r="F2871" i="5"/>
  <c r="E2871" i="5"/>
  <c r="D2872" i="5" s="1"/>
  <c r="K2871" i="5" l="1"/>
  <c r="G2872" i="5"/>
  <c r="H2872" i="5" s="1"/>
  <c r="F2872" i="5"/>
  <c r="E2872" i="5"/>
  <c r="D2873" i="5" s="1"/>
  <c r="G2873" i="5" l="1"/>
  <c r="H2873" i="5" s="1"/>
  <c r="F2873" i="5"/>
  <c r="E2873" i="5"/>
  <c r="D2874" i="5" s="1"/>
  <c r="K2872" i="5"/>
  <c r="I2872" i="5"/>
  <c r="J2872" i="5" s="1"/>
  <c r="G2874" i="5" l="1"/>
  <c r="H2874" i="5" s="1"/>
  <c r="I2874" i="5" s="1"/>
  <c r="J2874" i="5" s="1"/>
  <c r="F2874" i="5"/>
  <c r="E2874" i="5"/>
  <c r="D2875" i="5" s="1"/>
  <c r="K2873" i="5"/>
  <c r="I2873" i="5"/>
  <c r="J2873" i="5" s="1"/>
  <c r="K2874" i="5" l="1"/>
  <c r="G2875" i="5"/>
  <c r="H2875" i="5" s="1"/>
  <c r="K2875" i="5" s="1"/>
  <c r="I2875" i="5"/>
  <c r="J2875" i="5" s="1"/>
  <c r="E2875" i="5"/>
  <c r="D2876" i="5" s="1"/>
  <c r="F2875" i="5"/>
  <c r="G2876" i="5" l="1"/>
  <c r="H2876" i="5" s="1"/>
  <c r="F2876" i="5"/>
  <c r="E2876" i="5"/>
  <c r="D2877" i="5" s="1"/>
  <c r="K2876" i="5"/>
  <c r="I2876" i="5"/>
  <c r="J2876" i="5" s="1"/>
  <c r="G2877" i="5" l="1"/>
  <c r="H2877" i="5" s="1"/>
  <c r="K2877" i="5"/>
  <c r="I2877" i="5"/>
  <c r="J2877" i="5" s="1"/>
  <c r="F2877" i="5"/>
  <c r="E2877" i="5"/>
  <c r="D2878" i="5" s="1"/>
  <c r="G2878" i="5" l="1"/>
  <c r="H2878" i="5" s="1"/>
  <c r="K2878" i="5" s="1"/>
  <c r="F2878" i="5"/>
  <c r="E2878" i="5"/>
  <c r="D2879" i="5" s="1"/>
  <c r="I2878" i="5" l="1"/>
  <c r="J2878" i="5" s="1"/>
  <c r="F2879" i="5"/>
  <c r="E2879" i="5"/>
  <c r="D2880" i="5" s="1"/>
  <c r="G2879" i="5"/>
  <c r="H2879" i="5" s="1"/>
  <c r="G2880" i="5" l="1"/>
  <c r="H2880" i="5" s="1"/>
  <c r="K2879" i="5"/>
  <c r="I2879" i="5"/>
  <c r="J2879" i="5" s="1"/>
  <c r="F2880" i="5"/>
  <c r="E2880" i="5"/>
  <c r="D2881" i="5" s="1"/>
  <c r="K2880" i="5"/>
  <c r="I2880" i="5"/>
  <c r="J2880" i="5" s="1"/>
  <c r="E2881" i="5" l="1"/>
  <c r="G2882" i="5" s="1"/>
  <c r="H2882" i="5" s="1"/>
  <c r="F2881" i="5"/>
  <c r="D2882" i="5"/>
  <c r="G2881" i="5"/>
  <c r="H2881" i="5" s="1"/>
  <c r="K2881" i="5" l="1"/>
  <c r="I2881" i="5"/>
  <c r="J2881" i="5" s="1"/>
  <c r="F2882" i="5"/>
  <c r="E2882" i="5"/>
  <c r="G2883" i="5" s="1"/>
  <c r="H2883" i="5" s="1"/>
  <c r="K2882" i="5"/>
  <c r="I2882" i="5"/>
  <c r="J2882" i="5" s="1"/>
  <c r="D2883" i="5"/>
  <c r="I2883" i="5" l="1"/>
  <c r="J2883" i="5" s="1"/>
  <c r="K2883" i="5"/>
  <c r="E2883" i="5"/>
  <c r="D2884" i="5" s="1"/>
  <c r="F2883" i="5"/>
  <c r="G2884" i="5" l="1"/>
  <c r="H2884" i="5" s="1"/>
  <c r="F2884" i="5"/>
  <c r="E2884" i="5"/>
  <c r="K2884" i="5" l="1"/>
  <c r="I2884" i="5"/>
  <c r="J2884" i="5" s="1"/>
  <c r="D2885" i="5"/>
  <c r="G2885" i="5"/>
  <c r="H2885" i="5" s="1"/>
  <c r="I2885" i="5" l="1"/>
  <c r="J2885" i="5" s="1"/>
  <c r="K2885" i="5"/>
  <c r="E2885" i="5"/>
  <c r="G2886" i="5" s="1"/>
  <c r="H2886" i="5" s="1"/>
  <c r="F2885" i="5"/>
  <c r="D2886" i="5"/>
  <c r="F2886" i="5" l="1"/>
  <c r="E2886" i="5"/>
  <c r="I2886" i="5"/>
  <c r="J2886" i="5" s="1"/>
  <c r="K2886" i="5"/>
  <c r="G2887" i="5" l="1"/>
  <c r="H2887" i="5" s="1"/>
  <c r="D2887" i="5"/>
  <c r="E2887" i="5" l="1"/>
  <c r="F2887" i="5"/>
  <c r="I2887" i="5"/>
  <c r="J2887" i="5" s="1"/>
  <c r="K2887" i="5"/>
  <c r="G2888" i="5" l="1"/>
  <c r="H2888" i="5" s="1"/>
  <c r="D2888" i="5"/>
  <c r="F2888" i="5" l="1"/>
  <c r="E2888" i="5"/>
  <c r="I2888" i="5"/>
  <c r="J2888" i="5" s="1"/>
  <c r="K2888" i="5"/>
  <c r="D2889" i="5" l="1"/>
  <c r="G2889" i="5"/>
  <c r="H2889" i="5" s="1"/>
  <c r="I2889" i="5" l="1"/>
  <c r="J2889" i="5" s="1"/>
  <c r="K2889" i="5"/>
  <c r="E2889" i="5"/>
  <c r="D2890" i="5" s="1"/>
  <c r="F2889" i="5"/>
  <c r="G2890" i="5" l="1"/>
  <c r="H2890" i="5" s="1"/>
  <c r="I2890" i="5" s="1"/>
  <c r="J2890" i="5" s="1"/>
  <c r="F2890" i="5"/>
  <c r="E2890" i="5"/>
  <c r="G2891" i="5" s="1"/>
  <c r="H2891" i="5" s="1"/>
  <c r="K2890" i="5" l="1"/>
  <c r="D2891" i="5"/>
  <c r="K2891" i="5"/>
  <c r="I2891" i="5"/>
  <c r="J2891" i="5" s="1"/>
  <c r="E2891" i="5"/>
  <c r="D2892" i="5" s="1"/>
  <c r="F2891" i="5"/>
  <c r="G2892" i="5" l="1"/>
  <c r="H2892" i="5" s="1"/>
  <c r="K2892" i="5" s="1"/>
  <c r="E2892" i="5"/>
  <c r="G2893" i="5" s="1"/>
  <c r="H2893" i="5" s="1"/>
  <c r="F2892" i="5"/>
  <c r="I2892" i="5" l="1"/>
  <c r="J2892" i="5" s="1"/>
  <c r="D2893" i="5"/>
  <c r="F2893" i="5" s="1"/>
  <c r="K2893" i="5"/>
  <c r="I2893" i="5"/>
  <c r="J2893" i="5" s="1"/>
  <c r="E2893" i="5" l="1"/>
  <c r="D2894" i="5"/>
  <c r="G2894" i="5"/>
  <c r="H2894" i="5" s="1"/>
  <c r="I2894" i="5" l="1"/>
  <c r="J2894" i="5" s="1"/>
  <c r="K2894" i="5"/>
  <c r="F2894" i="5"/>
  <c r="E2894" i="5"/>
  <c r="G2895" i="5" s="1"/>
  <c r="H2895" i="5" s="1"/>
  <c r="K2895" i="5" l="1"/>
  <c r="I2895" i="5"/>
  <c r="J2895" i="5" s="1"/>
  <c r="D2895" i="5"/>
  <c r="F2895" i="5" l="1"/>
  <c r="E2895" i="5"/>
  <c r="D2896" i="5" s="1"/>
  <c r="F2896" i="5" l="1"/>
  <c r="E2896" i="5"/>
  <c r="D2897" i="5" s="1"/>
  <c r="G2896" i="5"/>
  <c r="H2896" i="5" s="1"/>
  <c r="K2896" i="5" l="1"/>
  <c r="I2896" i="5"/>
  <c r="J2896" i="5" s="1"/>
  <c r="G2897" i="5"/>
  <c r="H2897" i="5" s="1"/>
  <c r="E2897" i="5"/>
  <c r="D2898" i="5" s="1"/>
  <c r="F2897" i="5"/>
  <c r="G2898" i="5" l="1"/>
  <c r="H2898" i="5" s="1"/>
  <c r="K2898" i="5" s="1"/>
  <c r="K2897" i="5"/>
  <c r="I2897" i="5"/>
  <c r="J2897" i="5" s="1"/>
  <c r="F2898" i="5"/>
  <c r="E2898" i="5"/>
  <c r="D2899" i="5" s="1"/>
  <c r="I2898" i="5" l="1"/>
  <c r="J2898" i="5" s="1"/>
  <c r="G2899" i="5"/>
  <c r="H2899" i="5" s="1"/>
  <c r="F2899" i="5"/>
  <c r="E2899" i="5"/>
  <c r="D2900" i="5" s="1"/>
  <c r="G2900" i="5" l="1"/>
  <c r="H2900" i="5" s="1"/>
  <c r="I2900" i="5" s="1"/>
  <c r="J2900" i="5" s="1"/>
  <c r="E2900" i="5"/>
  <c r="D2901" i="5" s="1"/>
  <c r="F2900" i="5"/>
  <c r="K2899" i="5"/>
  <c r="I2899" i="5"/>
  <c r="J2899" i="5" s="1"/>
  <c r="G2901" i="5" l="1"/>
  <c r="H2901" i="5" s="1"/>
  <c r="K2900" i="5"/>
  <c r="K2901" i="5"/>
  <c r="I2901" i="5"/>
  <c r="J2901" i="5" s="1"/>
  <c r="E2901" i="5"/>
  <c r="D2902" i="5" s="1"/>
  <c r="F2901" i="5"/>
  <c r="G2902" i="5" l="1"/>
  <c r="H2902" i="5" s="1"/>
  <c r="I2902" i="5" s="1"/>
  <c r="J2902" i="5" s="1"/>
  <c r="K2902" i="5"/>
  <c r="F2902" i="5"/>
  <c r="E2902" i="5"/>
  <c r="G2903" i="5" l="1"/>
  <c r="H2903" i="5" s="1"/>
  <c r="D2903" i="5"/>
  <c r="E2903" i="5" l="1"/>
  <c r="F2903" i="5"/>
  <c r="D2904" i="5"/>
  <c r="G2904" i="5"/>
  <c r="H2904" i="5" s="1"/>
  <c r="I2903" i="5"/>
  <c r="J2903" i="5" s="1"/>
  <c r="K2903" i="5"/>
  <c r="K2904" i="5" l="1"/>
  <c r="I2904" i="5"/>
  <c r="J2904" i="5" s="1"/>
  <c r="E2904" i="5"/>
  <c r="D2905" i="5" s="1"/>
  <c r="F2904" i="5"/>
  <c r="G2905" i="5" l="1"/>
  <c r="H2905" i="5" s="1"/>
  <c r="I2905" i="5" s="1"/>
  <c r="J2905" i="5" s="1"/>
  <c r="E2905" i="5"/>
  <c r="D2906" i="5" s="1"/>
  <c r="F2905" i="5"/>
  <c r="K2905" i="5" l="1"/>
  <c r="G2906" i="5"/>
  <c r="H2906" i="5" s="1"/>
  <c r="I2906" i="5" s="1"/>
  <c r="J2906" i="5" s="1"/>
  <c r="K2906" i="5"/>
  <c r="E2906" i="5"/>
  <c r="G2907" i="5" s="1"/>
  <c r="H2907" i="5" s="1"/>
  <c r="F2906" i="5"/>
  <c r="D2907" i="5"/>
  <c r="F2907" i="5" l="1"/>
  <c r="E2907" i="5"/>
  <c r="D2908" i="5" s="1"/>
  <c r="K2907" i="5"/>
  <c r="I2907" i="5"/>
  <c r="J2907" i="5" s="1"/>
  <c r="G2908" i="5" l="1"/>
  <c r="H2908" i="5" s="1"/>
  <c r="F2908" i="5"/>
  <c r="E2908" i="5"/>
  <c r="G2909" i="5" s="1"/>
  <c r="H2909" i="5" s="1"/>
  <c r="I2908" i="5"/>
  <c r="J2908" i="5" s="1"/>
  <c r="K2908" i="5"/>
  <c r="D2909" i="5" l="1"/>
  <c r="F2909" i="5" s="1"/>
  <c r="E2909" i="5"/>
  <c r="D2910" i="5" s="1"/>
  <c r="K2909" i="5"/>
  <c r="I2909" i="5"/>
  <c r="J2909" i="5" s="1"/>
  <c r="G2910" i="5" l="1"/>
  <c r="H2910" i="5" s="1"/>
  <c r="K2910" i="5" s="1"/>
  <c r="F2910" i="5"/>
  <c r="E2910" i="5"/>
  <c r="D2911" i="5" s="1"/>
  <c r="I2910" i="5" l="1"/>
  <c r="J2910" i="5" s="1"/>
  <c r="E2911" i="5"/>
  <c r="F2911" i="5"/>
  <c r="G2912" i="5"/>
  <c r="H2912" i="5" s="1"/>
  <c r="D2912" i="5"/>
  <c r="G2911" i="5"/>
  <c r="H2911" i="5" s="1"/>
  <c r="I2911" i="5" l="1"/>
  <c r="J2911" i="5" s="1"/>
  <c r="K2911" i="5"/>
  <c r="K2912" i="5"/>
  <c r="I2912" i="5"/>
  <c r="J2912" i="5" s="1"/>
  <c r="E2912" i="5"/>
  <c r="F2912" i="5"/>
  <c r="G2913" i="5" l="1"/>
  <c r="H2913" i="5" s="1"/>
  <c r="D2913" i="5"/>
  <c r="F2913" i="5" l="1"/>
  <c r="E2913" i="5"/>
  <c r="I2913" i="5"/>
  <c r="J2913" i="5" s="1"/>
  <c r="K2913" i="5"/>
  <c r="G2914" i="5" l="1"/>
  <c r="H2914" i="5" s="1"/>
  <c r="D2914" i="5"/>
  <c r="F2914" i="5" l="1"/>
  <c r="E2914" i="5"/>
  <c r="D2915" i="5" s="1"/>
  <c r="K2914" i="5"/>
  <c r="I2914" i="5"/>
  <c r="J2914" i="5" s="1"/>
  <c r="E2915" i="5" l="1"/>
  <c r="D2916" i="5" s="1"/>
  <c r="F2915" i="5"/>
  <c r="G2916" i="5"/>
  <c r="H2916" i="5" s="1"/>
  <c r="G2915" i="5"/>
  <c r="H2915" i="5" s="1"/>
  <c r="E2916" i="5" l="1"/>
  <c r="D2917" i="5" s="1"/>
  <c r="F2916" i="5"/>
  <c r="G2917" i="5"/>
  <c r="H2917" i="5" s="1"/>
  <c r="I2915" i="5"/>
  <c r="J2915" i="5" s="1"/>
  <c r="K2915" i="5"/>
  <c r="I2916" i="5"/>
  <c r="J2916" i="5" s="1"/>
  <c r="K2916" i="5"/>
  <c r="K2917" i="5" l="1"/>
  <c r="I2917" i="5"/>
  <c r="J2917" i="5" s="1"/>
  <c r="E2917" i="5"/>
  <c r="D2918" i="5" s="1"/>
  <c r="F2917" i="5"/>
  <c r="G2918" i="5" l="1"/>
  <c r="H2918" i="5" s="1"/>
  <c r="K2918" i="5" s="1"/>
  <c r="F2918" i="5"/>
  <c r="E2918" i="5"/>
  <c r="D2919" i="5" s="1"/>
  <c r="I2918" i="5" l="1"/>
  <c r="J2918" i="5" s="1"/>
  <c r="G2919" i="5"/>
  <c r="H2919" i="5" s="1"/>
  <c r="I2919" i="5" s="1"/>
  <c r="J2919" i="5" s="1"/>
  <c r="F2919" i="5"/>
  <c r="E2919" i="5"/>
  <c r="D2920" i="5" s="1"/>
  <c r="K2919" i="5" l="1"/>
  <c r="E2920" i="5"/>
  <c r="D2921" i="5" s="1"/>
  <c r="F2920" i="5"/>
  <c r="G2920" i="5"/>
  <c r="H2920" i="5" s="1"/>
  <c r="G2921" i="5" l="1"/>
  <c r="H2921" i="5" s="1"/>
  <c r="I2921" i="5" s="1"/>
  <c r="J2921" i="5" s="1"/>
  <c r="K2920" i="5"/>
  <c r="I2920" i="5"/>
  <c r="J2920" i="5" s="1"/>
  <c r="F2921" i="5"/>
  <c r="E2921" i="5"/>
  <c r="D2922" i="5" s="1"/>
  <c r="K2921" i="5" l="1"/>
  <c r="E2922" i="5"/>
  <c r="F2922" i="5"/>
  <c r="G2923" i="5"/>
  <c r="H2923" i="5" s="1"/>
  <c r="D2923" i="5"/>
  <c r="G2922" i="5"/>
  <c r="H2922" i="5" s="1"/>
  <c r="I2922" i="5" l="1"/>
  <c r="J2922" i="5" s="1"/>
  <c r="K2922" i="5"/>
  <c r="E2923" i="5"/>
  <c r="F2923" i="5"/>
  <c r="I2923" i="5"/>
  <c r="J2923" i="5" s="1"/>
  <c r="K2923" i="5"/>
  <c r="D2924" i="5" l="1"/>
  <c r="G2924" i="5"/>
  <c r="H2924" i="5" s="1"/>
  <c r="K2924" i="5" l="1"/>
  <c r="I2924" i="5"/>
  <c r="J2924" i="5" s="1"/>
  <c r="E2924" i="5"/>
  <c r="G2925" i="5" s="1"/>
  <c r="H2925" i="5" s="1"/>
  <c r="F2924" i="5"/>
  <c r="D2925" i="5" l="1"/>
  <c r="I2925" i="5"/>
  <c r="J2925" i="5" s="1"/>
  <c r="K2925" i="5"/>
  <c r="E2925" i="5"/>
  <c r="D2926" i="5" s="1"/>
  <c r="F2925" i="5"/>
  <c r="G2926" i="5" l="1"/>
  <c r="H2926" i="5" s="1"/>
  <c r="E2926" i="5"/>
  <c r="D2927" i="5" s="1"/>
  <c r="F2926" i="5"/>
  <c r="K2926" i="5"/>
  <c r="I2926" i="5"/>
  <c r="J2926" i="5" s="1"/>
  <c r="G2927" i="5" l="1"/>
  <c r="H2927" i="5" s="1"/>
  <c r="K2927" i="5" s="1"/>
  <c r="I2927" i="5"/>
  <c r="J2927" i="5" s="1"/>
  <c r="E2927" i="5"/>
  <c r="D2928" i="5" s="1"/>
  <c r="F2927" i="5"/>
  <c r="G2928" i="5" l="1"/>
  <c r="H2928" i="5" s="1"/>
  <c r="I2928" i="5"/>
  <c r="J2928" i="5" s="1"/>
  <c r="K2928" i="5"/>
  <c r="F2928" i="5"/>
  <c r="E2928" i="5"/>
  <c r="D2929" i="5" s="1"/>
  <c r="G2929" i="5" l="1"/>
  <c r="H2929" i="5" s="1"/>
  <c r="F2929" i="5"/>
  <c r="E2929" i="5"/>
  <c r="D2930" i="5" s="1"/>
  <c r="K2929" i="5"/>
  <c r="I2929" i="5"/>
  <c r="J2929" i="5" s="1"/>
  <c r="G2930" i="5" l="1"/>
  <c r="H2930" i="5" s="1"/>
  <c r="K2930" i="5" s="1"/>
  <c r="E2930" i="5"/>
  <c r="D2931" i="5" s="1"/>
  <c r="F2930" i="5"/>
  <c r="I2930" i="5" l="1"/>
  <c r="J2930" i="5" s="1"/>
  <c r="G2931" i="5"/>
  <c r="H2931" i="5" s="1"/>
  <c r="K2931" i="5" s="1"/>
  <c r="E2931" i="5"/>
  <c r="F2931" i="5"/>
  <c r="I2931" i="5" l="1"/>
  <c r="J2931" i="5" s="1"/>
  <c r="G2932" i="5"/>
  <c r="H2932" i="5" s="1"/>
  <c r="D2932" i="5"/>
  <c r="F2932" i="5" l="1"/>
  <c r="E2932" i="5"/>
  <c r="G2933" i="5" s="1"/>
  <c r="H2933" i="5" s="1"/>
  <c r="K2932" i="5"/>
  <c r="I2932" i="5"/>
  <c r="J2932" i="5" s="1"/>
  <c r="D2933" i="5" l="1"/>
  <c r="E2933" i="5"/>
  <c r="D2934" i="5" s="1"/>
  <c r="F2933" i="5"/>
  <c r="K2933" i="5"/>
  <c r="I2933" i="5"/>
  <c r="J2933" i="5" s="1"/>
  <c r="G2934" i="5" l="1"/>
  <c r="H2934" i="5" s="1"/>
  <c r="I2934" i="5"/>
  <c r="J2934" i="5" s="1"/>
  <c r="K2934" i="5"/>
  <c r="F2934" i="5"/>
  <c r="E2934" i="5"/>
  <c r="G2935" i="5" l="1"/>
  <c r="H2935" i="5" s="1"/>
  <c r="D2935" i="5"/>
  <c r="E2935" i="5" l="1"/>
  <c r="F2935" i="5"/>
  <c r="G2936" i="5"/>
  <c r="H2936" i="5" s="1"/>
  <c r="D2936" i="5"/>
  <c r="I2935" i="5"/>
  <c r="J2935" i="5" s="1"/>
  <c r="K2935" i="5"/>
  <c r="K2936" i="5" l="1"/>
  <c r="I2936" i="5"/>
  <c r="J2936" i="5" s="1"/>
  <c r="F2936" i="5"/>
  <c r="E2936" i="5"/>
  <c r="G2937" i="5" s="1"/>
  <c r="H2937" i="5" s="1"/>
  <c r="I2937" i="5" l="1"/>
  <c r="J2937" i="5" s="1"/>
  <c r="K2937" i="5"/>
  <c r="D2937" i="5"/>
  <c r="F2937" i="5" l="1"/>
  <c r="E2937" i="5"/>
  <c r="D2938" i="5" s="1"/>
  <c r="F2938" i="5" l="1"/>
  <c r="E2938" i="5"/>
  <c r="G2939" i="5" s="1"/>
  <c r="H2939" i="5" s="1"/>
  <c r="G2938" i="5"/>
  <c r="H2938" i="5" s="1"/>
  <c r="D2939" i="5" l="1"/>
  <c r="K2939" i="5"/>
  <c r="I2939" i="5"/>
  <c r="J2939" i="5" s="1"/>
  <c r="K2938" i="5"/>
  <c r="I2938" i="5"/>
  <c r="J2938" i="5" s="1"/>
  <c r="F2939" i="5"/>
  <c r="E2939" i="5"/>
  <c r="D2940" i="5" s="1"/>
  <c r="F2940" i="5" l="1"/>
  <c r="E2940" i="5"/>
  <c r="G2941" i="5" s="1"/>
  <c r="H2941" i="5" s="1"/>
  <c r="G2940" i="5"/>
  <c r="H2940" i="5" s="1"/>
  <c r="D2941" i="5" l="1"/>
  <c r="K2940" i="5"/>
  <c r="I2940" i="5"/>
  <c r="J2940" i="5" s="1"/>
  <c r="F2941" i="5"/>
  <c r="E2941" i="5"/>
  <c r="D2942" i="5" s="1"/>
  <c r="I2941" i="5"/>
  <c r="J2941" i="5" s="1"/>
  <c r="K2941" i="5"/>
  <c r="G2942" i="5" l="1"/>
  <c r="H2942" i="5" s="1"/>
  <c r="K2942" i="5" s="1"/>
  <c r="I2942" i="5"/>
  <c r="J2942" i="5" s="1"/>
  <c r="F2942" i="5"/>
  <c r="E2942" i="5"/>
  <c r="D2943" i="5" s="1"/>
  <c r="G2943" i="5" l="1"/>
  <c r="H2943" i="5" s="1"/>
  <c r="K2943" i="5" s="1"/>
  <c r="I2943" i="5"/>
  <c r="J2943" i="5" s="1"/>
  <c r="F2943" i="5"/>
  <c r="E2943" i="5"/>
  <c r="D2944" i="5" s="1"/>
  <c r="E2944" i="5" l="1"/>
  <c r="D2945" i="5" s="1"/>
  <c r="F2944" i="5"/>
  <c r="G2945" i="5"/>
  <c r="H2945" i="5" s="1"/>
  <c r="G2944" i="5"/>
  <c r="H2944" i="5" s="1"/>
  <c r="I2944" i="5" l="1"/>
  <c r="J2944" i="5" s="1"/>
  <c r="K2944" i="5"/>
  <c r="K2945" i="5"/>
  <c r="I2945" i="5"/>
  <c r="J2945" i="5" s="1"/>
  <c r="E2945" i="5"/>
  <c r="D2946" i="5" s="1"/>
  <c r="F2945" i="5"/>
  <c r="G2946" i="5" l="1"/>
  <c r="H2946" i="5" s="1"/>
  <c r="I2946" i="5" s="1"/>
  <c r="J2946" i="5" s="1"/>
  <c r="F2946" i="5"/>
  <c r="E2946" i="5"/>
  <c r="D2947" i="5" s="1"/>
  <c r="K2946" i="5" l="1"/>
  <c r="F2947" i="5"/>
  <c r="E2947" i="5"/>
  <c r="D2948" i="5" s="1"/>
  <c r="G2947" i="5"/>
  <c r="H2947" i="5" s="1"/>
  <c r="G2948" i="5" l="1"/>
  <c r="H2948" i="5" s="1"/>
  <c r="K2948" i="5" s="1"/>
  <c r="I2948" i="5"/>
  <c r="J2948" i="5" s="1"/>
  <c r="I2947" i="5"/>
  <c r="J2947" i="5" s="1"/>
  <c r="K2947" i="5"/>
  <c r="F2948" i="5"/>
  <c r="E2948" i="5"/>
  <c r="G2949" i="5" s="1"/>
  <c r="H2949" i="5" s="1"/>
  <c r="D2949" i="5" l="1"/>
  <c r="E2949" i="5" s="1"/>
  <c r="F2949" i="5"/>
  <c r="I2949" i="5"/>
  <c r="J2949" i="5" s="1"/>
  <c r="K2949" i="5"/>
  <c r="D2950" i="5" l="1"/>
  <c r="G2950" i="5"/>
  <c r="H2950" i="5" s="1"/>
  <c r="I2950" i="5" s="1"/>
  <c r="J2950" i="5" s="1"/>
  <c r="E2950" i="5"/>
  <c r="F2950" i="5"/>
  <c r="K2950" i="5" l="1"/>
  <c r="D2951" i="5"/>
  <c r="G2951" i="5"/>
  <c r="H2951" i="5" s="1"/>
  <c r="I2951" i="5" l="1"/>
  <c r="J2951" i="5" s="1"/>
  <c r="K2951" i="5"/>
  <c r="E2951" i="5"/>
  <c r="D2952" i="5" s="1"/>
  <c r="F2951" i="5"/>
  <c r="G2952" i="5" l="1"/>
  <c r="H2952" i="5" s="1"/>
  <c r="F2952" i="5"/>
  <c r="E2952" i="5"/>
  <c r="D2953" i="5" s="1"/>
  <c r="K2952" i="5"/>
  <c r="I2952" i="5"/>
  <c r="J2952" i="5" s="1"/>
  <c r="F2953" i="5" l="1"/>
  <c r="E2953" i="5"/>
  <c r="D2954" i="5" s="1"/>
  <c r="G2953" i="5"/>
  <c r="H2953" i="5" s="1"/>
  <c r="F2954" i="5" l="1"/>
  <c r="E2954" i="5"/>
  <c r="G2955" i="5" s="1"/>
  <c r="H2955" i="5" s="1"/>
  <c r="K2953" i="5"/>
  <c r="I2953" i="5"/>
  <c r="J2953" i="5" s="1"/>
  <c r="G2954" i="5"/>
  <c r="H2954" i="5" s="1"/>
  <c r="I2955" i="5" l="1"/>
  <c r="J2955" i="5" s="1"/>
  <c r="K2955" i="5"/>
  <c r="K2954" i="5"/>
  <c r="I2954" i="5"/>
  <c r="J2954" i="5" s="1"/>
  <c r="D2955" i="5"/>
  <c r="E2955" i="5" l="1"/>
  <c r="F2955" i="5"/>
  <c r="G2956" i="5"/>
  <c r="H2956" i="5" s="1"/>
  <c r="D2956" i="5"/>
  <c r="E2956" i="5" l="1"/>
  <c r="D2957" i="5" s="1"/>
  <c r="F2956" i="5"/>
  <c r="G2957" i="5"/>
  <c r="H2957" i="5" s="1"/>
  <c r="I2956" i="5"/>
  <c r="J2956" i="5" s="1"/>
  <c r="K2956" i="5"/>
  <c r="K2957" i="5" l="1"/>
  <c r="I2957" i="5"/>
  <c r="J2957" i="5" s="1"/>
  <c r="E2957" i="5"/>
  <c r="D2958" i="5" s="1"/>
  <c r="F2957" i="5"/>
  <c r="G2958" i="5" l="1"/>
  <c r="H2958" i="5" s="1"/>
  <c r="K2958" i="5" s="1"/>
  <c r="F2958" i="5"/>
  <c r="E2958" i="5"/>
  <c r="G2959" i="5" s="1"/>
  <c r="H2959" i="5" s="1"/>
  <c r="I2958" i="5" l="1"/>
  <c r="J2958" i="5" s="1"/>
  <c r="D2959" i="5"/>
  <c r="F2959" i="5" s="1"/>
  <c r="I2959" i="5"/>
  <c r="J2959" i="5" s="1"/>
  <c r="K2959" i="5"/>
  <c r="E2959" i="5" l="1"/>
  <c r="G2960" i="5" s="1"/>
  <c r="H2960" i="5" s="1"/>
  <c r="K2960" i="5" s="1"/>
  <c r="D2960" i="5"/>
  <c r="I2960" i="5" l="1"/>
  <c r="J2960" i="5" s="1"/>
  <c r="F2960" i="5"/>
  <c r="E2960" i="5"/>
  <c r="D2961" i="5" s="1"/>
  <c r="F2961" i="5" l="1"/>
  <c r="E2961" i="5"/>
  <c r="D2962" i="5" s="1"/>
  <c r="G2961" i="5"/>
  <c r="H2961" i="5" s="1"/>
  <c r="F2962" i="5" l="1"/>
  <c r="E2962" i="5"/>
  <c r="D2963" i="5" s="1"/>
  <c r="K2961" i="5"/>
  <c r="I2961" i="5"/>
  <c r="J2961" i="5" s="1"/>
  <c r="G2962" i="5"/>
  <c r="H2962" i="5" s="1"/>
  <c r="E2963" i="5" l="1"/>
  <c r="D2964" i="5" s="1"/>
  <c r="F2963" i="5"/>
  <c r="G2964" i="5"/>
  <c r="H2964" i="5" s="1"/>
  <c r="K2962" i="5"/>
  <c r="I2962" i="5"/>
  <c r="J2962" i="5" s="1"/>
  <c r="G2963" i="5"/>
  <c r="H2963" i="5" s="1"/>
  <c r="I2963" i="5" l="1"/>
  <c r="J2963" i="5" s="1"/>
  <c r="K2963" i="5"/>
  <c r="I2964" i="5"/>
  <c r="J2964" i="5" s="1"/>
  <c r="K2964" i="5"/>
  <c r="E2964" i="5"/>
  <c r="D2965" i="5" s="1"/>
  <c r="F2964" i="5"/>
  <c r="G2965" i="5" l="1"/>
  <c r="H2965" i="5" s="1"/>
  <c r="K2965" i="5" s="1"/>
  <c r="I2965" i="5"/>
  <c r="J2965" i="5" s="1"/>
  <c r="E2965" i="5"/>
  <c r="D2966" i="5" s="1"/>
  <c r="F2965" i="5"/>
  <c r="F2966" i="5" l="1"/>
  <c r="E2966" i="5"/>
  <c r="D2967" i="5" s="1"/>
  <c r="G2966" i="5"/>
  <c r="H2966" i="5" s="1"/>
  <c r="F2967" i="5" l="1"/>
  <c r="E2967" i="5"/>
  <c r="D2968" i="5" s="1"/>
  <c r="K2966" i="5"/>
  <c r="I2966" i="5"/>
  <c r="J2966" i="5" s="1"/>
  <c r="G2967" i="5"/>
  <c r="H2967" i="5" s="1"/>
  <c r="K2967" i="5" l="1"/>
  <c r="I2967" i="5"/>
  <c r="J2967" i="5" s="1"/>
  <c r="E2968" i="5"/>
  <c r="F2968" i="5"/>
  <c r="G2968" i="5"/>
  <c r="H2968" i="5" s="1"/>
  <c r="G2969" i="5" l="1"/>
  <c r="H2969" i="5" s="1"/>
  <c r="D2969" i="5"/>
  <c r="K2968" i="5"/>
  <c r="I2968" i="5"/>
  <c r="J2968" i="5" s="1"/>
  <c r="F2969" i="5" l="1"/>
  <c r="E2969" i="5"/>
  <c r="D2970" i="5" s="1"/>
  <c r="I2969" i="5"/>
  <c r="J2969" i="5" s="1"/>
  <c r="K2969" i="5"/>
  <c r="E2970" i="5" l="1"/>
  <c r="D2971" i="5" s="1"/>
  <c r="F2970" i="5"/>
  <c r="G2970" i="5"/>
  <c r="H2970" i="5" s="1"/>
  <c r="K2970" i="5" l="1"/>
  <c r="I2970" i="5"/>
  <c r="J2970" i="5" s="1"/>
  <c r="E2971" i="5"/>
  <c r="D2972" i="5" s="1"/>
  <c r="F2971" i="5"/>
  <c r="G2971" i="5"/>
  <c r="H2971" i="5" s="1"/>
  <c r="G2972" i="5" l="1"/>
  <c r="H2972" i="5" s="1"/>
  <c r="K2971" i="5"/>
  <c r="I2971" i="5"/>
  <c r="J2971" i="5" s="1"/>
  <c r="I2972" i="5"/>
  <c r="J2972" i="5" s="1"/>
  <c r="K2972" i="5"/>
  <c r="F2972" i="5"/>
  <c r="E2972" i="5"/>
  <c r="D2973" i="5" s="1"/>
  <c r="G2973" i="5" l="1"/>
  <c r="H2973" i="5" s="1"/>
  <c r="F2973" i="5"/>
  <c r="E2973" i="5"/>
  <c r="D2974" i="5" s="1"/>
  <c r="G2974" i="5" l="1"/>
  <c r="H2974" i="5" s="1"/>
  <c r="K2974" i="5" s="1"/>
  <c r="F2974" i="5"/>
  <c r="E2974" i="5"/>
  <c r="D2975" i="5" s="1"/>
  <c r="K2973" i="5"/>
  <c r="I2973" i="5"/>
  <c r="J2973" i="5" s="1"/>
  <c r="I2974" i="5" l="1"/>
  <c r="J2974" i="5" s="1"/>
  <c r="F2975" i="5"/>
  <c r="E2975" i="5"/>
  <c r="D2976" i="5" s="1"/>
  <c r="G2975" i="5"/>
  <c r="H2975" i="5" s="1"/>
  <c r="G2976" i="5" l="1"/>
  <c r="H2976" i="5" s="1"/>
  <c r="K2976" i="5" s="1"/>
  <c r="I2976" i="5"/>
  <c r="J2976" i="5" s="1"/>
  <c r="I2975" i="5"/>
  <c r="J2975" i="5" s="1"/>
  <c r="K2975" i="5"/>
  <c r="F2976" i="5"/>
  <c r="E2976" i="5"/>
  <c r="D2977" i="5" s="1"/>
  <c r="E2977" i="5" l="1"/>
  <c r="D2978" i="5" s="1"/>
  <c r="F2977" i="5"/>
  <c r="G2978" i="5"/>
  <c r="H2978" i="5" s="1"/>
  <c r="G2977" i="5"/>
  <c r="H2977" i="5" s="1"/>
  <c r="K2977" i="5" l="1"/>
  <c r="I2977" i="5"/>
  <c r="J2977" i="5" s="1"/>
  <c r="K2978" i="5"/>
  <c r="I2978" i="5"/>
  <c r="J2978" i="5" s="1"/>
  <c r="F2978" i="5"/>
  <c r="E2978" i="5"/>
  <c r="D2979" i="5" s="1"/>
  <c r="G2979" i="5" l="1"/>
  <c r="H2979" i="5" s="1"/>
  <c r="I2979" i="5" s="1"/>
  <c r="J2979" i="5" s="1"/>
  <c r="F2979" i="5"/>
  <c r="E2979" i="5"/>
  <c r="D2980" i="5" s="1"/>
  <c r="K2979" i="5" l="1"/>
  <c r="G2980" i="5"/>
  <c r="H2980" i="5" s="1"/>
  <c r="K2980" i="5" s="1"/>
  <c r="F2980" i="5"/>
  <c r="E2980" i="5"/>
  <c r="D2981" i="5" s="1"/>
  <c r="I2980" i="5" l="1"/>
  <c r="J2980" i="5" s="1"/>
  <c r="G2981" i="5"/>
  <c r="H2981" i="5" s="1"/>
  <c r="K2981" i="5" s="1"/>
  <c r="E2981" i="5"/>
  <c r="D2982" i="5" s="1"/>
  <c r="F2981" i="5"/>
  <c r="I2981" i="5" l="1"/>
  <c r="J2981" i="5" s="1"/>
  <c r="G2982" i="5"/>
  <c r="H2982" i="5" s="1"/>
  <c r="K2982" i="5" s="1"/>
  <c r="F2982" i="5"/>
  <c r="E2982" i="5"/>
  <c r="D2983" i="5" s="1"/>
  <c r="I2982" i="5" l="1"/>
  <c r="J2982" i="5" s="1"/>
  <c r="G2983" i="5"/>
  <c r="H2983" i="5" s="1"/>
  <c r="K2983" i="5" s="1"/>
  <c r="F2983" i="5"/>
  <c r="E2983" i="5"/>
  <c r="D2984" i="5" s="1"/>
  <c r="I2983" i="5" l="1"/>
  <c r="J2983" i="5" s="1"/>
  <c r="E2984" i="5"/>
  <c r="D2985" i="5" s="1"/>
  <c r="F2984" i="5"/>
  <c r="G2984" i="5"/>
  <c r="H2984" i="5" s="1"/>
  <c r="E2985" i="5" l="1"/>
  <c r="G2986" i="5" s="1"/>
  <c r="H2986" i="5" s="1"/>
  <c r="F2985" i="5"/>
  <c r="I2984" i="5"/>
  <c r="J2984" i="5" s="1"/>
  <c r="K2984" i="5"/>
  <c r="G2985" i="5"/>
  <c r="H2985" i="5" s="1"/>
  <c r="D2986" i="5"/>
  <c r="F2986" i="5" l="1"/>
  <c r="E2986" i="5"/>
  <c r="G2987" i="5" s="1"/>
  <c r="H2987" i="5" s="1"/>
  <c r="K2985" i="5"/>
  <c r="I2985" i="5"/>
  <c r="J2985" i="5" s="1"/>
  <c r="K2986" i="5"/>
  <c r="I2986" i="5"/>
  <c r="J2986" i="5" s="1"/>
  <c r="K2987" i="5" l="1"/>
  <c r="I2987" i="5"/>
  <c r="J2987" i="5" s="1"/>
  <c r="D2987" i="5"/>
  <c r="F2987" i="5" l="1"/>
  <c r="E2987" i="5"/>
  <c r="D2988" i="5" s="1"/>
  <c r="G2988" i="5" l="1"/>
  <c r="H2988" i="5" s="1"/>
  <c r="K2988" i="5" s="1"/>
  <c r="E2988" i="5"/>
  <c r="D2989" i="5" s="1"/>
  <c r="F2988" i="5"/>
  <c r="I2988" i="5" l="1"/>
  <c r="J2988" i="5" s="1"/>
  <c r="F2989" i="5"/>
  <c r="E2989" i="5"/>
  <c r="D2990" i="5" s="1"/>
  <c r="G2989" i="5"/>
  <c r="H2989" i="5" s="1"/>
  <c r="F2990" i="5" l="1"/>
  <c r="E2990" i="5"/>
  <c r="D2991" i="5" s="1"/>
  <c r="K2989" i="5"/>
  <c r="I2989" i="5"/>
  <c r="J2989" i="5" s="1"/>
  <c r="G2990" i="5"/>
  <c r="H2990" i="5" s="1"/>
  <c r="F2991" i="5" l="1"/>
  <c r="E2991" i="5"/>
  <c r="D2992" i="5" s="1"/>
  <c r="I2990" i="5"/>
  <c r="J2990" i="5" s="1"/>
  <c r="K2990" i="5"/>
  <c r="G2991" i="5"/>
  <c r="H2991" i="5" s="1"/>
  <c r="E2992" i="5" l="1"/>
  <c r="D2993" i="5" s="1"/>
  <c r="F2992" i="5"/>
  <c r="G2993" i="5"/>
  <c r="H2993" i="5" s="1"/>
  <c r="I2991" i="5"/>
  <c r="J2991" i="5" s="1"/>
  <c r="K2991" i="5"/>
  <c r="G2992" i="5"/>
  <c r="H2992" i="5" s="1"/>
  <c r="I2993" i="5" l="1"/>
  <c r="J2993" i="5" s="1"/>
  <c r="K2993" i="5"/>
  <c r="I2992" i="5"/>
  <c r="J2992" i="5" s="1"/>
  <c r="K2992" i="5"/>
  <c r="F2993" i="5"/>
  <c r="E2993" i="5"/>
  <c r="D2994" i="5" s="1"/>
  <c r="G2994" i="5" l="1"/>
  <c r="H2994" i="5" s="1"/>
  <c r="F2994" i="5"/>
  <c r="E2994" i="5"/>
  <c r="D2995" i="5" s="1"/>
  <c r="G2995" i="5" l="1"/>
  <c r="H2995" i="5" s="1"/>
  <c r="E2995" i="5"/>
  <c r="D2996" i="5" s="1"/>
  <c r="F2995" i="5"/>
  <c r="K2995" i="5"/>
  <c r="I2995" i="5"/>
  <c r="J2995" i="5" s="1"/>
  <c r="I2994" i="5"/>
  <c r="J2994" i="5" s="1"/>
  <c r="K2994" i="5"/>
  <c r="G2996" i="5" l="1"/>
  <c r="H2996" i="5" s="1"/>
  <c r="I2996" i="5"/>
  <c r="J2996" i="5" s="1"/>
  <c r="K2996" i="5"/>
  <c r="E2996" i="5"/>
  <c r="D2997" i="5" s="1"/>
  <c r="F2996" i="5"/>
  <c r="G2997" i="5" l="1"/>
  <c r="H2997" i="5" s="1"/>
  <c r="K2997" i="5" s="1"/>
  <c r="E2997" i="5"/>
  <c r="D2998" i="5" s="1"/>
  <c r="F2997" i="5"/>
  <c r="I2997" i="5" l="1"/>
  <c r="J2997" i="5" s="1"/>
  <c r="G2998" i="5"/>
  <c r="H2998" i="5" s="1"/>
  <c r="E2998" i="5"/>
  <c r="D2999" i="5" s="1"/>
  <c r="F2998" i="5"/>
  <c r="G2999" i="5" l="1"/>
  <c r="H2999" i="5" s="1"/>
  <c r="F2999" i="5"/>
  <c r="E2999" i="5"/>
  <c r="D3000" i="5" s="1"/>
  <c r="K2999" i="5"/>
  <c r="I2999" i="5"/>
  <c r="J2999" i="5" s="1"/>
  <c r="I2998" i="5"/>
  <c r="J2998" i="5" s="1"/>
  <c r="K2998" i="5"/>
  <c r="G3000" i="5" l="1"/>
  <c r="H3000" i="5" s="1"/>
  <c r="I3000" i="5" s="1"/>
  <c r="J3000" i="5" s="1"/>
  <c r="F3000" i="5"/>
  <c r="E3000" i="5"/>
  <c r="D3001" i="5" s="1"/>
  <c r="K3000" i="5" l="1"/>
  <c r="E3001" i="5"/>
  <c r="D3002" i="5" s="1"/>
  <c r="F3001" i="5"/>
  <c r="G3002" i="5"/>
  <c r="H3002" i="5" s="1"/>
  <c r="G3001" i="5"/>
  <c r="H3001" i="5" s="1"/>
  <c r="I3002" i="5" l="1"/>
  <c r="J3002" i="5" s="1"/>
  <c r="K3002" i="5"/>
  <c r="K3001" i="5"/>
  <c r="I3001" i="5"/>
  <c r="J3001" i="5" s="1"/>
  <c r="F3002" i="5"/>
  <c r="E3002" i="5"/>
  <c r="D3003" i="5" s="1"/>
  <c r="F3003" i="5" l="1"/>
  <c r="E3003" i="5"/>
  <c r="D3004" i="5" s="1"/>
  <c r="G3003" i="5"/>
  <c r="H3003" i="5" s="1"/>
  <c r="G3004" i="5" l="1"/>
  <c r="H3004" i="5" s="1"/>
  <c r="K3004" i="5" s="1"/>
  <c r="I3004" i="5"/>
  <c r="J3004" i="5" s="1"/>
  <c r="K3003" i="5"/>
  <c r="I3003" i="5"/>
  <c r="J3003" i="5" s="1"/>
  <c r="E3004" i="5"/>
  <c r="D3005" i="5" s="1"/>
  <c r="F3004" i="5"/>
  <c r="G3005" i="5" l="1"/>
  <c r="H3005" i="5" s="1"/>
  <c r="E3005" i="5"/>
  <c r="D3006" i="5" s="1"/>
  <c r="F3005" i="5"/>
  <c r="G3006" i="5"/>
  <c r="H3006" i="5" s="1"/>
  <c r="K3006" i="5" l="1"/>
  <c r="I3006" i="5"/>
  <c r="J3006" i="5" s="1"/>
  <c r="E3006" i="5"/>
  <c r="G3007" i="5" s="1"/>
  <c r="H3007" i="5" s="1"/>
  <c r="F3006" i="5"/>
  <c r="I3005" i="5"/>
  <c r="J3005" i="5" s="1"/>
  <c r="K3005" i="5"/>
  <c r="D3007" i="5"/>
  <c r="I3007" i="5" l="1"/>
  <c r="J3007" i="5" s="1"/>
  <c r="K3007" i="5"/>
  <c r="F3007" i="5"/>
  <c r="E3007" i="5"/>
  <c r="D3008" i="5" s="1"/>
  <c r="G3008" i="5" l="1"/>
  <c r="H3008" i="5" s="1"/>
  <c r="E3008" i="5"/>
  <c r="G3009" i="5" s="1"/>
  <c r="H3009" i="5" s="1"/>
  <c r="F3008" i="5"/>
  <c r="K3009" i="5" l="1"/>
  <c r="I3009" i="5"/>
  <c r="J3009" i="5" s="1"/>
  <c r="D3009" i="5"/>
  <c r="K3008" i="5"/>
  <c r="I3008" i="5"/>
  <c r="J3008" i="5" s="1"/>
  <c r="F3009" i="5" l="1"/>
  <c r="E3009" i="5"/>
  <c r="D3010" i="5" s="1"/>
  <c r="E3010" i="5" l="1"/>
  <c r="D3011" i="5" s="1"/>
  <c r="F3010" i="5"/>
  <c r="G3011" i="5"/>
  <c r="H3011" i="5" s="1"/>
  <c r="G3010" i="5"/>
  <c r="H3010" i="5" s="1"/>
  <c r="K3010" i="5" l="1"/>
  <c r="I3010" i="5"/>
  <c r="J3010" i="5" s="1"/>
  <c r="K3011" i="5"/>
  <c r="I3011" i="5"/>
  <c r="J3011" i="5" s="1"/>
  <c r="E3011" i="5"/>
  <c r="D3012" i="5" s="1"/>
  <c r="F3011" i="5"/>
  <c r="G3012" i="5" l="1"/>
  <c r="H3012" i="5" s="1"/>
  <c r="I3012" i="5" s="1"/>
  <c r="J3012" i="5" s="1"/>
  <c r="F3012" i="5"/>
  <c r="E3012" i="5"/>
  <c r="D3013" i="5" s="1"/>
  <c r="K3012" i="5" l="1"/>
  <c r="E3013" i="5"/>
  <c r="D3014" i="5" s="1"/>
  <c r="F3013" i="5"/>
  <c r="G3014" i="5"/>
  <c r="H3014" i="5" s="1"/>
  <c r="G3013" i="5"/>
  <c r="H3013" i="5" s="1"/>
  <c r="I3013" i="5" l="1"/>
  <c r="J3013" i="5" s="1"/>
  <c r="K3013" i="5"/>
  <c r="I3014" i="5"/>
  <c r="J3014" i="5" s="1"/>
  <c r="K3014" i="5"/>
  <c r="E3014" i="5"/>
  <c r="D3015" i="5" s="1"/>
  <c r="F3014" i="5"/>
  <c r="G3015" i="5" l="1"/>
  <c r="H3015" i="5" s="1"/>
  <c r="I3015" i="5"/>
  <c r="J3015" i="5" s="1"/>
  <c r="K3015" i="5"/>
  <c r="F3015" i="5"/>
  <c r="E3015" i="5"/>
  <c r="D3016" i="5" s="1"/>
  <c r="G3016" i="5" l="1"/>
  <c r="H3016" i="5" s="1"/>
  <c r="K3016" i="5" s="1"/>
  <c r="I3016" i="5"/>
  <c r="J3016" i="5" s="1"/>
  <c r="F3016" i="5"/>
  <c r="E3016" i="5"/>
  <c r="D3017" i="5" s="1"/>
  <c r="G3017" i="5" l="1"/>
  <c r="H3017" i="5" s="1"/>
  <c r="K3017" i="5" s="1"/>
  <c r="I3017" i="5"/>
  <c r="J3017" i="5" s="1"/>
  <c r="F3017" i="5"/>
  <c r="E3017" i="5"/>
  <c r="D3018" i="5" s="1"/>
  <c r="G3018" i="5" l="1"/>
  <c r="H3018" i="5" s="1"/>
  <c r="K3018" i="5" s="1"/>
  <c r="F3018" i="5"/>
  <c r="E3018" i="5"/>
  <c r="D3019" i="5" s="1"/>
  <c r="I3018" i="5" l="1"/>
  <c r="J3018" i="5" s="1"/>
  <c r="E3019" i="5"/>
  <c r="D3020" i="5" s="1"/>
  <c r="F3019" i="5"/>
  <c r="G3020" i="5"/>
  <c r="H3020" i="5" s="1"/>
  <c r="G3019" i="5"/>
  <c r="H3019" i="5" s="1"/>
  <c r="I3019" i="5" l="1"/>
  <c r="J3019" i="5" s="1"/>
  <c r="K3019" i="5"/>
  <c r="K3020" i="5"/>
  <c r="I3020" i="5"/>
  <c r="J3020" i="5" s="1"/>
  <c r="F3020" i="5"/>
  <c r="E3020" i="5"/>
  <c r="D3021" i="5" s="1"/>
  <c r="G3021" i="5" l="1"/>
  <c r="H3021" i="5" s="1"/>
  <c r="F3021" i="5"/>
  <c r="E3021" i="5"/>
  <c r="D3022" i="5" s="1"/>
  <c r="G3022" i="5" l="1"/>
  <c r="H3022" i="5" s="1"/>
  <c r="K3022" i="5" s="1"/>
  <c r="I3022" i="5"/>
  <c r="J3022" i="5" s="1"/>
  <c r="E3022" i="5"/>
  <c r="D3023" i="5" s="1"/>
  <c r="F3022" i="5"/>
  <c r="G3023" i="5"/>
  <c r="H3023" i="5" s="1"/>
  <c r="K3021" i="5"/>
  <c r="I3021" i="5"/>
  <c r="J3021" i="5" s="1"/>
  <c r="K3023" i="5" l="1"/>
  <c r="I3023" i="5"/>
  <c r="J3023" i="5" s="1"/>
  <c r="E3023" i="5"/>
  <c r="D3024" i="5" s="1"/>
  <c r="F3023" i="5"/>
  <c r="G3024" i="5" l="1"/>
  <c r="H3024" i="5" s="1"/>
  <c r="I3024" i="5" s="1"/>
  <c r="J3024" i="5" s="1"/>
  <c r="E3024" i="5"/>
  <c r="G3025" i="5" s="1"/>
  <c r="H3025" i="5" s="1"/>
  <c r="F3024" i="5"/>
  <c r="D3025" i="5"/>
  <c r="K3024" i="5" l="1"/>
  <c r="F3025" i="5"/>
  <c r="E3025" i="5"/>
  <c r="D3026" i="5" s="1"/>
  <c r="K3025" i="5"/>
  <c r="I3025" i="5"/>
  <c r="J3025" i="5" s="1"/>
  <c r="F3026" i="5" l="1"/>
  <c r="E3026" i="5"/>
  <c r="D3027" i="5" s="1"/>
  <c r="G3026" i="5"/>
  <c r="H3026" i="5" s="1"/>
  <c r="G3027" i="5" l="1"/>
  <c r="H3027" i="5" s="1"/>
  <c r="I3027" i="5" s="1"/>
  <c r="J3027" i="5" s="1"/>
  <c r="K3027" i="5"/>
  <c r="I3026" i="5"/>
  <c r="J3026" i="5" s="1"/>
  <c r="K3026" i="5"/>
  <c r="E3027" i="5"/>
  <c r="D3028" i="5" s="1"/>
  <c r="F3027" i="5"/>
  <c r="G3028" i="5" l="1"/>
  <c r="H3028" i="5" s="1"/>
  <c r="K3028" i="5" s="1"/>
  <c r="I3028" i="5"/>
  <c r="J3028" i="5" s="1"/>
  <c r="F3028" i="5"/>
  <c r="E3028" i="5"/>
  <c r="D3029" i="5" s="1"/>
  <c r="G3029" i="5" l="1"/>
  <c r="H3029" i="5" s="1"/>
  <c r="I3029" i="5"/>
  <c r="J3029" i="5" s="1"/>
  <c r="K3029" i="5"/>
  <c r="F3029" i="5"/>
  <c r="E3029" i="5"/>
  <c r="D3030" i="5" s="1"/>
  <c r="G3030" i="5" l="1"/>
  <c r="H3030" i="5" s="1"/>
  <c r="I3030" i="5"/>
  <c r="J3030" i="5" s="1"/>
  <c r="K3030" i="5"/>
  <c r="F3030" i="5"/>
  <c r="E3030" i="5"/>
  <c r="D3031" i="5" s="1"/>
  <c r="G3031" i="5" l="1"/>
  <c r="H3031" i="5" s="1"/>
  <c r="K3031" i="5" s="1"/>
  <c r="I3031" i="5"/>
  <c r="J3031" i="5" s="1"/>
  <c r="F3031" i="5"/>
  <c r="E3031" i="5"/>
  <c r="D3032" i="5" s="1"/>
  <c r="G3032" i="5" l="1"/>
  <c r="H3032" i="5" s="1"/>
  <c r="K3032" i="5" s="1"/>
  <c r="F3032" i="5"/>
  <c r="E3032" i="5"/>
  <c r="D3033" i="5" s="1"/>
  <c r="I3032" i="5" l="1"/>
  <c r="J3032" i="5" s="1"/>
  <c r="F3033" i="5"/>
  <c r="E3033" i="5"/>
  <c r="D3034" i="5" s="1"/>
  <c r="G3033" i="5"/>
  <c r="H3033" i="5" s="1"/>
  <c r="E3034" i="5" l="1"/>
  <c r="D3035" i="5" s="1"/>
  <c r="F3034" i="5"/>
  <c r="G3035" i="5"/>
  <c r="H3035" i="5" s="1"/>
  <c r="K3033" i="5"/>
  <c r="I3033" i="5"/>
  <c r="J3033" i="5" s="1"/>
  <c r="G3034" i="5"/>
  <c r="H3034" i="5" s="1"/>
  <c r="K3034" i="5" l="1"/>
  <c r="I3034" i="5"/>
  <c r="J3034" i="5" s="1"/>
  <c r="I3035" i="5"/>
  <c r="J3035" i="5" s="1"/>
  <c r="K3035" i="5"/>
  <c r="E3035" i="5"/>
  <c r="D3036" i="5" s="1"/>
  <c r="F3035" i="5"/>
  <c r="E3036" i="5" l="1"/>
  <c r="D3037" i="5" s="1"/>
  <c r="F3036" i="5"/>
  <c r="G3036" i="5"/>
  <c r="H3036" i="5" s="1"/>
  <c r="G3037" i="5" l="1"/>
  <c r="H3037" i="5" s="1"/>
  <c r="K3036" i="5"/>
  <c r="I3036" i="5"/>
  <c r="J3036" i="5" s="1"/>
  <c r="K3037" i="5"/>
  <c r="I3037" i="5"/>
  <c r="J3037" i="5" s="1"/>
  <c r="F3037" i="5"/>
  <c r="E3037" i="5"/>
  <c r="D3038" i="5" s="1"/>
  <c r="G3038" i="5" l="1"/>
  <c r="H3038" i="5" s="1"/>
  <c r="E3038" i="5"/>
  <c r="D3039" i="5" s="1"/>
  <c r="F3038" i="5"/>
  <c r="G3039" i="5"/>
  <c r="H3039" i="5" s="1"/>
  <c r="I3039" i="5" l="1"/>
  <c r="J3039" i="5" s="1"/>
  <c r="K3039" i="5"/>
  <c r="F3039" i="5"/>
  <c r="E3039" i="5"/>
  <c r="D3040" i="5" s="1"/>
  <c r="K3038" i="5"/>
  <c r="I3038" i="5"/>
  <c r="J3038" i="5" s="1"/>
  <c r="G3040" i="5" l="1"/>
  <c r="H3040" i="5" s="1"/>
  <c r="I3040" i="5" s="1"/>
  <c r="J3040" i="5" s="1"/>
  <c r="F3040" i="5"/>
  <c r="E3040" i="5"/>
  <c r="D3041" i="5" s="1"/>
  <c r="K3040" i="5" l="1"/>
  <c r="E3041" i="5"/>
  <c r="G3042" i="5" s="1"/>
  <c r="H3042" i="5" s="1"/>
  <c r="F3041" i="5"/>
  <c r="G3041" i="5"/>
  <c r="H3041" i="5" s="1"/>
  <c r="D3042" i="5"/>
  <c r="F3042" i="5" l="1"/>
  <c r="E3042" i="5"/>
  <c r="I3041" i="5"/>
  <c r="J3041" i="5" s="1"/>
  <c r="K3041" i="5"/>
  <c r="I3042" i="5"/>
  <c r="J3042" i="5" s="1"/>
  <c r="K3042" i="5"/>
  <c r="G3043" i="5" l="1"/>
  <c r="H3043" i="5" s="1"/>
  <c r="D3043" i="5"/>
  <c r="E3043" i="5" l="1"/>
  <c r="G3044" i="5" s="1"/>
  <c r="H3044" i="5" s="1"/>
  <c r="F3043" i="5"/>
  <c r="D3044" i="5"/>
  <c r="K3043" i="5"/>
  <c r="I3043" i="5"/>
  <c r="J3043" i="5" s="1"/>
  <c r="F3044" i="5" l="1"/>
  <c r="E3044" i="5"/>
  <c r="D3045" i="5" s="1"/>
  <c r="I3044" i="5"/>
  <c r="J3044" i="5" s="1"/>
  <c r="K3044" i="5"/>
  <c r="F3045" i="5" l="1"/>
  <c r="E3045" i="5"/>
  <c r="G3046" i="5" s="1"/>
  <c r="H3046" i="5" s="1"/>
  <c r="G3045" i="5"/>
  <c r="H3045" i="5" s="1"/>
  <c r="D3046" i="5" l="1"/>
  <c r="K3046" i="5"/>
  <c r="I3046" i="5"/>
  <c r="J3046" i="5" s="1"/>
  <c r="F3046" i="5"/>
  <c r="E3046" i="5"/>
  <c r="D3047" i="5" s="1"/>
  <c r="I3045" i="5"/>
  <c r="J3045" i="5" s="1"/>
  <c r="K3045" i="5"/>
  <c r="E3047" i="5" l="1"/>
  <c r="D3048" i="5" s="1"/>
  <c r="F3047" i="5"/>
  <c r="G3048" i="5"/>
  <c r="H3048" i="5" s="1"/>
  <c r="G3047" i="5"/>
  <c r="H3047" i="5" s="1"/>
  <c r="K3047" i="5" l="1"/>
  <c r="I3047" i="5"/>
  <c r="J3047" i="5" s="1"/>
  <c r="K3048" i="5"/>
  <c r="I3048" i="5"/>
  <c r="J3048" i="5" s="1"/>
  <c r="F3048" i="5"/>
  <c r="E3048" i="5"/>
  <c r="G3049" i="5" l="1"/>
  <c r="H3049" i="5" s="1"/>
  <c r="D3049" i="5"/>
  <c r="E3049" i="5" l="1"/>
  <c r="D3050" i="5" s="1"/>
  <c r="F3049" i="5"/>
  <c r="G3050" i="5"/>
  <c r="H3050" i="5" s="1"/>
  <c r="I3049" i="5"/>
  <c r="J3049" i="5" s="1"/>
  <c r="K3049" i="5"/>
  <c r="K3050" i="5" l="1"/>
  <c r="I3050" i="5"/>
  <c r="J3050" i="5" s="1"/>
  <c r="E3050" i="5"/>
  <c r="D3051" i="5" s="1"/>
  <c r="F3050" i="5"/>
  <c r="G3051" i="5" l="1"/>
  <c r="H3051" i="5" s="1"/>
  <c r="E3051" i="5"/>
  <c r="D3052" i="5" s="1"/>
  <c r="F3051" i="5"/>
  <c r="G3052" i="5"/>
  <c r="H3052" i="5" s="1"/>
  <c r="K3052" i="5" l="1"/>
  <c r="I3052" i="5"/>
  <c r="J3052" i="5" s="1"/>
  <c r="E3052" i="5"/>
  <c r="D3053" i="5" s="1"/>
  <c r="F3052" i="5"/>
  <c r="I3051" i="5"/>
  <c r="J3051" i="5" s="1"/>
  <c r="K3051" i="5"/>
  <c r="E3053" i="5" l="1"/>
  <c r="D3054" i="5" s="1"/>
  <c r="F3053" i="5"/>
  <c r="G3053" i="5"/>
  <c r="H3053" i="5" s="1"/>
  <c r="K3053" i="5" l="1"/>
  <c r="I3053" i="5"/>
  <c r="J3053" i="5" s="1"/>
  <c r="F3054" i="5"/>
  <c r="E3054" i="5"/>
  <c r="D3055" i="5" s="1"/>
  <c r="G3054" i="5"/>
  <c r="H3054" i="5" s="1"/>
  <c r="G3055" i="5" l="1"/>
  <c r="H3055" i="5" s="1"/>
  <c r="K3054" i="5"/>
  <c r="I3054" i="5"/>
  <c r="J3054" i="5" s="1"/>
  <c r="F3055" i="5"/>
  <c r="E3055" i="5"/>
  <c r="D3056" i="5" s="1"/>
  <c r="K3055" i="5"/>
  <c r="I3055" i="5"/>
  <c r="J3055" i="5" s="1"/>
  <c r="F3056" i="5" l="1"/>
  <c r="E3056" i="5"/>
  <c r="G3056" i="5"/>
  <c r="H3056" i="5" s="1"/>
  <c r="G3057" i="5" l="1"/>
  <c r="H3057" i="5" s="1"/>
  <c r="D3057" i="5"/>
  <c r="K3056" i="5"/>
  <c r="I3056" i="5"/>
  <c r="J3056" i="5" s="1"/>
  <c r="E3057" i="5" l="1"/>
  <c r="G3058" i="5" s="1"/>
  <c r="H3058" i="5" s="1"/>
  <c r="F3057" i="5"/>
  <c r="D3058" i="5"/>
  <c r="K3057" i="5"/>
  <c r="I3057" i="5"/>
  <c r="J3057" i="5" s="1"/>
  <c r="E3058" i="5" l="1"/>
  <c r="D3059" i="5" s="1"/>
  <c r="F3058" i="5"/>
  <c r="I3058" i="5"/>
  <c r="J3058" i="5" s="1"/>
  <c r="K3058" i="5"/>
  <c r="G3059" i="5" l="1"/>
  <c r="H3059" i="5" s="1"/>
  <c r="I3059" i="5" s="1"/>
  <c r="J3059" i="5" s="1"/>
  <c r="K3059" i="5"/>
  <c r="F3059" i="5"/>
  <c r="E3059" i="5"/>
  <c r="D3060" i="5" s="1"/>
  <c r="F3060" i="5" l="1"/>
  <c r="E3060" i="5"/>
  <c r="D3061" i="5" s="1"/>
  <c r="G3060" i="5"/>
  <c r="H3060" i="5" s="1"/>
  <c r="F3061" i="5" l="1"/>
  <c r="E3061" i="5"/>
  <c r="D3062" i="5" s="1"/>
  <c r="K3060" i="5"/>
  <c r="I3060" i="5"/>
  <c r="J3060" i="5" s="1"/>
  <c r="G3061" i="5"/>
  <c r="H3061" i="5" s="1"/>
  <c r="K3061" i="5" l="1"/>
  <c r="I3061" i="5"/>
  <c r="J3061" i="5" s="1"/>
  <c r="E3062" i="5"/>
  <c r="D3063" i="5" s="1"/>
  <c r="F3062" i="5"/>
  <c r="G3062" i="5"/>
  <c r="H3062" i="5" s="1"/>
  <c r="K3062" i="5" l="1"/>
  <c r="I3062" i="5"/>
  <c r="J3062" i="5" s="1"/>
  <c r="G3063" i="5"/>
  <c r="H3063" i="5" s="1"/>
  <c r="F3063" i="5"/>
  <c r="E3063" i="5"/>
  <c r="D3064" i="5" s="1"/>
  <c r="G3064" i="5" l="1"/>
  <c r="H3064" i="5" s="1"/>
  <c r="E3064" i="5"/>
  <c r="D3065" i="5" s="1"/>
  <c r="F3064" i="5"/>
  <c r="K3063" i="5"/>
  <c r="I3063" i="5"/>
  <c r="J3063" i="5" s="1"/>
  <c r="G3065" i="5" l="1"/>
  <c r="H3065" i="5" s="1"/>
  <c r="I3065" i="5"/>
  <c r="J3065" i="5" s="1"/>
  <c r="K3065" i="5"/>
  <c r="E3065" i="5"/>
  <c r="D3066" i="5" s="1"/>
  <c r="F3065" i="5"/>
  <c r="I3064" i="5"/>
  <c r="J3064" i="5" s="1"/>
  <c r="K3064" i="5"/>
  <c r="G3066" i="5" l="1"/>
  <c r="H3066" i="5" s="1"/>
  <c r="K3066" i="5" s="1"/>
  <c r="E3066" i="5"/>
  <c r="G3067" i="5" s="1"/>
  <c r="H3067" i="5" s="1"/>
  <c r="F3066" i="5"/>
  <c r="I3066" i="5" l="1"/>
  <c r="J3066" i="5" s="1"/>
  <c r="D3067" i="5"/>
  <c r="E3067" i="5" s="1"/>
  <c r="I3067" i="5"/>
  <c r="J3067" i="5" s="1"/>
  <c r="K3067" i="5"/>
  <c r="F3067" i="5" l="1"/>
  <c r="G3068" i="5"/>
  <c r="H3068" i="5" s="1"/>
  <c r="D3068" i="5"/>
  <c r="F3068" i="5" s="1"/>
  <c r="K3068" i="5"/>
  <c r="I3068" i="5"/>
  <c r="J3068" i="5" s="1"/>
  <c r="E3068" i="5" l="1"/>
  <c r="G3069" i="5" s="1"/>
  <c r="H3069" i="5" s="1"/>
  <c r="K3069" i="5" s="1"/>
  <c r="D3069" i="5"/>
  <c r="I3069" i="5" l="1"/>
  <c r="J3069" i="5" s="1"/>
  <c r="E3069" i="5"/>
  <c r="G3070" i="5" s="1"/>
  <c r="H3070" i="5" s="1"/>
  <c r="F3069" i="5"/>
  <c r="D3070" i="5"/>
  <c r="F3070" i="5" l="1"/>
  <c r="E3070" i="5"/>
  <c r="G3071" i="5" s="1"/>
  <c r="H3071" i="5" s="1"/>
  <c r="K3070" i="5"/>
  <c r="I3070" i="5"/>
  <c r="J3070" i="5" s="1"/>
  <c r="D3071" i="5" l="1"/>
  <c r="I3071" i="5"/>
  <c r="J3071" i="5" s="1"/>
  <c r="K3071" i="5"/>
  <c r="E3071" i="5"/>
  <c r="D3072" i="5" s="1"/>
  <c r="F3071" i="5"/>
  <c r="G3072" i="5"/>
  <c r="H3072" i="5" s="1"/>
  <c r="K3072" i="5" l="1"/>
  <c r="I3072" i="5"/>
  <c r="J3072" i="5" s="1"/>
  <c r="E3072" i="5"/>
  <c r="D3073" i="5" s="1"/>
  <c r="F3072" i="5"/>
  <c r="G3073" i="5" l="1"/>
  <c r="H3073" i="5" s="1"/>
  <c r="I3073" i="5" s="1"/>
  <c r="J3073" i="5" s="1"/>
  <c r="F3073" i="5"/>
  <c r="E3073" i="5"/>
  <c r="D3074" i="5" s="1"/>
  <c r="K3073" i="5" l="1"/>
  <c r="G3074" i="5"/>
  <c r="H3074" i="5" s="1"/>
  <c r="E3074" i="5"/>
  <c r="D3075" i="5" s="1"/>
  <c r="F3074" i="5"/>
  <c r="G3075" i="5" l="1"/>
  <c r="H3075" i="5" s="1"/>
  <c r="I3075" i="5" s="1"/>
  <c r="J3075" i="5" s="1"/>
  <c r="E3075" i="5"/>
  <c r="D3076" i="5" s="1"/>
  <c r="F3075" i="5"/>
  <c r="I3074" i="5"/>
  <c r="J3074" i="5" s="1"/>
  <c r="K3074" i="5"/>
  <c r="K3075" i="5" l="1"/>
  <c r="G3076" i="5"/>
  <c r="H3076" i="5" s="1"/>
  <c r="K3076" i="5" s="1"/>
  <c r="F3076" i="5"/>
  <c r="E3076" i="5"/>
  <c r="D3077" i="5" s="1"/>
  <c r="I3076" i="5" l="1"/>
  <c r="J3076" i="5" s="1"/>
  <c r="G3077" i="5"/>
  <c r="H3077" i="5" s="1"/>
  <c r="I3077" i="5" s="1"/>
  <c r="J3077" i="5" s="1"/>
  <c r="F3077" i="5"/>
  <c r="E3077" i="5"/>
  <c r="D3078" i="5" s="1"/>
  <c r="K3077" i="5" l="1"/>
  <c r="E3078" i="5"/>
  <c r="D3079" i="5" s="1"/>
  <c r="F3078" i="5"/>
  <c r="G3078" i="5"/>
  <c r="H3078" i="5" s="1"/>
  <c r="G3079" i="5" l="1"/>
  <c r="H3079" i="5" s="1"/>
  <c r="I3078" i="5"/>
  <c r="J3078" i="5" s="1"/>
  <c r="K3078" i="5"/>
  <c r="I3079" i="5"/>
  <c r="J3079" i="5" s="1"/>
  <c r="K3079" i="5"/>
  <c r="F3079" i="5"/>
  <c r="E3079" i="5"/>
  <c r="D3080" i="5" s="1"/>
  <c r="F3080" i="5" l="1"/>
  <c r="E3080" i="5"/>
  <c r="G3081" i="5" s="1"/>
  <c r="H3081" i="5" s="1"/>
  <c r="G3080" i="5"/>
  <c r="H3080" i="5" s="1"/>
  <c r="D3081" i="5" l="1"/>
  <c r="I3081" i="5"/>
  <c r="J3081" i="5" s="1"/>
  <c r="K3081" i="5"/>
  <c r="E3081" i="5"/>
  <c r="F3081" i="5"/>
  <c r="K3080" i="5"/>
  <c r="I3080" i="5"/>
  <c r="J3080" i="5" s="1"/>
  <c r="G3082" i="5" l="1"/>
  <c r="H3082" i="5" s="1"/>
  <c r="D3082" i="5"/>
  <c r="K3082" i="5" l="1"/>
  <c r="I3082" i="5"/>
  <c r="J3082" i="5" s="1"/>
  <c r="E3082" i="5"/>
  <c r="D3083" i="5" s="1"/>
  <c r="F3082" i="5"/>
  <c r="G3083" i="5" l="1"/>
  <c r="H3083" i="5" s="1"/>
  <c r="K3083" i="5" s="1"/>
  <c r="E3083" i="5"/>
  <c r="G3084" i="5" s="1"/>
  <c r="H3084" i="5" s="1"/>
  <c r="F3083" i="5"/>
  <c r="D3084" i="5" l="1"/>
  <c r="I3083" i="5"/>
  <c r="J3083" i="5" s="1"/>
  <c r="E3084" i="5"/>
  <c r="D3085" i="5" s="1"/>
  <c r="F3084" i="5"/>
  <c r="I3084" i="5"/>
  <c r="J3084" i="5" s="1"/>
  <c r="K3084" i="5"/>
  <c r="G3085" i="5" l="1"/>
  <c r="H3085" i="5" s="1"/>
  <c r="K3085" i="5" s="1"/>
  <c r="F3085" i="5"/>
  <c r="E3085" i="5"/>
  <c r="D3086" i="5" s="1"/>
  <c r="I3085" i="5" l="1"/>
  <c r="J3085" i="5" s="1"/>
  <c r="G3086" i="5"/>
  <c r="H3086" i="5" s="1"/>
  <c r="K3086" i="5" s="1"/>
  <c r="E3086" i="5"/>
  <c r="D3087" i="5" s="1"/>
  <c r="F3086" i="5"/>
  <c r="I3086" i="5" l="1"/>
  <c r="J3086" i="5" s="1"/>
  <c r="G3087" i="5"/>
  <c r="H3087" i="5" s="1"/>
  <c r="K3087" i="5" s="1"/>
  <c r="E3087" i="5"/>
  <c r="G3088" i="5" s="1"/>
  <c r="H3088" i="5" s="1"/>
  <c r="F3087" i="5"/>
  <c r="I3087" i="5" l="1"/>
  <c r="J3087" i="5" s="1"/>
  <c r="I3088" i="5"/>
  <c r="J3088" i="5" s="1"/>
  <c r="K3088" i="5"/>
  <c r="D3088" i="5"/>
  <c r="F3088" i="5" l="1"/>
  <c r="E3088" i="5"/>
  <c r="G3089" i="5" s="1"/>
  <c r="H3089" i="5" s="1"/>
  <c r="D3089" i="5" l="1"/>
  <c r="K3089" i="5"/>
  <c r="I3089" i="5"/>
  <c r="J3089" i="5" s="1"/>
  <c r="E3089" i="5"/>
  <c r="G3090" i="5" s="1"/>
  <c r="H3090" i="5" s="1"/>
  <c r="F3089" i="5"/>
  <c r="D3090" i="5"/>
  <c r="E3090" i="5" l="1"/>
  <c r="D3091" i="5" s="1"/>
  <c r="F3090" i="5"/>
  <c r="G3091" i="5"/>
  <c r="H3091" i="5" s="1"/>
  <c r="I3090" i="5"/>
  <c r="J3090" i="5" s="1"/>
  <c r="K3090" i="5"/>
  <c r="I3091" i="5" l="1"/>
  <c r="J3091" i="5" s="1"/>
  <c r="K3091" i="5"/>
  <c r="F3091" i="5"/>
  <c r="E3091" i="5"/>
  <c r="D3092" i="5" s="1"/>
  <c r="G3092" i="5" l="1"/>
  <c r="H3092" i="5" s="1"/>
  <c r="I3092" i="5" s="1"/>
  <c r="J3092" i="5" s="1"/>
  <c r="E3092" i="5"/>
  <c r="D3093" i="5" s="1"/>
  <c r="F3092" i="5"/>
  <c r="K3092" i="5" l="1"/>
  <c r="G3093" i="5"/>
  <c r="H3093" i="5" s="1"/>
  <c r="I3093" i="5" s="1"/>
  <c r="J3093" i="5" s="1"/>
  <c r="E3093" i="5"/>
  <c r="D3094" i="5" s="1"/>
  <c r="F3093" i="5"/>
  <c r="K3093" i="5" l="1"/>
  <c r="E3094" i="5"/>
  <c r="D3095" i="5" s="1"/>
  <c r="F3094" i="5"/>
  <c r="G3095" i="5"/>
  <c r="H3095" i="5" s="1"/>
  <c r="G3094" i="5"/>
  <c r="H3094" i="5" s="1"/>
  <c r="I3094" i="5" l="1"/>
  <c r="J3094" i="5" s="1"/>
  <c r="K3094" i="5"/>
  <c r="I3095" i="5"/>
  <c r="J3095" i="5" s="1"/>
  <c r="K3095" i="5"/>
  <c r="E3095" i="5"/>
  <c r="D3096" i="5" s="1"/>
  <c r="F3095" i="5"/>
  <c r="E3096" i="5" l="1"/>
  <c r="D3097" i="5" s="1"/>
  <c r="F3096" i="5"/>
  <c r="G3097" i="5"/>
  <c r="H3097" i="5" s="1"/>
  <c r="G3096" i="5"/>
  <c r="H3096" i="5" s="1"/>
  <c r="K3096" i="5" l="1"/>
  <c r="I3096" i="5"/>
  <c r="J3096" i="5" s="1"/>
  <c r="K3097" i="5"/>
  <c r="I3097" i="5"/>
  <c r="J3097" i="5" s="1"/>
  <c r="F3097" i="5"/>
  <c r="E3097" i="5"/>
  <c r="D3098" i="5" s="1"/>
  <c r="G3098" i="5" l="1"/>
  <c r="H3098" i="5" s="1"/>
  <c r="F3098" i="5"/>
  <c r="E3098" i="5"/>
  <c r="G3099" i="5" s="1"/>
  <c r="H3099" i="5" s="1"/>
  <c r="I3098" i="5"/>
  <c r="J3098" i="5" s="1"/>
  <c r="K3098" i="5"/>
  <c r="D3099" i="5"/>
  <c r="K3099" i="5" l="1"/>
  <c r="I3099" i="5"/>
  <c r="J3099" i="5" s="1"/>
  <c r="F3099" i="5"/>
  <c r="E3099" i="5"/>
  <c r="D3100" i="5" s="1"/>
  <c r="G3100" i="5" l="1"/>
  <c r="H3100" i="5" s="1"/>
  <c r="I3100" i="5" s="1"/>
  <c r="J3100" i="5" s="1"/>
  <c r="K3100" i="5"/>
  <c r="E3100" i="5"/>
  <c r="D3101" i="5" s="1"/>
  <c r="F3100" i="5"/>
  <c r="G3101" i="5" l="1"/>
  <c r="H3101" i="5" s="1"/>
  <c r="I3101" i="5" s="1"/>
  <c r="J3101" i="5" s="1"/>
  <c r="E3101" i="5"/>
  <c r="G3102" i="5" s="1"/>
  <c r="H3102" i="5" s="1"/>
  <c r="F3101" i="5"/>
  <c r="K3101" i="5" l="1"/>
  <c r="D3102" i="5"/>
  <c r="K3102" i="5"/>
  <c r="I3102" i="5"/>
  <c r="J3102" i="5" s="1"/>
  <c r="E3102" i="5"/>
  <c r="G3103" i="5" s="1"/>
  <c r="H3103" i="5" s="1"/>
  <c r="F3102" i="5"/>
  <c r="D3103" i="5"/>
  <c r="E3103" i="5" l="1"/>
  <c r="D3104" i="5" s="1"/>
  <c r="F3103" i="5"/>
  <c r="G3104" i="5"/>
  <c r="H3104" i="5" s="1"/>
  <c r="K3103" i="5"/>
  <c r="I3103" i="5"/>
  <c r="J3103" i="5" s="1"/>
  <c r="K3104" i="5" l="1"/>
  <c r="I3104" i="5"/>
  <c r="J3104" i="5" s="1"/>
  <c r="E3104" i="5"/>
  <c r="D3105" i="5" s="1"/>
  <c r="F3104" i="5"/>
  <c r="G3105" i="5"/>
  <c r="H3105" i="5" s="1"/>
  <c r="E3105" i="5" l="1"/>
  <c r="D3106" i="5" s="1"/>
  <c r="F3105" i="5"/>
  <c r="I3105" i="5"/>
  <c r="J3105" i="5" s="1"/>
  <c r="K3105" i="5"/>
  <c r="G3106" i="5" l="1"/>
  <c r="H3106" i="5" s="1"/>
  <c r="K3106" i="5" s="1"/>
  <c r="F3106" i="5"/>
  <c r="E3106" i="5"/>
  <c r="D3107" i="5" s="1"/>
  <c r="I3106" i="5" l="1"/>
  <c r="J3106" i="5" s="1"/>
  <c r="G3107" i="5"/>
  <c r="H3107" i="5" s="1"/>
  <c r="K3107" i="5" s="1"/>
  <c r="F3107" i="5"/>
  <c r="E3107" i="5"/>
  <c r="D3108" i="5" s="1"/>
  <c r="I3107" i="5" l="1"/>
  <c r="J3107" i="5" s="1"/>
  <c r="G3108" i="5"/>
  <c r="H3108" i="5" s="1"/>
  <c r="I3108" i="5" s="1"/>
  <c r="J3108" i="5" s="1"/>
  <c r="E3108" i="5"/>
  <c r="D3109" i="5" s="1"/>
  <c r="F3108" i="5"/>
  <c r="K3108" i="5" l="1"/>
  <c r="G3109" i="5"/>
  <c r="H3109" i="5" s="1"/>
  <c r="K3109" i="5" s="1"/>
  <c r="F3109" i="5"/>
  <c r="E3109" i="5"/>
  <c r="D3110" i="5" s="1"/>
  <c r="I3109" i="5" l="1"/>
  <c r="J3109" i="5" s="1"/>
  <c r="G3110" i="5"/>
  <c r="H3110" i="5" s="1"/>
  <c r="F3110" i="5"/>
  <c r="E3110" i="5"/>
  <c r="G3111" i="5" s="1"/>
  <c r="H3111" i="5" s="1"/>
  <c r="K3111" i="5" l="1"/>
  <c r="I3111" i="5"/>
  <c r="J3111" i="5" s="1"/>
  <c r="D3111" i="5"/>
  <c r="K3110" i="5"/>
  <c r="I3110" i="5"/>
  <c r="J3110" i="5" s="1"/>
  <c r="E3111" i="5" l="1"/>
  <c r="D3112" i="5" s="1"/>
  <c r="F3111" i="5"/>
  <c r="G3112" i="5" l="1"/>
  <c r="H3112" i="5" s="1"/>
  <c r="K3112" i="5"/>
  <c r="I3112" i="5"/>
  <c r="J3112" i="5" s="1"/>
  <c r="E3112" i="5"/>
  <c r="G3113" i="5" s="1"/>
  <c r="H3113" i="5" s="1"/>
  <c r="F3112" i="5"/>
  <c r="D3113" i="5"/>
  <c r="K3113" i="5" l="1"/>
  <c r="I3113" i="5"/>
  <c r="J3113" i="5" s="1"/>
  <c r="E3113" i="5"/>
  <c r="D3114" i="5" s="1"/>
  <c r="F3113" i="5"/>
  <c r="G3114" i="5" l="1"/>
  <c r="H3114" i="5" s="1"/>
  <c r="E3114" i="5"/>
  <c r="D3115" i="5" s="1"/>
  <c r="F3114" i="5"/>
  <c r="K3114" i="5"/>
  <c r="I3114" i="5"/>
  <c r="J3114" i="5" s="1"/>
  <c r="G3115" i="5" l="1"/>
  <c r="H3115" i="5" s="1"/>
  <c r="K3115" i="5" s="1"/>
  <c r="F3115" i="5"/>
  <c r="E3115" i="5"/>
  <c r="D3116" i="5" s="1"/>
  <c r="I3115" i="5" l="1"/>
  <c r="J3115" i="5" s="1"/>
  <c r="G3116" i="5"/>
  <c r="H3116" i="5" s="1"/>
  <c r="I3116" i="5" s="1"/>
  <c r="J3116" i="5" s="1"/>
  <c r="F3116" i="5"/>
  <c r="E3116" i="5"/>
  <c r="G3117" i="5" s="1"/>
  <c r="H3117" i="5" s="1"/>
  <c r="K3116" i="5" l="1"/>
  <c r="D3117" i="5"/>
  <c r="I3117" i="5"/>
  <c r="J3117" i="5" s="1"/>
  <c r="K3117" i="5"/>
  <c r="E3117" i="5"/>
  <c r="D3118" i="5" s="1"/>
  <c r="F3117" i="5"/>
  <c r="G3118" i="5" l="1"/>
  <c r="H3118" i="5" s="1"/>
  <c r="I3118" i="5"/>
  <c r="J3118" i="5" s="1"/>
  <c r="K3118" i="5"/>
  <c r="F3118" i="5"/>
  <c r="E3118" i="5"/>
  <c r="D3119" i="5" s="1"/>
  <c r="G3119" i="5" l="1"/>
  <c r="H3119" i="5" s="1"/>
  <c r="E3119" i="5"/>
  <c r="D3120" i="5" s="1"/>
  <c r="F3119" i="5"/>
  <c r="G3120" i="5"/>
  <c r="H3120" i="5" s="1"/>
  <c r="K3120" i="5" l="1"/>
  <c r="I3120" i="5"/>
  <c r="J3120" i="5" s="1"/>
  <c r="E3120" i="5"/>
  <c r="D3121" i="5" s="1"/>
  <c r="F3120" i="5"/>
  <c r="K3119" i="5"/>
  <c r="I3119" i="5"/>
  <c r="J3119" i="5" s="1"/>
  <c r="G3121" i="5" l="1"/>
  <c r="H3121" i="5" s="1"/>
  <c r="I3121" i="5" s="1"/>
  <c r="J3121" i="5" s="1"/>
  <c r="E3121" i="5"/>
  <c r="D3122" i="5" s="1"/>
  <c r="F3121" i="5"/>
  <c r="K3121" i="5" l="1"/>
  <c r="G3122" i="5"/>
  <c r="H3122" i="5" s="1"/>
  <c r="K3122" i="5" s="1"/>
  <c r="F3122" i="5"/>
  <c r="E3122" i="5"/>
  <c r="D3123" i="5" s="1"/>
  <c r="I3122" i="5" l="1"/>
  <c r="J3122" i="5" s="1"/>
  <c r="G3123" i="5"/>
  <c r="H3123" i="5" s="1"/>
  <c r="I3123" i="5" s="1"/>
  <c r="J3123" i="5" s="1"/>
  <c r="F3123" i="5"/>
  <c r="E3123" i="5"/>
  <c r="D3124" i="5" s="1"/>
  <c r="K3123" i="5" l="1"/>
  <c r="E3124" i="5"/>
  <c r="D3125" i="5" s="1"/>
  <c r="F3124" i="5"/>
  <c r="G3124" i="5"/>
  <c r="H3124" i="5" s="1"/>
  <c r="K3124" i="5" l="1"/>
  <c r="I3124" i="5"/>
  <c r="J3124" i="5" s="1"/>
  <c r="E3125" i="5"/>
  <c r="D3126" i="5" s="1"/>
  <c r="F3125" i="5"/>
  <c r="G3126" i="5"/>
  <c r="H3126" i="5" s="1"/>
  <c r="G3125" i="5"/>
  <c r="H3125" i="5" s="1"/>
  <c r="I3125" i="5" l="1"/>
  <c r="J3125" i="5" s="1"/>
  <c r="K3125" i="5"/>
  <c r="I3126" i="5"/>
  <c r="J3126" i="5" s="1"/>
  <c r="K3126" i="5"/>
  <c r="E3126" i="5"/>
  <c r="D3127" i="5" s="1"/>
  <c r="F3126" i="5"/>
  <c r="G3127" i="5"/>
  <c r="H3127" i="5" s="1"/>
  <c r="I3127" i="5" l="1"/>
  <c r="J3127" i="5" s="1"/>
  <c r="K3127" i="5"/>
  <c r="F3127" i="5"/>
  <c r="E3127" i="5"/>
  <c r="D3128" i="5" s="1"/>
  <c r="G3128" i="5" l="1"/>
  <c r="H3128" i="5" s="1"/>
  <c r="E3128" i="5"/>
  <c r="D3129" i="5" s="1"/>
  <c r="F3128" i="5"/>
  <c r="G3129" i="5" l="1"/>
  <c r="H3129" i="5" s="1"/>
  <c r="I3129" i="5"/>
  <c r="J3129" i="5" s="1"/>
  <c r="K3129" i="5"/>
  <c r="E3129" i="5"/>
  <c r="D3130" i="5" s="1"/>
  <c r="F3129" i="5"/>
  <c r="G3130" i="5"/>
  <c r="H3130" i="5" s="1"/>
  <c r="I3128" i="5"/>
  <c r="J3128" i="5" s="1"/>
  <c r="K3128" i="5"/>
  <c r="F3130" i="5" l="1"/>
  <c r="E3130" i="5"/>
  <c r="D3131" i="5" s="1"/>
  <c r="K3130" i="5"/>
  <c r="I3130" i="5"/>
  <c r="J3130" i="5" s="1"/>
  <c r="G3131" i="5" l="1"/>
  <c r="H3131" i="5" s="1"/>
  <c r="I3131" i="5" s="1"/>
  <c r="J3131" i="5" s="1"/>
  <c r="F3131" i="5"/>
  <c r="E3131" i="5"/>
  <c r="D3132" i="5" s="1"/>
  <c r="K3131" i="5" l="1"/>
  <c r="G3132" i="5"/>
  <c r="H3132" i="5" s="1"/>
  <c r="I3132" i="5" s="1"/>
  <c r="J3132" i="5" s="1"/>
  <c r="F3132" i="5"/>
  <c r="E3132" i="5"/>
  <c r="D3133" i="5" s="1"/>
  <c r="K3132" i="5" l="1"/>
  <c r="G3133" i="5"/>
  <c r="H3133" i="5" s="1"/>
  <c r="E3133" i="5"/>
  <c r="G3134" i="5" s="1"/>
  <c r="H3134" i="5" s="1"/>
  <c r="F3133" i="5"/>
  <c r="D3134" i="5"/>
  <c r="F3134" i="5" l="1"/>
  <c r="E3134" i="5"/>
  <c r="K3134" i="5"/>
  <c r="I3134" i="5"/>
  <c r="J3134" i="5" s="1"/>
  <c r="I3133" i="5"/>
  <c r="J3133" i="5" s="1"/>
  <c r="K3133" i="5"/>
  <c r="D3135" i="5" l="1"/>
  <c r="G3135" i="5"/>
  <c r="H3135" i="5" s="1"/>
  <c r="K3135" i="5" l="1"/>
  <c r="I3135" i="5"/>
  <c r="J3135" i="5" s="1"/>
  <c r="E3135" i="5"/>
  <c r="G3136" i="5" s="1"/>
  <c r="H3136" i="5" s="1"/>
  <c r="F3135" i="5"/>
  <c r="D3136" i="5"/>
  <c r="F3136" i="5" l="1"/>
  <c r="E3136" i="5"/>
  <c r="G3137" i="5" s="1"/>
  <c r="H3137" i="5" s="1"/>
  <c r="K3136" i="5"/>
  <c r="I3136" i="5"/>
  <c r="J3136" i="5" s="1"/>
  <c r="I3137" i="5" l="1"/>
  <c r="J3137" i="5" s="1"/>
  <c r="K3137" i="5"/>
  <c r="D3137" i="5"/>
  <c r="F3137" i="5" l="1"/>
  <c r="E3137" i="5"/>
  <c r="D3138" i="5" s="1"/>
  <c r="F3138" i="5" l="1"/>
  <c r="E3138" i="5"/>
  <c r="G3139" i="5" s="1"/>
  <c r="H3139" i="5" s="1"/>
  <c r="G3138" i="5"/>
  <c r="H3138" i="5" s="1"/>
  <c r="K3139" i="5" l="1"/>
  <c r="I3139" i="5"/>
  <c r="J3139" i="5" s="1"/>
  <c r="K3138" i="5"/>
  <c r="I3138" i="5"/>
  <c r="J3138" i="5" s="1"/>
  <c r="D3139" i="5"/>
  <c r="E3139" i="5" l="1"/>
  <c r="D3140" i="5" s="1"/>
  <c r="F3139" i="5"/>
  <c r="G3140" i="5"/>
  <c r="H3140" i="5" s="1"/>
  <c r="I3140" i="5" l="1"/>
  <c r="J3140" i="5" s="1"/>
  <c r="K3140" i="5"/>
  <c r="E3140" i="5"/>
  <c r="F3140" i="5"/>
  <c r="D3141" i="5"/>
  <c r="G3141" i="5"/>
  <c r="H3141" i="5" s="1"/>
  <c r="K3141" i="5" l="1"/>
  <c r="I3141" i="5"/>
  <c r="J3141" i="5" s="1"/>
  <c r="E3141" i="5"/>
  <c r="G3142" i="5" s="1"/>
  <c r="H3142" i="5" s="1"/>
  <c r="F3141" i="5"/>
  <c r="D3142" i="5"/>
  <c r="I3142" i="5" l="1"/>
  <c r="J3142" i="5" s="1"/>
  <c r="K3142" i="5"/>
  <c r="F3142" i="5"/>
  <c r="E3142" i="5"/>
  <c r="G3143" i="5" s="1"/>
  <c r="H3143" i="5" s="1"/>
  <c r="K3143" i="5" l="1"/>
  <c r="I3143" i="5"/>
  <c r="J3143" i="5" s="1"/>
  <c r="D3143" i="5"/>
  <c r="E3143" i="5" l="1"/>
  <c r="G3144" i="5" s="1"/>
  <c r="H3144" i="5" s="1"/>
  <c r="F3143" i="5"/>
  <c r="D3144" i="5"/>
  <c r="E3144" i="5" l="1"/>
  <c r="D3145" i="5" s="1"/>
  <c r="F3144" i="5"/>
  <c r="K3144" i="5"/>
  <c r="I3144" i="5"/>
  <c r="J3144" i="5" s="1"/>
  <c r="G3145" i="5" l="1"/>
  <c r="H3145" i="5" s="1"/>
  <c r="K3145" i="5"/>
  <c r="I3145" i="5"/>
  <c r="J3145" i="5" s="1"/>
  <c r="E3145" i="5"/>
  <c r="F3145" i="5"/>
  <c r="D3146" i="5" l="1"/>
  <c r="G3146" i="5"/>
  <c r="H3146" i="5" s="1"/>
  <c r="I3146" i="5" l="1"/>
  <c r="J3146" i="5" s="1"/>
  <c r="K3146" i="5"/>
  <c r="E3146" i="5"/>
  <c r="D3147" i="5" s="1"/>
  <c r="F3146" i="5"/>
  <c r="G3147" i="5" l="1"/>
  <c r="H3147" i="5" s="1"/>
  <c r="I3147" i="5" s="1"/>
  <c r="J3147" i="5" s="1"/>
  <c r="K3147" i="5"/>
  <c r="F3147" i="5"/>
  <c r="E3147" i="5"/>
  <c r="D3148" i="5" s="1"/>
  <c r="G3148" i="5" l="1"/>
  <c r="H3148" i="5" s="1"/>
  <c r="E3148" i="5"/>
  <c r="D3149" i="5" s="1"/>
  <c r="F3148" i="5"/>
  <c r="K3148" i="5"/>
  <c r="I3148" i="5"/>
  <c r="J3148" i="5" s="1"/>
  <c r="G3149" i="5" l="1"/>
  <c r="H3149" i="5" s="1"/>
  <c r="K3149" i="5"/>
  <c r="I3149" i="5"/>
  <c r="J3149" i="5" s="1"/>
  <c r="F3149" i="5"/>
  <c r="E3149" i="5"/>
  <c r="D3150" i="5" s="1"/>
  <c r="G3150" i="5" l="1"/>
  <c r="H3150" i="5" s="1"/>
  <c r="I3150" i="5" s="1"/>
  <c r="J3150" i="5" s="1"/>
  <c r="K3150" i="5"/>
  <c r="F3150" i="5"/>
  <c r="E3150" i="5"/>
  <c r="D3151" i="5" s="1"/>
  <c r="E3151" i="5" l="1"/>
  <c r="D3152" i="5" s="1"/>
  <c r="F3151" i="5"/>
  <c r="G3152" i="5"/>
  <c r="H3152" i="5" s="1"/>
  <c r="G3151" i="5"/>
  <c r="H3151" i="5" s="1"/>
  <c r="K3151" i="5" l="1"/>
  <c r="I3151" i="5"/>
  <c r="J3151" i="5" s="1"/>
  <c r="I3152" i="5"/>
  <c r="J3152" i="5" s="1"/>
  <c r="K3152" i="5"/>
  <c r="E3152" i="5"/>
  <c r="D3153" i="5" s="1"/>
  <c r="F3152" i="5"/>
  <c r="G3153" i="5" l="1"/>
  <c r="H3153" i="5" s="1"/>
  <c r="I3153" i="5" s="1"/>
  <c r="J3153" i="5" s="1"/>
  <c r="K3153" i="5"/>
  <c r="F3153" i="5"/>
  <c r="E3153" i="5"/>
  <c r="D3154" i="5" s="1"/>
  <c r="G3154" i="5" l="1"/>
  <c r="H3154" i="5" s="1"/>
  <c r="I3154" i="5" s="1"/>
  <c r="J3154" i="5" s="1"/>
  <c r="E3154" i="5"/>
  <c r="D3155" i="5" s="1"/>
  <c r="F3154" i="5"/>
  <c r="K3154" i="5" l="1"/>
  <c r="G3155" i="5"/>
  <c r="H3155" i="5" s="1"/>
  <c r="I3155" i="5" s="1"/>
  <c r="J3155" i="5" s="1"/>
  <c r="F3155" i="5"/>
  <c r="E3155" i="5"/>
  <c r="D3156" i="5" s="1"/>
  <c r="K3155" i="5"/>
  <c r="E3156" i="5" l="1"/>
  <c r="D3157" i="5" s="1"/>
  <c r="F3156" i="5"/>
  <c r="G3157" i="5"/>
  <c r="H3157" i="5" s="1"/>
  <c r="G3156" i="5"/>
  <c r="H3156" i="5" s="1"/>
  <c r="I3157" i="5" l="1"/>
  <c r="J3157" i="5" s="1"/>
  <c r="K3157" i="5"/>
  <c r="K3156" i="5"/>
  <c r="I3156" i="5"/>
  <c r="J3156" i="5" s="1"/>
  <c r="E3157" i="5"/>
  <c r="D3158" i="5" s="1"/>
  <c r="F3157" i="5"/>
  <c r="G3158" i="5" l="1"/>
  <c r="H3158" i="5" s="1"/>
  <c r="F3158" i="5"/>
  <c r="E3158" i="5"/>
  <c r="D3159" i="5" s="1"/>
  <c r="G3159" i="5" l="1"/>
  <c r="H3159" i="5" s="1"/>
  <c r="E3159" i="5"/>
  <c r="D3160" i="5" s="1"/>
  <c r="F3159" i="5"/>
  <c r="K3158" i="5"/>
  <c r="I3158" i="5"/>
  <c r="J3158" i="5" s="1"/>
  <c r="K3159" i="5"/>
  <c r="I3159" i="5"/>
  <c r="J3159" i="5" s="1"/>
  <c r="G3160" i="5" l="1"/>
  <c r="H3160" i="5" s="1"/>
  <c r="F3160" i="5"/>
  <c r="E3160" i="5"/>
  <c r="G3161" i="5" s="1"/>
  <c r="H3161" i="5" s="1"/>
  <c r="I3160" i="5"/>
  <c r="J3160" i="5" s="1"/>
  <c r="K3160" i="5"/>
  <c r="D3161" i="5"/>
  <c r="F3161" i="5" l="1"/>
  <c r="E3161" i="5"/>
  <c r="I3161" i="5"/>
  <c r="J3161" i="5" s="1"/>
  <c r="K3161" i="5"/>
  <c r="G3162" i="5" l="1"/>
  <c r="H3162" i="5" s="1"/>
  <c r="D3162" i="5"/>
  <c r="E3162" i="5" l="1"/>
  <c r="F3162" i="5"/>
  <c r="D3163" i="5"/>
  <c r="G3163" i="5"/>
  <c r="H3163" i="5" s="1"/>
  <c r="I3162" i="5"/>
  <c r="J3162" i="5" s="1"/>
  <c r="K3162" i="5"/>
  <c r="I3163" i="5" l="1"/>
  <c r="J3163" i="5" s="1"/>
  <c r="K3163" i="5"/>
  <c r="E3163" i="5"/>
  <c r="D3164" i="5" s="1"/>
  <c r="F3163" i="5"/>
  <c r="G3164" i="5" l="1"/>
  <c r="H3164" i="5" s="1"/>
  <c r="K3164" i="5" s="1"/>
  <c r="E3164" i="5"/>
  <c r="D3165" i="5" s="1"/>
  <c r="F3164" i="5"/>
  <c r="I3164" i="5" l="1"/>
  <c r="J3164" i="5" s="1"/>
  <c r="G3165" i="5"/>
  <c r="H3165" i="5" s="1"/>
  <c r="K3165" i="5" s="1"/>
  <c r="E3165" i="5"/>
  <c r="D3166" i="5" s="1"/>
  <c r="F3165" i="5"/>
  <c r="I3165" i="5" l="1"/>
  <c r="J3165" i="5" s="1"/>
  <c r="G3166" i="5"/>
  <c r="H3166" i="5" s="1"/>
  <c r="F3166" i="5"/>
  <c r="E3166" i="5"/>
  <c r="D3167" i="5" s="1"/>
  <c r="I3166" i="5" l="1"/>
  <c r="J3166" i="5" s="1"/>
  <c r="K3166" i="5"/>
  <c r="E3167" i="5"/>
  <c r="D3168" i="5" s="1"/>
  <c r="F3167" i="5"/>
  <c r="G3167" i="5"/>
  <c r="H3167" i="5" s="1"/>
  <c r="G3168" i="5" l="1"/>
  <c r="H3168" i="5" s="1"/>
  <c r="I3167" i="5"/>
  <c r="J3167" i="5" s="1"/>
  <c r="K3167" i="5"/>
  <c r="K3168" i="5"/>
  <c r="I3168" i="5"/>
  <c r="J3168" i="5" s="1"/>
  <c r="E3168" i="5"/>
  <c r="F3168" i="5"/>
  <c r="D3169" i="5" l="1"/>
  <c r="G3169" i="5"/>
  <c r="H3169" i="5" s="1"/>
  <c r="K3169" i="5" l="1"/>
  <c r="I3169" i="5"/>
  <c r="J3169" i="5" s="1"/>
  <c r="E3169" i="5"/>
  <c r="D3170" i="5" s="1"/>
  <c r="F3169" i="5"/>
  <c r="G3170" i="5" l="1"/>
  <c r="H3170" i="5" s="1"/>
  <c r="I3170" i="5" s="1"/>
  <c r="J3170" i="5" s="1"/>
  <c r="F3170" i="5"/>
  <c r="E3170" i="5"/>
  <c r="D3171" i="5" s="1"/>
  <c r="K3170" i="5" l="1"/>
  <c r="F3171" i="5"/>
  <c r="E3171" i="5"/>
  <c r="D3172" i="5" s="1"/>
  <c r="G3171" i="5"/>
  <c r="H3171" i="5" s="1"/>
  <c r="E3172" i="5" l="1"/>
  <c r="D3173" i="5" s="1"/>
  <c r="F3172" i="5"/>
  <c r="G3173" i="5"/>
  <c r="H3173" i="5" s="1"/>
  <c r="K3171" i="5"/>
  <c r="I3171" i="5"/>
  <c r="J3171" i="5" s="1"/>
  <c r="G3172" i="5"/>
  <c r="H3172" i="5" s="1"/>
  <c r="I3172" i="5" l="1"/>
  <c r="J3172" i="5" s="1"/>
  <c r="K3172" i="5"/>
  <c r="K3173" i="5"/>
  <c r="I3173" i="5"/>
  <c r="J3173" i="5" s="1"/>
  <c r="E3173" i="5"/>
  <c r="D3174" i="5" s="1"/>
  <c r="F3173" i="5"/>
  <c r="G3174" i="5" l="1"/>
  <c r="H3174" i="5" s="1"/>
  <c r="I3174" i="5" s="1"/>
  <c r="J3174" i="5" s="1"/>
  <c r="K3174" i="5"/>
  <c r="E3174" i="5"/>
  <c r="D3175" i="5" s="1"/>
  <c r="F3174" i="5"/>
  <c r="G3175" i="5" l="1"/>
  <c r="H3175" i="5" s="1"/>
  <c r="K3175" i="5" s="1"/>
  <c r="F3175" i="5"/>
  <c r="E3175" i="5"/>
  <c r="G3176" i="5" s="1"/>
  <c r="H3176" i="5" s="1"/>
  <c r="I3175" i="5" l="1"/>
  <c r="J3175" i="5" s="1"/>
  <c r="D3176" i="5"/>
  <c r="F3176" i="5" s="1"/>
  <c r="K3176" i="5"/>
  <c r="I3176" i="5"/>
  <c r="J3176" i="5" s="1"/>
  <c r="E3176" i="5" l="1"/>
  <c r="D3177" i="5" s="1"/>
  <c r="G3177" i="5"/>
  <c r="H3177" i="5" s="1"/>
  <c r="K3177" i="5" s="1"/>
  <c r="E3177" i="5"/>
  <c r="D3178" i="5" s="1"/>
  <c r="F3177" i="5"/>
  <c r="I3177" i="5" l="1"/>
  <c r="J3177" i="5" s="1"/>
  <c r="E3178" i="5"/>
  <c r="F3178" i="5"/>
  <c r="G3178" i="5"/>
  <c r="H3178" i="5" s="1"/>
  <c r="K3178" i="5" l="1"/>
  <c r="I3178" i="5"/>
  <c r="J3178" i="5" s="1"/>
  <c r="D3179" i="5"/>
  <c r="G3179" i="5"/>
  <c r="H3179" i="5" s="1"/>
  <c r="K3179" i="5" l="1"/>
  <c r="I3179" i="5"/>
  <c r="J3179" i="5" s="1"/>
  <c r="E3179" i="5"/>
  <c r="G3180" i="5" s="1"/>
  <c r="H3180" i="5" s="1"/>
  <c r="F3179" i="5"/>
  <c r="D3180" i="5"/>
  <c r="E3180" i="5" l="1"/>
  <c r="G3181" i="5" s="1"/>
  <c r="H3181" i="5" s="1"/>
  <c r="F3180" i="5"/>
  <c r="D3181" i="5"/>
  <c r="I3180" i="5"/>
  <c r="J3180" i="5" s="1"/>
  <c r="K3180" i="5"/>
  <c r="F3181" i="5" l="1"/>
  <c r="E3181" i="5"/>
  <c r="D3182" i="5" s="1"/>
  <c r="I3181" i="5"/>
  <c r="J3181" i="5" s="1"/>
  <c r="K3181" i="5"/>
  <c r="G3182" i="5" l="1"/>
  <c r="H3182" i="5" s="1"/>
  <c r="F3182" i="5"/>
  <c r="E3182" i="5"/>
  <c r="D3183" i="5" s="1"/>
  <c r="K3182" i="5"/>
  <c r="I3182" i="5"/>
  <c r="J3182" i="5" s="1"/>
  <c r="G3183" i="5" l="1"/>
  <c r="H3183" i="5" s="1"/>
  <c r="I3183" i="5" s="1"/>
  <c r="J3183" i="5" s="1"/>
  <c r="E3183" i="5"/>
  <c r="D3184" i="5" s="1"/>
  <c r="F3183" i="5"/>
  <c r="G3184" i="5" l="1"/>
  <c r="H3184" i="5" s="1"/>
  <c r="K3183" i="5"/>
  <c r="K3184" i="5"/>
  <c r="I3184" i="5"/>
  <c r="J3184" i="5" s="1"/>
  <c r="E3184" i="5"/>
  <c r="F3184" i="5"/>
  <c r="G3185" i="5" l="1"/>
  <c r="H3185" i="5" s="1"/>
  <c r="D3185" i="5"/>
  <c r="E3185" i="5" l="1"/>
  <c r="G3186" i="5" s="1"/>
  <c r="H3186" i="5" s="1"/>
  <c r="F3185" i="5"/>
  <c r="K3185" i="5"/>
  <c r="I3185" i="5"/>
  <c r="J3185" i="5" s="1"/>
  <c r="D3186" i="5" l="1"/>
  <c r="F3186" i="5" s="1"/>
  <c r="E3186" i="5"/>
  <c r="D3187" i="5" s="1"/>
  <c r="K3186" i="5"/>
  <c r="I3186" i="5"/>
  <c r="J3186" i="5" s="1"/>
  <c r="F3187" i="5" l="1"/>
  <c r="E3187" i="5"/>
  <c r="D3188" i="5" s="1"/>
  <c r="G3187" i="5"/>
  <c r="H3187" i="5" s="1"/>
  <c r="I3187" i="5" l="1"/>
  <c r="J3187" i="5" s="1"/>
  <c r="K3187" i="5"/>
  <c r="F3188" i="5"/>
  <c r="E3188" i="5"/>
  <c r="G3188" i="5"/>
  <c r="H3188" i="5" s="1"/>
  <c r="G3189" i="5" l="1"/>
  <c r="H3189" i="5" s="1"/>
  <c r="D3189" i="5"/>
  <c r="I3188" i="5"/>
  <c r="J3188" i="5" s="1"/>
  <c r="K3188" i="5"/>
  <c r="F3189" i="5" l="1"/>
  <c r="E3189" i="5"/>
  <c r="D3190" i="5" s="1"/>
  <c r="K3189" i="5"/>
  <c r="I3189" i="5"/>
  <c r="J3189" i="5" s="1"/>
  <c r="G3190" i="5" l="1"/>
  <c r="H3190" i="5" s="1"/>
  <c r="E3190" i="5"/>
  <c r="D3191" i="5" s="1"/>
  <c r="F3190" i="5"/>
  <c r="G3191" i="5" l="1"/>
  <c r="H3191" i="5" s="1"/>
  <c r="K3191" i="5"/>
  <c r="I3191" i="5"/>
  <c r="J3191" i="5" s="1"/>
  <c r="E3191" i="5"/>
  <c r="D3192" i="5" s="1"/>
  <c r="F3191" i="5"/>
  <c r="I3190" i="5"/>
  <c r="J3190" i="5" s="1"/>
  <c r="K3190" i="5"/>
  <c r="E3192" i="5" l="1"/>
  <c r="G3193" i="5" s="1"/>
  <c r="H3193" i="5" s="1"/>
  <c r="F3192" i="5"/>
  <c r="G3192" i="5"/>
  <c r="H3192" i="5" s="1"/>
  <c r="D3193" i="5"/>
  <c r="F3193" i="5" l="1"/>
  <c r="E3193" i="5"/>
  <c r="G3194" i="5" s="1"/>
  <c r="H3194" i="5" s="1"/>
  <c r="K3192" i="5"/>
  <c r="I3192" i="5"/>
  <c r="J3192" i="5" s="1"/>
  <c r="K3193" i="5"/>
  <c r="I3193" i="5"/>
  <c r="J3193" i="5" s="1"/>
  <c r="D3194" i="5" l="1"/>
  <c r="F3194" i="5" s="1"/>
  <c r="K3194" i="5"/>
  <c r="I3194" i="5"/>
  <c r="J3194" i="5" s="1"/>
  <c r="E3194" i="5" l="1"/>
  <c r="D3195" i="5" s="1"/>
  <c r="G3195" i="5"/>
  <c r="H3195" i="5" s="1"/>
  <c r="F3195" i="5"/>
  <c r="E3195" i="5"/>
  <c r="G3196" i="5" s="1"/>
  <c r="H3196" i="5" s="1"/>
  <c r="D3196" i="5" l="1"/>
  <c r="I3196" i="5"/>
  <c r="J3196" i="5" s="1"/>
  <c r="K3196" i="5"/>
  <c r="F3196" i="5"/>
  <c r="E3196" i="5"/>
  <c r="D3197" i="5" s="1"/>
  <c r="K3195" i="5"/>
  <c r="I3195" i="5"/>
  <c r="J3195" i="5" s="1"/>
  <c r="G3197" i="5" l="1"/>
  <c r="H3197" i="5" s="1"/>
  <c r="F3197" i="5"/>
  <c r="E3197" i="5"/>
  <c r="D3198" i="5" s="1"/>
  <c r="K3197" i="5"/>
  <c r="I3197" i="5"/>
  <c r="J3197" i="5" s="1"/>
  <c r="G3198" i="5" l="1"/>
  <c r="H3198" i="5" s="1"/>
  <c r="F3198" i="5"/>
  <c r="E3198" i="5"/>
  <c r="D3199" i="5" s="1"/>
  <c r="G3199" i="5" l="1"/>
  <c r="H3199" i="5" s="1"/>
  <c r="K3199" i="5" s="1"/>
  <c r="F3199" i="5"/>
  <c r="E3199" i="5"/>
  <c r="D3200" i="5" s="1"/>
  <c r="K3198" i="5"/>
  <c r="I3198" i="5"/>
  <c r="J3198" i="5" s="1"/>
  <c r="I3199" i="5" l="1"/>
  <c r="J3199" i="5" s="1"/>
  <c r="F3200" i="5"/>
  <c r="E3200" i="5"/>
  <c r="D3201" i="5" s="1"/>
  <c r="G3200" i="5"/>
  <c r="H3200" i="5" s="1"/>
  <c r="G3201" i="5" l="1"/>
  <c r="H3201" i="5" s="1"/>
  <c r="K3200" i="5"/>
  <c r="I3200" i="5"/>
  <c r="J3200" i="5" s="1"/>
  <c r="I3201" i="5"/>
  <c r="J3201" i="5" s="1"/>
  <c r="K3201" i="5"/>
  <c r="E3201" i="5"/>
  <c r="G3202" i="5" s="1"/>
  <c r="H3202" i="5" s="1"/>
  <c r="F3201" i="5"/>
  <c r="K3202" i="5" l="1"/>
  <c r="I3202" i="5"/>
  <c r="J3202" i="5" s="1"/>
  <c r="D3202" i="5"/>
  <c r="E3202" i="5" l="1"/>
  <c r="G3203" i="5" s="1"/>
  <c r="H3203" i="5" s="1"/>
  <c r="F3202" i="5"/>
  <c r="D3203" i="5"/>
  <c r="F3203" i="5" l="1"/>
  <c r="E3203" i="5"/>
  <c r="G3204" i="5" s="1"/>
  <c r="H3204" i="5" s="1"/>
  <c r="K3203" i="5"/>
  <c r="I3203" i="5"/>
  <c r="J3203" i="5" s="1"/>
  <c r="D3204" i="5" l="1"/>
  <c r="F3204" i="5" s="1"/>
  <c r="K3204" i="5"/>
  <c r="I3204" i="5"/>
  <c r="J3204" i="5" s="1"/>
  <c r="E3204" i="5" l="1"/>
  <c r="D3205" i="5" s="1"/>
  <c r="F3205" i="5" s="1"/>
  <c r="G3205" i="5" l="1"/>
  <c r="H3205" i="5" s="1"/>
  <c r="E3205" i="5"/>
  <c r="D3206" i="5" s="1"/>
  <c r="F3206" i="5" s="1"/>
  <c r="K3205" i="5"/>
  <c r="I3205" i="5"/>
  <c r="J3205" i="5" s="1"/>
  <c r="G3206" i="5" l="1"/>
  <c r="H3206" i="5" s="1"/>
  <c r="E3206" i="5"/>
  <c r="D3207" i="5" s="1"/>
  <c r="E3207" i="5" s="1"/>
  <c r="D3208" i="5" s="1"/>
  <c r="I3206" i="5"/>
  <c r="J3206" i="5" s="1"/>
  <c r="K3206" i="5"/>
  <c r="F3207" i="5"/>
  <c r="G3207" i="5"/>
  <c r="H3207" i="5" s="1"/>
  <c r="G3208" i="5" l="1"/>
  <c r="H3208" i="5" s="1"/>
  <c r="K3208" i="5" s="1"/>
  <c r="E3208" i="5"/>
  <c r="D3209" i="5" s="1"/>
  <c r="F3208" i="5"/>
  <c r="K3207" i="5"/>
  <c r="I3207" i="5"/>
  <c r="J3207" i="5" s="1"/>
  <c r="I3208" i="5" l="1"/>
  <c r="J3208" i="5" s="1"/>
  <c r="G3209" i="5"/>
  <c r="H3209" i="5" s="1"/>
  <c r="K3209" i="5" s="1"/>
  <c r="E3209" i="5"/>
  <c r="D3210" i="5" s="1"/>
  <c r="F3209" i="5"/>
  <c r="I3209" i="5" l="1"/>
  <c r="J3209" i="5" s="1"/>
  <c r="G3210" i="5"/>
  <c r="H3210" i="5" s="1"/>
  <c r="I3210" i="5" s="1"/>
  <c r="J3210" i="5" s="1"/>
  <c r="F3210" i="5"/>
  <c r="E3210" i="5"/>
  <c r="D3211" i="5" s="1"/>
  <c r="K3210" i="5" l="1"/>
  <c r="E3211" i="5"/>
  <c r="D3212" i="5" s="1"/>
  <c r="F3211" i="5"/>
  <c r="G3212" i="5"/>
  <c r="H3212" i="5" s="1"/>
  <c r="G3211" i="5"/>
  <c r="H3211" i="5" s="1"/>
  <c r="K3211" i="5" l="1"/>
  <c r="I3211" i="5"/>
  <c r="J3211" i="5" s="1"/>
  <c r="K3212" i="5"/>
  <c r="I3212" i="5"/>
  <c r="J3212" i="5" s="1"/>
  <c r="F3212" i="5"/>
  <c r="E3212" i="5"/>
  <c r="D3213" i="5" s="1"/>
  <c r="G3213" i="5" l="1"/>
  <c r="H3213" i="5" s="1"/>
  <c r="I3213" i="5" s="1"/>
  <c r="J3213" i="5" s="1"/>
  <c r="K3213" i="5"/>
  <c r="E3213" i="5"/>
  <c r="D3214" i="5" s="1"/>
  <c r="F3213" i="5"/>
  <c r="G3214" i="5" l="1"/>
  <c r="H3214" i="5" s="1"/>
  <c r="K3214" i="5" s="1"/>
  <c r="E3214" i="5"/>
  <c r="D3215" i="5" s="1"/>
  <c r="F3214" i="5"/>
  <c r="I3214" i="5" l="1"/>
  <c r="J3214" i="5" s="1"/>
  <c r="G3215" i="5"/>
  <c r="H3215" i="5" s="1"/>
  <c r="K3215" i="5" s="1"/>
  <c r="E3215" i="5"/>
  <c r="D3216" i="5" s="1"/>
  <c r="F3215" i="5"/>
  <c r="I3215" i="5" l="1"/>
  <c r="J3215" i="5" s="1"/>
  <c r="G3216" i="5"/>
  <c r="H3216" i="5" s="1"/>
  <c r="K3216" i="5" s="1"/>
  <c r="E3216" i="5"/>
  <c r="D3217" i="5" s="1"/>
  <c r="F3216" i="5"/>
  <c r="I3216" i="5" l="1"/>
  <c r="J3216" i="5" s="1"/>
  <c r="G3217" i="5"/>
  <c r="H3217" i="5" s="1"/>
  <c r="I3217" i="5" s="1"/>
  <c r="J3217" i="5" s="1"/>
  <c r="F3217" i="5"/>
  <c r="E3217" i="5"/>
  <c r="D3218" i="5" s="1"/>
  <c r="K3217" i="5" l="1"/>
  <c r="E3218" i="5"/>
  <c r="G3219" i="5" s="1"/>
  <c r="H3219" i="5" s="1"/>
  <c r="F3218" i="5"/>
  <c r="G3218" i="5"/>
  <c r="H3218" i="5" s="1"/>
  <c r="D3219" i="5" l="1"/>
  <c r="K3218" i="5"/>
  <c r="I3218" i="5"/>
  <c r="J3218" i="5" s="1"/>
  <c r="E3219" i="5"/>
  <c r="G3220" i="5" s="1"/>
  <c r="H3220" i="5" s="1"/>
  <c r="F3219" i="5"/>
  <c r="K3219" i="5"/>
  <c r="I3219" i="5"/>
  <c r="J3219" i="5" s="1"/>
  <c r="D3220" i="5" l="1"/>
  <c r="E3220" i="5" s="1"/>
  <c r="F3220" i="5"/>
  <c r="K3220" i="5"/>
  <c r="I3220" i="5"/>
  <c r="J3220" i="5" s="1"/>
  <c r="G3221" i="5" l="1"/>
  <c r="H3221" i="5" s="1"/>
  <c r="D3221" i="5"/>
  <c r="F3221" i="5" s="1"/>
  <c r="K3221" i="5"/>
  <c r="I3221" i="5"/>
  <c r="J3221" i="5" s="1"/>
  <c r="E3221" i="5" l="1"/>
  <c r="D3222" i="5" l="1"/>
  <c r="G3222" i="5"/>
  <c r="H3222" i="5" s="1"/>
  <c r="K3222" i="5" l="1"/>
  <c r="I3222" i="5"/>
  <c r="J3222" i="5" s="1"/>
  <c r="E3222" i="5"/>
  <c r="G3223" i="5" s="1"/>
  <c r="H3223" i="5" s="1"/>
  <c r="F3222" i="5"/>
  <c r="D3223" i="5"/>
  <c r="K3223" i="5" l="1"/>
  <c r="I3223" i="5"/>
  <c r="J3223" i="5" s="1"/>
  <c r="E3223" i="5"/>
  <c r="D3224" i="5" s="1"/>
  <c r="F3223" i="5"/>
  <c r="G3224" i="5"/>
  <c r="H3224" i="5" s="1"/>
  <c r="I3224" i="5" l="1"/>
  <c r="J3224" i="5" s="1"/>
  <c r="K3224" i="5"/>
  <c r="F3224" i="5"/>
  <c r="E3224" i="5"/>
  <c r="G3225" i="5" s="1"/>
  <c r="H3225" i="5" s="1"/>
  <c r="D3225" i="5" l="1"/>
  <c r="F3225" i="5"/>
  <c r="E3225" i="5"/>
  <c r="G3226" i="5" s="1"/>
  <c r="H3226" i="5" s="1"/>
  <c r="I3225" i="5"/>
  <c r="J3225" i="5" s="1"/>
  <c r="K3225" i="5"/>
  <c r="D3226" i="5" l="1"/>
  <c r="E3226" i="5"/>
  <c r="D3227" i="5" s="1"/>
  <c r="F3226" i="5"/>
  <c r="K3226" i="5"/>
  <c r="I3226" i="5"/>
  <c r="J3226" i="5" s="1"/>
  <c r="G3227" i="5" l="1"/>
  <c r="H3227" i="5" s="1"/>
  <c r="K3227" i="5" s="1"/>
  <c r="I3227" i="5"/>
  <c r="J3227" i="5" s="1"/>
  <c r="E3227" i="5"/>
  <c r="F3227" i="5"/>
  <c r="D3228" i="5" l="1"/>
  <c r="G3228" i="5"/>
  <c r="H3228" i="5" s="1"/>
  <c r="K3228" i="5" l="1"/>
  <c r="I3228" i="5"/>
  <c r="J3228" i="5" s="1"/>
  <c r="F3228" i="5"/>
  <c r="E3228" i="5"/>
  <c r="D3229" i="5" s="1"/>
  <c r="G3229" i="5" l="1"/>
  <c r="H3229" i="5" s="1"/>
  <c r="I3229" i="5" s="1"/>
  <c r="J3229" i="5" s="1"/>
  <c r="K3229" i="5"/>
  <c r="F3229" i="5"/>
  <c r="E3229" i="5"/>
  <c r="D3230" i="5" s="1"/>
  <c r="E3230" i="5" l="1"/>
  <c r="D3231" i="5" s="1"/>
  <c r="F3230" i="5"/>
  <c r="G3231" i="5"/>
  <c r="H3231" i="5" s="1"/>
  <c r="G3230" i="5"/>
  <c r="H3230" i="5" s="1"/>
  <c r="K3230" i="5" l="1"/>
  <c r="I3230" i="5"/>
  <c r="J3230" i="5" s="1"/>
  <c r="I3231" i="5"/>
  <c r="J3231" i="5" s="1"/>
  <c r="K3231" i="5"/>
  <c r="E3231" i="5"/>
  <c r="D3232" i="5" s="1"/>
  <c r="F3231" i="5"/>
  <c r="F3232" i="5" l="1"/>
  <c r="E3232" i="5"/>
  <c r="D3233" i="5" s="1"/>
  <c r="G3233" i="5"/>
  <c r="H3233" i="5" s="1"/>
  <c r="G3232" i="5"/>
  <c r="H3232" i="5" s="1"/>
  <c r="F3233" i="5" l="1"/>
  <c r="E3233" i="5"/>
  <c r="K3232" i="5"/>
  <c r="I3232" i="5"/>
  <c r="J3232" i="5" s="1"/>
  <c r="K3233" i="5"/>
  <c r="I3233" i="5"/>
  <c r="J3233" i="5" s="1"/>
  <c r="G3234" i="5" l="1"/>
  <c r="H3234" i="5" s="1"/>
  <c r="D3234" i="5"/>
  <c r="E3234" i="5" l="1"/>
  <c r="D3235" i="5"/>
  <c r="F3234" i="5"/>
  <c r="G3235" i="5"/>
  <c r="H3235" i="5" s="1"/>
  <c r="K3234" i="5"/>
  <c r="I3234" i="5"/>
  <c r="J3234" i="5" s="1"/>
  <c r="E3235" i="5" l="1"/>
  <c r="G3236" i="5" s="1"/>
  <c r="H3236" i="5" s="1"/>
  <c r="D3236" i="5"/>
  <c r="F3235" i="5"/>
  <c r="I3235" i="5"/>
  <c r="J3235" i="5" s="1"/>
  <c r="K3235" i="5"/>
  <c r="F3236" i="5" l="1"/>
  <c r="E3236" i="5"/>
  <c r="G3237" i="5" s="1"/>
  <c r="H3237" i="5" s="1"/>
  <c r="I3236" i="5"/>
  <c r="J3236" i="5" s="1"/>
  <c r="K3236" i="5"/>
  <c r="K3237" i="5" l="1"/>
  <c r="I3237" i="5"/>
  <c r="J3237" i="5" s="1"/>
  <c r="D3237" i="5"/>
  <c r="F3237" i="5" l="1"/>
  <c r="E3237" i="5"/>
  <c r="G3238" i="5" s="1"/>
  <c r="H3238" i="5" s="1"/>
  <c r="D3238" i="5" l="1"/>
  <c r="K3238" i="5"/>
  <c r="I3238" i="5"/>
  <c r="J3238" i="5" s="1"/>
  <c r="F3238" i="5"/>
  <c r="E3238" i="5"/>
  <c r="D3239" i="5" s="1"/>
  <c r="F3239" i="5" s="1"/>
  <c r="E3239" i="5" l="1"/>
  <c r="D3240" i="5" s="1"/>
  <c r="E3240" i="5" s="1"/>
  <c r="D3241" i="5" s="1"/>
  <c r="G3239" i="5"/>
  <c r="H3239" i="5" s="1"/>
  <c r="G3240" i="5"/>
  <c r="H3240" i="5" s="1"/>
  <c r="G3241" i="5" l="1"/>
  <c r="H3241" i="5" s="1"/>
  <c r="F3240" i="5"/>
  <c r="K3239" i="5"/>
  <c r="I3239" i="5"/>
  <c r="J3239" i="5" s="1"/>
  <c r="I3240" i="5"/>
  <c r="J3240" i="5" s="1"/>
  <c r="K3240" i="5"/>
  <c r="K3241" i="5"/>
  <c r="I3241" i="5"/>
  <c r="J3241" i="5" s="1"/>
  <c r="E3241" i="5"/>
  <c r="D3242" i="5" s="1"/>
  <c r="F3241" i="5"/>
  <c r="G3242" i="5" l="1"/>
  <c r="H3242" i="5" s="1"/>
  <c r="K3242" i="5" s="1"/>
  <c r="F3242" i="5"/>
  <c r="E3242" i="5"/>
  <c r="D3243" i="5" s="1"/>
  <c r="I3242" i="5" l="1"/>
  <c r="J3242" i="5" s="1"/>
  <c r="G3243" i="5"/>
  <c r="H3243" i="5" s="1"/>
  <c r="K3243" i="5" s="1"/>
  <c r="F3243" i="5"/>
  <c r="E3243" i="5"/>
  <c r="G3244" i="5" s="1"/>
  <c r="H3244" i="5" s="1"/>
  <c r="I3243" i="5" l="1"/>
  <c r="J3243" i="5" s="1"/>
  <c r="D3244" i="5"/>
  <c r="K3244" i="5"/>
  <c r="I3244" i="5"/>
  <c r="J3244" i="5" s="1"/>
  <c r="E3244" i="5"/>
  <c r="G3245" i="5" s="1"/>
  <c r="H3245" i="5" s="1"/>
  <c r="F3244" i="5"/>
  <c r="D3245" i="5" l="1"/>
  <c r="E3245" i="5" s="1"/>
  <c r="K3245" i="5"/>
  <c r="I3245" i="5"/>
  <c r="J3245" i="5" s="1"/>
  <c r="F3245" i="5" l="1"/>
  <c r="G3246" i="5"/>
  <c r="H3246" i="5" s="1"/>
  <c r="D3246" i="5"/>
  <c r="E3246" i="5" s="1"/>
  <c r="D3247" i="5" s="1"/>
  <c r="I3246" i="5"/>
  <c r="J3246" i="5" s="1"/>
  <c r="K3246" i="5"/>
  <c r="F3246" i="5" l="1"/>
  <c r="F3247" i="5"/>
  <c r="E3247" i="5"/>
  <c r="G3247" i="5"/>
  <c r="H3247" i="5" s="1"/>
  <c r="K3247" i="5" l="1"/>
  <c r="I3247" i="5"/>
  <c r="J3247" i="5" s="1"/>
  <c r="D3248" i="5"/>
  <c r="G3248" i="5"/>
  <c r="H3248" i="5" s="1"/>
  <c r="I3248" i="5" l="1"/>
  <c r="J3248" i="5" s="1"/>
  <c r="K3248" i="5"/>
  <c r="E3248" i="5"/>
  <c r="D3249" i="5" s="1"/>
  <c r="F3248" i="5"/>
  <c r="G3249" i="5" l="1"/>
  <c r="H3249" i="5" s="1"/>
  <c r="K3249" i="5" s="1"/>
  <c r="E3249" i="5"/>
  <c r="D3250" i="5" s="1"/>
  <c r="F3249" i="5"/>
  <c r="G3250" i="5" l="1"/>
  <c r="H3250" i="5" s="1"/>
  <c r="I3249" i="5"/>
  <c r="J3249" i="5" s="1"/>
  <c r="K3250" i="5"/>
  <c r="I3250" i="5"/>
  <c r="J3250" i="5" s="1"/>
  <c r="E3250" i="5"/>
  <c r="D3251" i="5" s="1"/>
  <c r="F3250" i="5"/>
  <c r="G3251" i="5" l="1"/>
  <c r="H3251" i="5" s="1"/>
  <c r="K3251" i="5" s="1"/>
  <c r="F3251" i="5"/>
  <c r="E3251" i="5"/>
  <c r="D3252" i="5" s="1"/>
  <c r="I3251" i="5" l="1"/>
  <c r="J3251" i="5" s="1"/>
  <c r="G3252" i="5"/>
  <c r="H3252" i="5" s="1"/>
  <c r="K3252" i="5" s="1"/>
  <c r="E3252" i="5"/>
  <c r="D3253" i="5" s="1"/>
  <c r="F3252" i="5"/>
  <c r="I3252" i="5" l="1"/>
  <c r="J3252" i="5" s="1"/>
  <c r="G3253" i="5"/>
  <c r="H3253" i="5" s="1"/>
  <c r="K3253" i="5" s="1"/>
  <c r="E3253" i="5"/>
  <c r="D3254" i="5" s="1"/>
  <c r="F3253" i="5"/>
  <c r="I3253" i="5" l="1"/>
  <c r="J3253" i="5" s="1"/>
  <c r="G3254" i="5"/>
  <c r="H3254" i="5" s="1"/>
  <c r="I3254" i="5" s="1"/>
  <c r="J3254" i="5" s="1"/>
  <c r="F3254" i="5"/>
  <c r="E3254" i="5"/>
  <c r="G3255" i="5" s="1"/>
  <c r="H3255" i="5" s="1"/>
  <c r="K3254" i="5" l="1"/>
  <c r="D3255" i="5"/>
  <c r="F3255" i="5" s="1"/>
  <c r="I3255" i="5"/>
  <c r="J3255" i="5" s="1"/>
  <c r="K3255" i="5"/>
  <c r="E3255" i="5" l="1"/>
  <c r="D3256" i="5" s="1"/>
  <c r="E3256" i="5" s="1"/>
  <c r="D3257" i="5" s="1"/>
  <c r="G3256" i="5" l="1"/>
  <c r="H3256" i="5" s="1"/>
  <c r="F3256" i="5"/>
  <c r="I3256" i="5"/>
  <c r="J3256" i="5" s="1"/>
  <c r="K3256" i="5"/>
  <c r="E3257" i="5"/>
  <c r="D3258" i="5" s="1"/>
  <c r="F3257" i="5"/>
  <c r="G3257" i="5"/>
  <c r="H3257" i="5" s="1"/>
  <c r="G3258" i="5" l="1"/>
  <c r="H3258" i="5" s="1"/>
  <c r="K3257" i="5"/>
  <c r="I3257" i="5"/>
  <c r="J3257" i="5" s="1"/>
  <c r="I3258" i="5"/>
  <c r="J3258" i="5" s="1"/>
  <c r="K3258" i="5"/>
  <c r="F3258" i="5"/>
  <c r="E3258" i="5"/>
  <c r="D3259" i="5" s="1"/>
  <c r="G3259" i="5" l="1"/>
  <c r="H3259" i="5" s="1"/>
  <c r="F3259" i="5"/>
  <c r="E3259" i="5"/>
  <c r="G3260" i="5" s="1"/>
  <c r="H3260" i="5" s="1"/>
  <c r="D3260" i="5" l="1"/>
  <c r="E3260" i="5" s="1"/>
  <c r="I3259" i="5"/>
  <c r="J3259" i="5" s="1"/>
  <c r="K3259" i="5"/>
  <c r="K3260" i="5"/>
  <c r="I3260" i="5"/>
  <c r="J3260" i="5" s="1"/>
  <c r="F3260" i="5" l="1"/>
  <c r="D3261" i="5"/>
  <c r="F3261" i="5" s="1"/>
  <c r="G3261" i="5"/>
  <c r="H3261" i="5" s="1"/>
  <c r="K3261" i="5" s="1"/>
  <c r="E3261" i="5" l="1"/>
  <c r="G3262" i="5" s="1"/>
  <c r="H3262" i="5" s="1"/>
  <c r="I3262" i="5" s="1"/>
  <c r="J3262" i="5" s="1"/>
  <c r="I3261" i="5"/>
  <c r="J3261" i="5" s="1"/>
  <c r="D3262" i="5"/>
  <c r="F3262" i="5" s="1"/>
  <c r="K3262" i="5"/>
  <c r="E3262" i="5" l="1"/>
  <c r="D3263" i="5" s="1"/>
  <c r="F3263" i="5" s="1"/>
  <c r="E3263" i="5" l="1"/>
  <c r="G3263" i="5"/>
  <c r="H3263" i="5" s="1"/>
  <c r="G3264" i="5"/>
  <c r="H3264" i="5" s="1"/>
  <c r="D3264" i="5"/>
  <c r="K3263" i="5" l="1"/>
  <c r="I3263" i="5"/>
  <c r="J3263" i="5" s="1"/>
  <c r="E3264" i="5"/>
  <c r="G3265" i="5" s="1"/>
  <c r="H3265" i="5" s="1"/>
  <c r="F3264" i="5"/>
  <c r="D3265" i="5"/>
  <c r="I3264" i="5"/>
  <c r="J3264" i="5" s="1"/>
  <c r="K3264" i="5"/>
  <c r="E3265" i="5" l="1"/>
  <c r="G3266" i="5" s="1"/>
  <c r="H3266" i="5" s="1"/>
  <c r="F3265" i="5"/>
  <c r="K3265" i="5"/>
  <c r="I3265" i="5"/>
  <c r="J3265" i="5" s="1"/>
  <c r="D3266" i="5" l="1"/>
  <c r="I3266" i="5"/>
  <c r="J3266" i="5" s="1"/>
  <c r="K3266" i="5"/>
  <c r="F3266" i="5"/>
  <c r="E3266" i="5"/>
  <c r="G3267" i="5" s="1"/>
  <c r="H3267" i="5" s="1"/>
  <c r="D3267" i="5" l="1"/>
  <c r="E3267" i="5" s="1"/>
  <c r="I3267" i="5"/>
  <c r="J3267" i="5" s="1"/>
  <c r="K3267" i="5"/>
  <c r="F3267" i="5" l="1"/>
  <c r="G3268" i="5"/>
  <c r="H3268" i="5" s="1"/>
  <c r="I3268" i="5" s="1"/>
  <c r="J3268" i="5" s="1"/>
  <c r="D3268" i="5"/>
  <c r="F3268" i="5" s="1"/>
  <c r="K3268" i="5"/>
  <c r="E3268" i="5" l="1"/>
  <c r="D3269" i="5" s="1"/>
  <c r="F3269" i="5" s="1"/>
  <c r="G3269" i="5" l="1"/>
  <c r="H3269" i="5" s="1"/>
  <c r="E3269" i="5"/>
  <c r="D3270" i="5" s="1"/>
  <c r="F3270" i="5" s="1"/>
  <c r="I3269" i="5"/>
  <c r="J3269" i="5" s="1"/>
  <c r="K3269" i="5"/>
  <c r="G3270" i="5" l="1"/>
  <c r="H3270" i="5" s="1"/>
  <c r="E3270" i="5"/>
  <c r="G3271" i="5" s="1"/>
  <c r="H3271" i="5" s="1"/>
  <c r="I3270" i="5"/>
  <c r="J3270" i="5" s="1"/>
  <c r="K3270" i="5"/>
  <c r="D3271" i="5" l="1"/>
  <c r="F3271" i="5" s="1"/>
  <c r="E3271" i="5"/>
  <c r="G3272" i="5" s="1"/>
  <c r="H3272" i="5" s="1"/>
  <c r="K3271" i="5"/>
  <c r="I3271" i="5"/>
  <c r="J3271" i="5" s="1"/>
  <c r="D3272" i="5" l="1"/>
  <c r="E3272" i="5" s="1"/>
  <c r="K3272" i="5"/>
  <c r="I3272" i="5"/>
  <c r="J3272" i="5" s="1"/>
  <c r="F3272" i="5" l="1"/>
  <c r="G3273" i="5"/>
  <c r="H3273" i="5" s="1"/>
  <c r="I3273" i="5" s="1"/>
  <c r="J3273" i="5" s="1"/>
  <c r="D3273" i="5"/>
  <c r="E3273" i="5" s="1"/>
  <c r="K3273" i="5"/>
  <c r="F3273" i="5" l="1"/>
  <c r="G3274" i="5"/>
  <c r="H3274" i="5" s="1"/>
  <c r="K3274" i="5" s="1"/>
  <c r="D3274" i="5"/>
  <c r="F3274" i="5" s="1"/>
  <c r="I3274" i="5" l="1"/>
  <c r="J3274" i="5" s="1"/>
  <c r="E3274" i="5"/>
  <c r="D3275" i="5" s="1"/>
  <c r="E3275" i="5" s="1"/>
  <c r="F3275" i="5" l="1"/>
  <c r="G3275" i="5"/>
  <c r="H3275" i="5" s="1"/>
  <c r="I3275" i="5" s="1"/>
  <c r="J3275" i="5" s="1"/>
  <c r="D3276" i="5"/>
  <c r="G3276" i="5"/>
  <c r="H3276" i="5" s="1"/>
  <c r="K3275" i="5" l="1"/>
  <c r="K3276" i="5"/>
  <c r="I3276" i="5"/>
  <c r="J3276" i="5" s="1"/>
  <c r="F3276" i="5"/>
  <c r="E3276" i="5"/>
  <c r="D3277" i="5" s="1"/>
  <c r="G3277" i="5" l="1"/>
  <c r="H3277" i="5" s="1"/>
  <c r="K3277" i="5" s="1"/>
  <c r="E3277" i="5"/>
  <c r="G3278" i="5" s="1"/>
  <c r="H3278" i="5" s="1"/>
  <c r="F3277" i="5"/>
  <c r="I3277" i="5" l="1"/>
  <c r="J3277" i="5" s="1"/>
  <c r="D3278" i="5"/>
  <c r="E3278" i="5" s="1"/>
  <c r="D3279" i="5" s="1"/>
  <c r="I3278" i="5"/>
  <c r="J3278" i="5" s="1"/>
  <c r="K3278" i="5"/>
  <c r="F3278" i="5"/>
  <c r="G3279" i="5" l="1"/>
  <c r="H3279" i="5" s="1"/>
  <c r="K3279" i="5" s="1"/>
  <c r="E3279" i="5"/>
  <c r="D3280" i="5" s="1"/>
  <c r="F3279" i="5"/>
  <c r="I3279" i="5" l="1"/>
  <c r="J3279" i="5" s="1"/>
  <c r="G3280" i="5"/>
  <c r="H3280" i="5" s="1"/>
  <c r="K3280" i="5" s="1"/>
  <c r="E3280" i="5"/>
  <c r="D3281" i="5" s="1"/>
  <c r="F3280" i="5"/>
  <c r="I3280" i="5" l="1"/>
  <c r="J3280" i="5" s="1"/>
  <c r="G3281" i="5"/>
  <c r="H3281" i="5" s="1"/>
  <c r="I3281" i="5" s="1"/>
  <c r="J3281" i="5" s="1"/>
  <c r="E3281" i="5"/>
  <c r="D3282" i="5" s="1"/>
  <c r="F3281" i="5"/>
  <c r="K3281" i="5" l="1"/>
  <c r="G3282" i="5"/>
  <c r="H3282" i="5" s="1"/>
  <c r="K3282" i="5" s="1"/>
  <c r="F3282" i="5"/>
  <c r="E3282" i="5"/>
  <c r="D3283" i="5" s="1"/>
  <c r="I3282" i="5" l="1"/>
  <c r="J3282" i="5" s="1"/>
  <c r="G3283" i="5"/>
  <c r="H3283" i="5" s="1"/>
  <c r="F3283" i="5"/>
  <c r="E3283" i="5"/>
  <c r="D3284" i="5" s="1"/>
  <c r="F3284" i="5" l="1"/>
  <c r="E3284" i="5"/>
  <c r="D3285" i="5" s="1"/>
  <c r="G3284" i="5"/>
  <c r="H3284" i="5" s="1"/>
  <c r="I3283" i="5"/>
  <c r="J3283" i="5" s="1"/>
  <c r="K3283" i="5"/>
  <c r="F3285" i="5" l="1"/>
  <c r="E3285" i="5"/>
  <c r="D3286" i="5" s="1"/>
  <c r="I3284" i="5"/>
  <c r="J3284" i="5" s="1"/>
  <c r="K3284" i="5"/>
  <c r="G3285" i="5"/>
  <c r="H3285" i="5" s="1"/>
  <c r="E3286" i="5" l="1"/>
  <c r="D3287" i="5" s="1"/>
  <c r="F3286" i="5"/>
  <c r="G3287" i="5"/>
  <c r="H3287" i="5" s="1"/>
  <c r="K3285" i="5"/>
  <c r="I3285" i="5"/>
  <c r="J3285" i="5" s="1"/>
  <c r="G3286" i="5"/>
  <c r="H3286" i="5" s="1"/>
  <c r="K3286" i="5" l="1"/>
  <c r="I3286" i="5"/>
  <c r="J3286" i="5" s="1"/>
  <c r="K3287" i="5"/>
  <c r="I3287" i="5"/>
  <c r="J3287" i="5" s="1"/>
  <c r="F3287" i="5"/>
  <c r="E3287" i="5"/>
  <c r="D3288" i="5" s="1"/>
  <c r="E3288" i="5" l="1"/>
  <c r="D3289" i="5" s="1"/>
  <c r="F3288" i="5"/>
  <c r="G3289" i="5"/>
  <c r="H3289" i="5" s="1"/>
  <c r="G3288" i="5"/>
  <c r="H3288" i="5" s="1"/>
  <c r="K3288" i="5" l="1"/>
  <c r="I3288" i="5"/>
  <c r="J3288" i="5" s="1"/>
  <c r="K3289" i="5"/>
  <c r="I3289" i="5"/>
  <c r="J3289" i="5" s="1"/>
  <c r="E3289" i="5"/>
  <c r="G3290" i="5" s="1"/>
  <c r="H3290" i="5" s="1"/>
  <c r="F3289" i="5"/>
  <c r="D3290" i="5" l="1"/>
  <c r="F3290" i="5" s="1"/>
  <c r="I3290" i="5"/>
  <c r="J3290" i="5" s="1"/>
  <c r="K3290" i="5"/>
  <c r="E3290" i="5" l="1"/>
  <c r="D3291" i="5" s="1"/>
  <c r="G3291" i="5"/>
  <c r="H3291" i="5" s="1"/>
  <c r="K3291" i="5" s="1"/>
  <c r="F3291" i="5"/>
  <c r="E3291" i="5"/>
  <c r="D3292" i="5" s="1"/>
  <c r="I3291" i="5" l="1"/>
  <c r="J3291" i="5" s="1"/>
  <c r="G3292" i="5"/>
  <c r="H3292" i="5" s="1"/>
  <c r="K3292" i="5" s="1"/>
  <c r="E3292" i="5"/>
  <c r="F3292" i="5"/>
  <c r="I3292" i="5" l="1"/>
  <c r="J3292" i="5" s="1"/>
  <c r="D3293" i="5"/>
  <c r="G3293" i="5"/>
  <c r="H3293" i="5" s="1"/>
  <c r="I3293" i="5" l="1"/>
  <c r="J3293" i="5" s="1"/>
  <c r="K3293" i="5"/>
  <c r="E3293" i="5"/>
  <c r="D3294" i="5" s="1"/>
  <c r="F3293" i="5"/>
  <c r="G3294" i="5" l="1"/>
  <c r="H3294" i="5" s="1"/>
  <c r="K3294" i="5" s="1"/>
  <c r="I3294" i="5"/>
  <c r="J3294" i="5" s="1"/>
  <c r="E3294" i="5"/>
  <c r="D3295" i="5" s="1"/>
  <c r="F3294" i="5"/>
  <c r="G3295" i="5" l="1"/>
  <c r="H3295" i="5" s="1"/>
  <c r="K3295" i="5" s="1"/>
  <c r="F3295" i="5"/>
  <c r="E3295" i="5"/>
  <c r="G3296" i="5" s="1"/>
  <c r="H3296" i="5" s="1"/>
  <c r="I3295" i="5" l="1"/>
  <c r="J3295" i="5" s="1"/>
  <c r="D3296" i="5"/>
  <c r="I3296" i="5"/>
  <c r="J3296" i="5" s="1"/>
  <c r="K3296" i="5"/>
  <c r="F3296" i="5"/>
  <c r="E3296" i="5"/>
  <c r="D3297" i="5" l="1"/>
  <c r="G3297" i="5"/>
  <c r="H3297" i="5" s="1"/>
  <c r="I3297" i="5" l="1"/>
  <c r="J3297" i="5" s="1"/>
  <c r="K3297" i="5"/>
  <c r="E3297" i="5"/>
  <c r="D3298" i="5" s="1"/>
  <c r="F3297" i="5"/>
  <c r="G3298" i="5" l="1"/>
  <c r="H3298" i="5" s="1"/>
  <c r="I3298" i="5" s="1"/>
  <c r="J3298" i="5" s="1"/>
  <c r="F3298" i="5"/>
  <c r="E3298" i="5"/>
  <c r="D3299" i="5" s="1"/>
  <c r="K3298" i="5" l="1"/>
  <c r="F3299" i="5"/>
  <c r="E3299" i="5"/>
  <c r="D3300" i="5" s="1"/>
  <c r="G3299" i="5"/>
  <c r="H3299" i="5" s="1"/>
  <c r="G3300" i="5" l="1"/>
  <c r="H3300" i="5" s="1"/>
  <c r="I3300" i="5" s="1"/>
  <c r="J3300" i="5" s="1"/>
  <c r="I3299" i="5"/>
  <c r="J3299" i="5" s="1"/>
  <c r="K3299" i="5"/>
  <c r="F3300" i="5"/>
  <c r="E3300" i="5"/>
  <c r="D3301" i="5" s="1"/>
  <c r="K3300" i="5" l="1"/>
  <c r="G3301" i="5"/>
  <c r="H3301" i="5" s="1"/>
  <c r="K3301" i="5" s="1"/>
  <c r="F3301" i="5"/>
  <c r="E3301" i="5"/>
  <c r="D3302" i="5" s="1"/>
  <c r="I3301" i="5" l="1"/>
  <c r="J3301" i="5" s="1"/>
  <c r="G3302" i="5"/>
  <c r="H3302" i="5" s="1"/>
  <c r="F3302" i="5"/>
  <c r="E3302" i="5"/>
  <c r="D3303" i="5" s="1"/>
  <c r="K3302" i="5"/>
  <c r="I3302" i="5"/>
  <c r="J3302" i="5" s="1"/>
  <c r="G3303" i="5" l="1"/>
  <c r="H3303" i="5" s="1"/>
  <c r="F3303" i="5"/>
  <c r="E3303" i="5"/>
  <c r="K3303" i="5"/>
  <c r="I3303" i="5"/>
  <c r="J3303" i="5" s="1"/>
  <c r="G3304" i="5" l="1"/>
  <c r="H3304" i="5" s="1"/>
  <c r="D3304" i="5"/>
  <c r="E3304" i="5" l="1"/>
  <c r="G3305" i="5" s="1"/>
  <c r="H3305" i="5" s="1"/>
  <c r="F3304" i="5"/>
  <c r="D3305" i="5"/>
  <c r="K3304" i="5"/>
  <c r="I3304" i="5"/>
  <c r="J3304" i="5" s="1"/>
  <c r="F3305" i="5" l="1"/>
  <c r="E3305" i="5"/>
  <c r="G3306" i="5" s="1"/>
  <c r="H3306" i="5" s="1"/>
  <c r="K3305" i="5"/>
  <c r="I3305" i="5"/>
  <c r="J3305" i="5" s="1"/>
  <c r="D3306" i="5" l="1"/>
  <c r="E3306" i="5" s="1"/>
  <c r="I3306" i="5"/>
  <c r="J3306" i="5" s="1"/>
  <c r="K3306" i="5"/>
  <c r="F3306" i="5" l="1"/>
  <c r="G3307" i="5"/>
  <c r="H3307" i="5" s="1"/>
  <c r="D3307" i="5"/>
  <c r="F3307" i="5" s="1"/>
  <c r="I3307" i="5"/>
  <c r="J3307" i="5" s="1"/>
  <c r="K3307" i="5"/>
  <c r="E3307" i="5" l="1"/>
  <c r="G3308" i="5" s="1"/>
  <c r="H3308" i="5" s="1"/>
  <c r="K3308" i="5" s="1"/>
  <c r="D3308" i="5"/>
  <c r="F3308" i="5" s="1"/>
  <c r="I3308" i="5"/>
  <c r="J3308" i="5" s="1"/>
  <c r="E3308" i="5" l="1"/>
  <c r="G3309" i="5" s="1"/>
  <c r="H3309" i="5" s="1"/>
  <c r="D3309" i="5"/>
  <c r="E3309" i="5" s="1"/>
  <c r="D3310" i="5" s="1"/>
  <c r="K3309" i="5"/>
  <c r="I3309" i="5"/>
  <c r="J3309" i="5" s="1"/>
  <c r="G3310" i="5" l="1"/>
  <c r="H3310" i="5" s="1"/>
  <c r="I3310" i="5" s="1"/>
  <c r="J3310" i="5" s="1"/>
  <c r="F3309" i="5"/>
  <c r="K3310" i="5"/>
  <c r="E3310" i="5"/>
  <c r="F3310" i="5"/>
  <c r="G3311" i="5" l="1"/>
  <c r="H3311" i="5" s="1"/>
  <c r="D3311" i="5"/>
  <c r="E3311" i="5" l="1"/>
  <c r="D3312" i="5" s="1"/>
  <c r="F3311" i="5"/>
  <c r="K3311" i="5"/>
  <c r="I3311" i="5"/>
  <c r="J3311" i="5" s="1"/>
  <c r="G3312" i="5" l="1"/>
  <c r="H3312" i="5" s="1"/>
  <c r="F3312" i="5"/>
  <c r="E3312" i="5"/>
  <c r="D3313" i="5" s="1"/>
  <c r="K3312" i="5"/>
  <c r="I3312" i="5"/>
  <c r="J3312" i="5" s="1"/>
  <c r="G3313" i="5" l="1"/>
  <c r="H3313" i="5" s="1"/>
  <c r="F3313" i="5"/>
  <c r="E3313" i="5"/>
  <c r="D3314" i="5" s="1"/>
  <c r="G3314" i="5" l="1"/>
  <c r="H3314" i="5" s="1"/>
  <c r="K3314" i="5" s="1"/>
  <c r="F3314" i="5"/>
  <c r="E3314" i="5"/>
  <c r="G3315" i="5" s="1"/>
  <c r="H3315" i="5" s="1"/>
  <c r="K3313" i="5"/>
  <c r="I3313" i="5"/>
  <c r="J3313" i="5" s="1"/>
  <c r="I3314" i="5" l="1"/>
  <c r="J3314" i="5" s="1"/>
  <c r="K3315" i="5"/>
  <c r="I3315" i="5"/>
  <c r="J3315" i="5" s="1"/>
  <c r="D3315" i="5"/>
  <c r="E3315" i="5" l="1"/>
  <c r="G3316" i="5" s="1"/>
  <c r="H3316" i="5" s="1"/>
  <c r="F3315" i="5"/>
  <c r="D3316" i="5"/>
  <c r="F3316" i="5" l="1"/>
  <c r="E3316" i="5"/>
  <c r="D3317" i="5" s="1"/>
  <c r="I3316" i="5"/>
  <c r="J3316" i="5" s="1"/>
  <c r="K3316" i="5"/>
  <c r="G3317" i="5" l="1"/>
  <c r="H3317" i="5" s="1"/>
  <c r="I3317" i="5" s="1"/>
  <c r="J3317" i="5" s="1"/>
  <c r="E3317" i="5"/>
  <c r="G3318" i="5" s="1"/>
  <c r="H3318" i="5" s="1"/>
  <c r="F3317" i="5"/>
  <c r="K3317" i="5" l="1"/>
  <c r="D3318" i="5"/>
  <c r="E3318" i="5" s="1"/>
  <c r="I3318" i="5"/>
  <c r="J3318" i="5" s="1"/>
  <c r="K3318" i="5"/>
  <c r="F3318" i="5" l="1"/>
  <c r="D3319" i="5"/>
  <c r="E3319" i="5" s="1"/>
  <c r="G3320" i="5" s="1"/>
  <c r="H3320" i="5" s="1"/>
  <c r="G3319" i="5"/>
  <c r="H3319" i="5" s="1"/>
  <c r="K3319" i="5" s="1"/>
  <c r="F3319" i="5"/>
  <c r="D3320" i="5" l="1"/>
  <c r="I3319" i="5"/>
  <c r="J3319" i="5" s="1"/>
  <c r="F3320" i="5"/>
  <c r="E3320" i="5"/>
  <c r="D3321" i="5" s="1"/>
  <c r="K3320" i="5"/>
  <c r="I3320" i="5"/>
  <c r="J3320" i="5" s="1"/>
  <c r="G3321" i="5" l="1"/>
  <c r="H3321" i="5" s="1"/>
  <c r="K3321" i="5" s="1"/>
  <c r="E3321" i="5"/>
  <c r="F3321" i="5"/>
  <c r="I3321" i="5" l="1"/>
  <c r="J3321" i="5" s="1"/>
  <c r="G3322" i="5"/>
  <c r="H3322" i="5" s="1"/>
  <c r="D3322" i="5"/>
  <c r="F3322" i="5" l="1"/>
  <c r="E3322" i="5"/>
  <c r="K3322" i="5"/>
  <c r="I3322" i="5"/>
  <c r="J3322" i="5" s="1"/>
  <c r="D3323" i="5" l="1"/>
  <c r="G3323" i="5"/>
  <c r="H3323" i="5" s="1"/>
  <c r="K3323" i="5" l="1"/>
  <c r="I3323" i="5"/>
  <c r="J3323" i="5" s="1"/>
  <c r="F3323" i="5"/>
  <c r="E3323" i="5"/>
  <c r="D3324" i="5" s="1"/>
  <c r="E3324" i="5" l="1"/>
  <c r="D3325" i="5" s="1"/>
  <c r="F3324" i="5"/>
  <c r="G3324" i="5"/>
  <c r="H3324" i="5" s="1"/>
  <c r="G3325" i="5" l="1"/>
  <c r="H3325" i="5" s="1"/>
  <c r="I3324" i="5"/>
  <c r="J3324" i="5" s="1"/>
  <c r="K3324" i="5"/>
  <c r="I3325" i="5"/>
  <c r="J3325" i="5" s="1"/>
  <c r="K3325" i="5"/>
  <c r="E3325" i="5"/>
  <c r="G3326" i="5" s="1"/>
  <c r="H3326" i="5" s="1"/>
  <c r="F3325" i="5"/>
  <c r="D3326" i="5" l="1"/>
  <c r="E3326" i="5" s="1"/>
  <c r="D3327" i="5" s="1"/>
  <c r="F3326" i="5"/>
  <c r="K3326" i="5"/>
  <c r="I3326" i="5"/>
  <c r="J3326" i="5" s="1"/>
  <c r="G3327" i="5" l="1"/>
  <c r="H3327" i="5" s="1"/>
  <c r="I3327" i="5" s="1"/>
  <c r="J3327" i="5" s="1"/>
  <c r="F3327" i="5"/>
  <c r="E3327" i="5"/>
  <c r="D3328" i="5" s="1"/>
  <c r="K3327" i="5" l="1"/>
  <c r="G3328" i="5"/>
  <c r="H3328" i="5" s="1"/>
  <c r="F3328" i="5"/>
  <c r="E3328" i="5"/>
  <c r="D3329" i="5" s="1"/>
  <c r="I3328" i="5"/>
  <c r="J3328" i="5" s="1"/>
  <c r="K3328" i="5"/>
  <c r="G3329" i="5" l="1"/>
  <c r="H3329" i="5" s="1"/>
  <c r="K3329" i="5" s="1"/>
  <c r="F3329" i="5"/>
  <c r="E3329" i="5"/>
  <c r="G3330" i="5" s="1"/>
  <c r="H3330" i="5" s="1"/>
  <c r="I3329" i="5" l="1"/>
  <c r="J3329" i="5" s="1"/>
  <c r="D3330" i="5"/>
  <c r="E3330" i="5" s="1"/>
  <c r="K3330" i="5"/>
  <c r="I3330" i="5"/>
  <c r="J3330" i="5" s="1"/>
  <c r="G3331" i="5" l="1"/>
  <c r="H3331" i="5" s="1"/>
  <c r="D3331" i="5"/>
  <c r="E3331" i="5" s="1"/>
  <c r="F3330" i="5"/>
  <c r="K3331" i="5"/>
  <c r="I3331" i="5"/>
  <c r="J3331" i="5" s="1"/>
  <c r="F3331" i="5" l="1"/>
  <c r="G3332" i="5"/>
  <c r="H3332" i="5" s="1"/>
  <c r="K3332" i="5" s="1"/>
  <c r="D3332" i="5"/>
  <c r="E3332" i="5" s="1"/>
  <c r="D3333" i="5" s="1"/>
  <c r="F3332" i="5" l="1"/>
  <c r="I3332" i="5"/>
  <c r="J3332" i="5" s="1"/>
  <c r="G3333" i="5"/>
  <c r="H3333" i="5" s="1"/>
  <c r="K3333" i="5" s="1"/>
  <c r="F3333" i="5"/>
  <c r="E3333" i="5"/>
  <c r="I3333" i="5" l="1"/>
  <c r="J3333" i="5" s="1"/>
  <c r="D3334" i="5"/>
  <c r="G3334" i="5"/>
  <c r="H3334" i="5" s="1"/>
  <c r="I3334" i="5" l="1"/>
  <c r="J3334" i="5" s="1"/>
  <c r="K3334" i="5"/>
  <c r="F3334" i="5"/>
  <c r="E3334" i="5"/>
  <c r="D3335" i="5" s="1"/>
  <c r="E3335" i="5" l="1"/>
  <c r="D3336" i="5" s="1"/>
  <c r="F3335" i="5"/>
  <c r="G3336" i="5"/>
  <c r="H3336" i="5" s="1"/>
  <c r="G3335" i="5"/>
  <c r="H3335" i="5" s="1"/>
  <c r="I3335" i="5" l="1"/>
  <c r="J3335" i="5" s="1"/>
  <c r="K3335" i="5"/>
  <c r="K3336" i="5"/>
  <c r="I3336" i="5"/>
  <c r="J3336" i="5" s="1"/>
  <c r="E3336" i="5"/>
  <c r="D3337" i="5" s="1"/>
  <c r="F3336" i="5"/>
  <c r="G3337" i="5" l="1"/>
  <c r="H3337" i="5" s="1"/>
  <c r="E3337" i="5"/>
  <c r="D3338" i="5" s="1"/>
  <c r="F3337" i="5"/>
  <c r="K3337" i="5"/>
  <c r="I3337" i="5"/>
  <c r="J3337" i="5" s="1"/>
  <c r="G3338" i="5" l="1"/>
  <c r="H3338" i="5" s="1"/>
  <c r="I3338" i="5" s="1"/>
  <c r="J3338" i="5" s="1"/>
  <c r="F3338" i="5"/>
  <c r="E3338" i="5"/>
  <c r="D3339" i="5" s="1"/>
  <c r="K3338" i="5" l="1"/>
  <c r="G3339" i="5"/>
  <c r="H3339" i="5" s="1"/>
  <c r="F3339" i="5"/>
  <c r="E3339" i="5"/>
  <c r="G3340" i="5" s="1"/>
  <c r="H3340" i="5" s="1"/>
  <c r="I3339" i="5"/>
  <c r="J3339" i="5" s="1"/>
  <c r="K3339" i="5"/>
  <c r="D3340" i="5" l="1"/>
  <c r="I3340" i="5"/>
  <c r="J3340" i="5" s="1"/>
  <c r="K3340" i="5"/>
  <c r="F3340" i="5"/>
  <c r="E3340" i="5"/>
  <c r="G3341" i="5" s="1"/>
  <c r="H3341" i="5" s="1"/>
  <c r="K3341" i="5" l="1"/>
  <c r="I3341" i="5"/>
  <c r="J3341" i="5" s="1"/>
  <c r="D3341" i="5"/>
  <c r="E3341" i="5" l="1"/>
  <c r="D3342" i="5" s="1"/>
  <c r="F3341" i="5"/>
  <c r="G3342" i="5"/>
  <c r="H3342" i="5" s="1"/>
  <c r="K3342" i="5" l="1"/>
  <c r="I3342" i="5"/>
  <c r="J3342" i="5" s="1"/>
  <c r="F3342" i="5"/>
  <c r="E3342" i="5"/>
  <c r="D3343" i="5" s="1"/>
  <c r="E3343" i="5" l="1"/>
  <c r="D3344" i="5" s="1"/>
  <c r="F3343" i="5"/>
  <c r="G3344" i="5"/>
  <c r="H3344" i="5" s="1"/>
  <c r="G3343" i="5"/>
  <c r="H3343" i="5" s="1"/>
  <c r="K3343" i="5" l="1"/>
  <c r="I3343" i="5"/>
  <c r="J3343" i="5" s="1"/>
  <c r="K3344" i="5"/>
  <c r="I3344" i="5"/>
  <c r="J3344" i="5" s="1"/>
  <c r="F3344" i="5"/>
  <c r="E3344" i="5"/>
  <c r="G3345" i="5" s="1"/>
  <c r="H3345" i="5" s="1"/>
  <c r="D3345" i="5" l="1"/>
  <c r="F3345" i="5" s="1"/>
  <c r="K3345" i="5"/>
  <c r="I3345" i="5"/>
  <c r="J3345" i="5" s="1"/>
  <c r="E3345" i="5" l="1"/>
  <c r="D3346" i="5" s="1"/>
  <c r="E3346" i="5" s="1"/>
  <c r="G3346" i="5" l="1"/>
  <c r="H3346" i="5" s="1"/>
  <c r="G3347" i="5"/>
  <c r="H3347" i="5" s="1"/>
  <c r="I3347" i="5" s="1"/>
  <c r="J3347" i="5" s="1"/>
  <c r="D3347" i="5"/>
  <c r="E3347" i="5" s="1"/>
  <c r="D3348" i="5" s="1"/>
  <c r="E3348" i="5" s="1"/>
  <c r="G3349" i="5" s="1"/>
  <c r="H3349" i="5" s="1"/>
  <c r="F3346" i="5"/>
  <c r="K3346" i="5"/>
  <c r="I3346" i="5"/>
  <c r="J3346" i="5" s="1"/>
  <c r="G3348" i="5" l="1"/>
  <c r="H3348" i="5" s="1"/>
  <c r="K3348" i="5" s="1"/>
  <c r="F3347" i="5"/>
  <c r="K3347" i="5"/>
  <c r="F3348" i="5"/>
  <c r="I3348" i="5"/>
  <c r="J3348" i="5" s="1"/>
  <c r="I3349" i="5"/>
  <c r="J3349" i="5" s="1"/>
  <c r="K3349" i="5"/>
  <c r="D3349" i="5"/>
  <c r="F3349" i="5" l="1"/>
  <c r="E3349" i="5"/>
  <c r="D3350" i="5" s="1"/>
  <c r="F3350" i="5" l="1"/>
  <c r="E3350" i="5"/>
  <c r="G3351" i="5" s="1"/>
  <c r="H3351" i="5" s="1"/>
  <c r="G3350" i="5"/>
  <c r="H3350" i="5" s="1"/>
  <c r="I3351" i="5" l="1"/>
  <c r="J3351" i="5" s="1"/>
  <c r="K3351" i="5"/>
  <c r="I3350" i="5"/>
  <c r="J3350" i="5" s="1"/>
  <c r="K3350" i="5"/>
  <c r="D3351" i="5"/>
  <c r="E3351" i="5" l="1"/>
  <c r="G3352" i="5" s="1"/>
  <c r="H3352" i="5" s="1"/>
  <c r="F3351" i="5"/>
  <c r="D3352" i="5" l="1"/>
  <c r="F3352" i="5" s="1"/>
  <c r="I3352" i="5"/>
  <c r="J3352" i="5" s="1"/>
  <c r="K3352" i="5"/>
  <c r="E3352" i="5" l="1"/>
  <c r="G3353" i="5" s="1"/>
  <c r="H3353" i="5" s="1"/>
  <c r="I3353" i="5" s="1"/>
  <c r="J3353" i="5" s="1"/>
  <c r="D3353" i="5" l="1"/>
  <c r="K3353" i="5"/>
  <c r="F3353" i="5"/>
  <c r="E3353" i="5"/>
  <c r="G3354" i="5" s="1"/>
  <c r="H3354" i="5" s="1"/>
  <c r="I3354" i="5" l="1"/>
  <c r="J3354" i="5" s="1"/>
  <c r="K3354" i="5"/>
  <c r="D3354" i="5"/>
  <c r="F3354" i="5" l="1"/>
  <c r="E3354" i="5"/>
  <c r="G3355" i="5" s="1"/>
  <c r="H3355" i="5" s="1"/>
  <c r="D3355" i="5" l="1"/>
  <c r="E3355" i="5" s="1"/>
  <c r="G3356" i="5" s="1"/>
  <c r="H3356" i="5" s="1"/>
  <c r="K3355" i="5"/>
  <c r="I3355" i="5"/>
  <c r="J3355" i="5" s="1"/>
  <c r="F3355" i="5" l="1"/>
  <c r="D3356" i="5"/>
  <c r="E3356" i="5" s="1"/>
  <c r="D3357" i="5" s="1"/>
  <c r="K3356" i="5"/>
  <c r="I3356" i="5"/>
  <c r="J3356" i="5" s="1"/>
  <c r="F3356" i="5" l="1"/>
  <c r="G3357" i="5"/>
  <c r="H3357" i="5" s="1"/>
  <c r="F3357" i="5"/>
  <c r="E3357" i="5"/>
  <c r="G3358" i="5" s="1"/>
  <c r="H3358" i="5" s="1"/>
  <c r="I3357" i="5"/>
  <c r="J3357" i="5" s="1"/>
  <c r="K3357" i="5"/>
  <c r="D3358" i="5" l="1"/>
  <c r="F3358" i="5" s="1"/>
  <c r="I3358" i="5"/>
  <c r="J3358" i="5" s="1"/>
  <c r="K3358" i="5"/>
  <c r="E3358" i="5" l="1"/>
  <c r="D3359" i="5" s="1"/>
  <c r="E3359" i="5" s="1"/>
  <c r="G3359" i="5"/>
  <c r="H3359" i="5" s="1"/>
  <c r="F3359" i="5" l="1"/>
  <c r="K3359" i="5"/>
  <c r="I3359" i="5"/>
  <c r="J3359" i="5" s="1"/>
  <c r="G3360" i="5"/>
  <c r="H3360" i="5" s="1"/>
  <c r="D3360" i="5"/>
  <c r="E3360" i="5" l="1"/>
  <c r="D3361" i="5" s="1"/>
  <c r="F3360" i="5"/>
  <c r="I3360" i="5"/>
  <c r="J3360" i="5" s="1"/>
  <c r="K3360" i="5"/>
  <c r="G3361" i="5" l="1"/>
  <c r="H3361" i="5" s="1"/>
  <c r="K3361" i="5" s="1"/>
  <c r="E3361" i="5"/>
  <c r="D3362" i="5" s="1"/>
  <c r="F3361" i="5"/>
  <c r="I3361" i="5" l="1"/>
  <c r="J3361" i="5" s="1"/>
  <c r="G3362" i="5"/>
  <c r="H3362" i="5" s="1"/>
  <c r="E3362" i="5"/>
  <c r="D3363" i="5" s="1"/>
  <c r="F3362" i="5"/>
  <c r="G3363" i="5" l="1"/>
  <c r="H3363" i="5" s="1"/>
  <c r="K3362" i="5"/>
  <c r="I3362" i="5"/>
  <c r="J3362" i="5" s="1"/>
  <c r="K3363" i="5"/>
  <c r="I3363" i="5"/>
  <c r="J3363" i="5" s="1"/>
  <c r="E3363" i="5"/>
  <c r="G3364" i="5" s="1"/>
  <c r="H3364" i="5" s="1"/>
  <c r="F3363" i="5"/>
  <c r="D3364" i="5" l="1"/>
  <c r="E3364" i="5" s="1"/>
  <c r="D3365" i="5" s="1"/>
  <c r="I3364" i="5"/>
  <c r="J3364" i="5" s="1"/>
  <c r="K3364" i="5"/>
  <c r="F3364" i="5" l="1"/>
  <c r="G3365" i="5"/>
  <c r="H3365" i="5" s="1"/>
  <c r="I3365" i="5" s="1"/>
  <c r="J3365" i="5" s="1"/>
  <c r="F3365" i="5"/>
  <c r="E3365" i="5"/>
  <c r="K3365" i="5" l="1"/>
  <c r="G3366" i="5"/>
  <c r="H3366" i="5" s="1"/>
  <c r="D3366" i="5"/>
  <c r="F3366" i="5" l="1"/>
  <c r="E3366" i="5"/>
  <c r="D3367" i="5" s="1"/>
  <c r="K3366" i="5"/>
  <c r="I3366" i="5"/>
  <c r="J3366" i="5" s="1"/>
  <c r="F3367" i="5" l="1"/>
  <c r="E3367" i="5"/>
  <c r="D3368" i="5" s="1"/>
  <c r="G3367" i="5"/>
  <c r="H3367" i="5" s="1"/>
  <c r="E3368" i="5" l="1"/>
  <c r="D3369" i="5" s="1"/>
  <c r="F3368" i="5"/>
  <c r="G3369" i="5"/>
  <c r="H3369" i="5" s="1"/>
  <c r="I3367" i="5"/>
  <c r="J3367" i="5" s="1"/>
  <c r="K3367" i="5"/>
  <c r="G3368" i="5"/>
  <c r="H3368" i="5" s="1"/>
  <c r="K3368" i="5" l="1"/>
  <c r="I3368" i="5"/>
  <c r="J3368" i="5" s="1"/>
  <c r="I3369" i="5"/>
  <c r="J3369" i="5" s="1"/>
  <c r="K3369" i="5"/>
  <c r="F3369" i="5"/>
  <c r="E3369" i="5"/>
  <c r="G3370" i="5" l="1"/>
  <c r="H3370" i="5" s="1"/>
  <c r="D3370" i="5"/>
  <c r="F3370" i="5" l="1"/>
  <c r="E3370" i="5"/>
  <c r="G3371" i="5" s="1"/>
  <c r="H3371" i="5" s="1"/>
  <c r="K3370" i="5"/>
  <c r="I3370" i="5"/>
  <c r="J3370" i="5" s="1"/>
  <c r="D3371" i="5" l="1"/>
  <c r="E3371" i="5" s="1"/>
  <c r="D3372" i="5" s="1"/>
  <c r="K3371" i="5"/>
  <c r="I3371" i="5"/>
  <c r="J3371" i="5" s="1"/>
  <c r="F3371" i="5" l="1"/>
  <c r="G3372" i="5"/>
  <c r="H3372" i="5" s="1"/>
  <c r="K3372" i="5" s="1"/>
  <c r="E3372" i="5"/>
  <c r="D3373" i="5" s="1"/>
  <c r="F3372" i="5"/>
  <c r="I3372" i="5" l="1"/>
  <c r="J3372" i="5" s="1"/>
  <c r="F3373" i="5"/>
  <c r="E3373" i="5"/>
  <c r="D3374" i="5" s="1"/>
  <c r="G3373" i="5"/>
  <c r="H3373" i="5" s="1"/>
  <c r="E3374" i="5" l="1"/>
  <c r="D3375" i="5" s="1"/>
  <c r="F3374" i="5"/>
  <c r="G3375" i="5"/>
  <c r="H3375" i="5" s="1"/>
  <c r="I3373" i="5"/>
  <c r="J3373" i="5" s="1"/>
  <c r="K3373" i="5"/>
  <c r="G3374" i="5"/>
  <c r="H3374" i="5" s="1"/>
  <c r="K3374" i="5" l="1"/>
  <c r="I3374" i="5"/>
  <c r="J3374" i="5" s="1"/>
  <c r="K3375" i="5"/>
  <c r="I3375" i="5"/>
  <c r="J3375" i="5" s="1"/>
  <c r="F3375" i="5"/>
  <c r="E3375" i="5"/>
  <c r="D3376" i="5" s="1"/>
  <c r="G3376" i="5" l="1"/>
  <c r="H3376" i="5" s="1"/>
  <c r="F3376" i="5"/>
  <c r="E3376" i="5"/>
  <c r="D3377" i="5" s="1"/>
  <c r="F3377" i="5" l="1"/>
  <c r="E3377" i="5"/>
  <c r="G3378" i="5" s="1"/>
  <c r="H3378" i="5" s="1"/>
  <c r="G3377" i="5"/>
  <c r="H3377" i="5" s="1"/>
  <c r="I3376" i="5"/>
  <c r="J3376" i="5" s="1"/>
  <c r="K3376" i="5"/>
  <c r="K3378" i="5" l="1"/>
  <c r="I3378" i="5"/>
  <c r="J3378" i="5" s="1"/>
  <c r="K3377" i="5"/>
  <c r="I3377" i="5"/>
  <c r="J3377" i="5" s="1"/>
  <c r="D3378" i="5"/>
  <c r="F3378" i="5" l="1"/>
  <c r="E3378" i="5"/>
  <c r="D3379" i="5" s="1"/>
  <c r="G3379" i="5" l="1"/>
  <c r="H3379" i="5" s="1"/>
  <c r="I3379" i="5" s="1"/>
  <c r="J3379" i="5" s="1"/>
  <c r="E3379" i="5"/>
  <c r="G3380" i="5" s="1"/>
  <c r="H3380" i="5" s="1"/>
  <c r="F3379" i="5"/>
  <c r="K3379" i="5" l="1"/>
  <c r="D3380" i="5"/>
  <c r="E3380" i="5" s="1"/>
  <c r="K3380" i="5"/>
  <c r="I3380" i="5"/>
  <c r="J3380" i="5" s="1"/>
  <c r="F3380" i="5" l="1"/>
  <c r="D3381" i="5"/>
  <c r="F3381" i="5" s="1"/>
  <c r="G3381" i="5"/>
  <c r="H3381" i="5" s="1"/>
  <c r="K3381" i="5" s="1"/>
  <c r="E3381" i="5" l="1"/>
  <c r="I3381" i="5"/>
  <c r="J3381" i="5" s="1"/>
  <c r="G3382" i="5"/>
  <c r="H3382" i="5" s="1"/>
  <c r="D3382" i="5"/>
  <c r="F3382" i="5" l="1"/>
  <c r="E3382" i="5"/>
  <c r="D3383" i="5" s="1"/>
  <c r="K3382" i="5"/>
  <c r="I3382" i="5"/>
  <c r="J3382" i="5" s="1"/>
  <c r="E3383" i="5" l="1"/>
  <c r="D3384" i="5" s="1"/>
  <c r="F3383" i="5"/>
  <c r="G3384" i="5"/>
  <c r="H3384" i="5" s="1"/>
  <c r="G3383" i="5"/>
  <c r="H3383" i="5" s="1"/>
  <c r="I3383" i="5" l="1"/>
  <c r="J3383" i="5" s="1"/>
  <c r="K3383" i="5"/>
  <c r="K3384" i="5"/>
  <c r="I3384" i="5"/>
  <c r="J3384" i="5" s="1"/>
  <c r="E3384" i="5"/>
  <c r="D3385" i="5" s="1"/>
  <c r="F3384" i="5"/>
  <c r="G3385" i="5" l="1"/>
  <c r="H3385" i="5" s="1"/>
  <c r="K3385" i="5" s="1"/>
  <c r="E3385" i="5"/>
  <c r="D3386" i="5" s="1"/>
  <c r="F3385" i="5"/>
  <c r="I3385" i="5" l="1"/>
  <c r="J3385" i="5" s="1"/>
  <c r="G3386" i="5"/>
  <c r="H3386" i="5" s="1"/>
  <c r="K3386" i="5" s="1"/>
  <c r="F3386" i="5"/>
  <c r="E3386" i="5"/>
  <c r="G3387" i="5" s="1"/>
  <c r="H3387" i="5" s="1"/>
  <c r="I3386" i="5" l="1"/>
  <c r="J3386" i="5" s="1"/>
  <c r="I3387" i="5"/>
  <c r="J3387" i="5" s="1"/>
  <c r="K3387" i="5"/>
  <c r="D3387" i="5"/>
  <c r="E3387" i="5" l="1"/>
  <c r="D3388" i="5" s="1"/>
  <c r="F3387" i="5"/>
  <c r="G3388" i="5" l="1"/>
  <c r="H3388" i="5" s="1"/>
  <c r="K3388" i="5" s="1"/>
  <c r="F3388" i="5"/>
  <c r="E3388" i="5"/>
  <c r="D3389" i="5" s="1"/>
  <c r="I3388" i="5" l="1"/>
  <c r="J3388" i="5" s="1"/>
  <c r="G3389" i="5"/>
  <c r="H3389" i="5" s="1"/>
  <c r="I3389" i="5" s="1"/>
  <c r="J3389" i="5" s="1"/>
  <c r="F3389" i="5"/>
  <c r="E3389" i="5"/>
  <c r="D3390" i="5" s="1"/>
  <c r="K3389" i="5" l="1"/>
  <c r="E3390" i="5"/>
  <c r="D3391" i="5" s="1"/>
  <c r="F3390" i="5"/>
  <c r="G3390" i="5"/>
  <c r="H3390" i="5" s="1"/>
  <c r="G3391" i="5" l="1"/>
  <c r="H3391" i="5" s="1"/>
  <c r="I3390" i="5"/>
  <c r="J3390" i="5" s="1"/>
  <c r="K3390" i="5"/>
  <c r="K3391" i="5"/>
  <c r="I3391" i="5"/>
  <c r="J3391" i="5" s="1"/>
  <c r="E3391" i="5"/>
  <c r="D3392" i="5" s="1"/>
  <c r="F3391" i="5"/>
  <c r="G3392" i="5" l="1"/>
  <c r="H3392" i="5" s="1"/>
  <c r="I3392" i="5" s="1"/>
  <c r="J3392" i="5" s="1"/>
  <c r="E3392" i="5"/>
  <c r="G3393" i="5" s="1"/>
  <c r="H3393" i="5" s="1"/>
  <c r="F3392" i="5"/>
  <c r="D3393" i="5" l="1"/>
  <c r="F3393" i="5" s="1"/>
  <c r="K3392" i="5"/>
  <c r="K3393" i="5"/>
  <c r="I3393" i="5"/>
  <c r="J3393" i="5" s="1"/>
  <c r="E3393" i="5" l="1"/>
  <c r="D3394" i="5" s="1"/>
  <c r="E3394" i="5" s="1"/>
  <c r="D3395" i="5" s="1"/>
  <c r="G3394" i="5" l="1"/>
  <c r="H3394" i="5" s="1"/>
  <c r="F3394" i="5"/>
  <c r="G3395" i="5"/>
  <c r="H3395" i="5" s="1"/>
  <c r="I3395" i="5" s="1"/>
  <c r="J3395" i="5" s="1"/>
  <c r="I3394" i="5"/>
  <c r="J3394" i="5" s="1"/>
  <c r="K3394" i="5"/>
  <c r="F3395" i="5"/>
  <c r="E3395" i="5"/>
  <c r="K3395" i="5" l="1"/>
  <c r="G3396" i="5"/>
  <c r="H3396" i="5" s="1"/>
  <c r="D3396" i="5"/>
  <c r="F3396" i="5" l="1"/>
  <c r="E3396" i="5"/>
  <c r="D3397" i="5" s="1"/>
  <c r="I3396" i="5"/>
  <c r="J3396" i="5" s="1"/>
  <c r="K3396" i="5"/>
  <c r="G3397" i="5" l="1"/>
  <c r="H3397" i="5" s="1"/>
  <c r="K3397" i="5" s="1"/>
  <c r="F3397" i="5"/>
  <c r="E3397" i="5"/>
  <c r="D3398" i="5" s="1"/>
  <c r="I3397" i="5" l="1"/>
  <c r="J3397" i="5" s="1"/>
  <c r="G3398" i="5"/>
  <c r="H3398" i="5" s="1"/>
  <c r="K3398" i="5" s="1"/>
  <c r="E3398" i="5"/>
  <c r="D3399" i="5" s="1"/>
  <c r="F3398" i="5"/>
  <c r="I3398" i="5" l="1"/>
  <c r="J3398" i="5" s="1"/>
  <c r="G3399" i="5"/>
  <c r="H3399" i="5" s="1"/>
  <c r="I3399" i="5" s="1"/>
  <c r="J3399" i="5" s="1"/>
  <c r="F3399" i="5"/>
  <c r="E3399" i="5"/>
  <c r="K3399" i="5" l="1"/>
  <c r="G3400" i="5"/>
  <c r="H3400" i="5" s="1"/>
  <c r="D3400" i="5"/>
  <c r="F3400" i="5" l="1"/>
  <c r="E3400" i="5"/>
  <c r="D3401" i="5" s="1"/>
  <c r="I3400" i="5"/>
  <c r="J3400" i="5" s="1"/>
  <c r="K3400" i="5"/>
  <c r="F3401" i="5" l="1"/>
  <c r="E3401" i="5"/>
  <c r="G3402" i="5" s="1"/>
  <c r="H3402" i="5" s="1"/>
  <c r="G3401" i="5"/>
  <c r="H3401" i="5" s="1"/>
  <c r="I3402" i="5" l="1"/>
  <c r="J3402" i="5" s="1"/>
  <c r="K3402" i="5"/>
  <c r="I3401" i="5"/>
  <c r="J3401" i="5" s="1"/>
  <c r="K3401" i="5"/>
  <c r="D3402" i="5"/>
  <c r="E3402" i="5" l="1"/>
  <c r="G3403" i="5" s="1"/>
  <c r="H3403" i="5" s="1"/>
  <c r="F3402" i="5"/>
  <c r="D3403" i="5"/>
  <c r="E3403" i="5" l="1"/>
  <c r="D3404" i="5" s="1"/>
  <c r="F3403" i="5"/>
  <c r="G3404" i="5"/>
  <c r="H3404" i="5" s="1"/>
  <c r="K3403" i="5"/>
  <c r="I3403" i="5"/>
  <c r="J3403" i="5" s="1"/>
  <c r="I3404" i="5" l="1"/>
  <c r="J3404" i="5" s="1"/>
  <c r="K3404" i="5"/>
  <c r="E3404" i="5"/>
  <c r="D3405" i="5" s="1"/>
  <c r="F3404" i="5"/>
  <c r="E3405" i="5" l="1"/>
  <c r="F3405" i="5"/>
  <c r="G3406" i="5"/>
  <c r="H3406" i="5" s="1"/>
  <c r="G3405" i="5"/>
  <c r="H3405" i="5" s="1"/>
  <c r="D3406" i="5"/>
  <c r="F3406" i="5" l="1"/>
  <c r="E3406" i="5"/>
  <c r="D3407" i="5" s="1"/>
  <c r="K3405" i="5"/>
  <c r="I3405" i="5"/>
  <c r="J3405" i="5" s="1"/>
  <c r="I3406" i="5"/>
  <c r="J3406" i="5" s="1"/>
  <c r="K3406" i="5"/>
  <c r="F3407" i="5" l="1"/>
  <c r="E3407" i="5"/>
  <c r="D3408" i="5" s="1"/>
  <c r="G3407" i="5"/>
  <c r="H3407" i="5" s="1"/>
  <c r="G3408" i="5" l="1"/>
  <c r="H3408" i="5" s="1"/>
  <c r="I3408" i="5" s="1"/>
  <c r="J3408" i="5" s="1"/>
  <c r="I3407" i="5"/>
  <c r="J3407" i="5" s="1"/>
  <c r="K3407" i="5"/>
  <c r="F3408" i="5"/>
  <c r="E3408" i="5"/>
  <c r="D3409" i="5" s="1"/>
  <c r="K3408" i="5" l="1"/>
  <c r="E3409" i="5"/>
  <c r="D3410" i="5" s="1"/>
  <c r="F3409" i="5"/>
  <c r="G3409" i="5"/>
  <c r="H3409" i="5" s="1"/>
  <c r="G3410" i="5" l="1"/>
  <c r="H3410" i="5" s="1"/>
  <c r="K3409" i="5"/>
  <c r="I3409" i="5"/>
  <c r="J3409" i="5" s="1"/>
  <c r="K3410" i="5"/>
  <c r="I3410" i="5"/>
  <c r="J3410" i="5" s="1"/>
  <c r="F3410" i="5"/>
  <c r="E3410" i="5"/>
  <c r="G3411" i="5" l="1"/>
  <c r="H3411" i="5" s="1"/>
  <c r="D3411" i="5"/>
  <c r="F3411" i="5" l="1"/>
  <c r="E3411" i="5"/>
  <c r="G3412" i="5" s="1"/>
  <c r="H3412" i="5" s="1"/>
  <c r="K3411" i="5"/>
  <c r="I3411" i="5"/>
  <c r="J3411" i="5" s="1"/>
  <c r="D3412" i="5" l="1"/>
  <c r="K3412" i="5"/>
  <c r="I3412" i="5"/>
  <c r="J3412" i="5" s="1"/>
  <c r="F3412" i="5"/>
  <c r="E3412" i="5"/>
  <c r="G3413" i="5" s="1"/>
  <c r="H3413" i="5" s="1"/>
  <c r="D3413" i="5" l="1"/>
  <c r="F3413" i="5" s="1"/>
  <c r="I3413" i="5"/>
  <c r="J3413" i="5" s="1"/>
  <c r="K3413" i="5"/>
  <c r="E3413" i="5" l="1"/>
  <c r="G3414" i="5" s="1"/>
  <c r="H3414" i="5" s="1"/>
  <c r="I3414" i="5" s="1"/>
  <c r="J3414" i="5" s="1"/>
  <c r="D3414" i="5"/>
  <c r="K3414" i="5" l="1"/>
  <c r="F3414" i="5"/>
  <c r="E3414" i="5"/>
  <c r="D3415" i="5" s="1"/>
  <c r="F3415" i="5" l="1"/>
  <c r="E3415" i="5"/>
  <c r="D3416" i="5" s="1"/>
  <c r="G3415" i="5"/>
  <c r="H3415" i="5" s="1"/>
  <c r="E3416" i="5" l="1"/>
  <c r="G3417" i="5" s="1"/>
  <c r="H3417" i="5" s="1"/>
  <c r="F3416" i="5"/>
  <c r="K3415" i="5"/>
  <c r="I3415" i="5"/>
  <c r="J3415" i="5" s="1"/>
  <c r="G3416" i="5"/>
  <c r="H3416" i="5" s="1"/>
  <c r="D3417" i="5" l="1"/>
  <c r="K3416" i="5"/>
  <c r="I3416" i="5"/>
  <c r="J3416" i="5" s="1"/>
  <c r="F3417" i="5"/>
  <c r="E3417" i="5"/>
  <c r="D3418" i="5" s="1"/>
  <c r="K3417" i="5"/>
  <c r="I3417" i="5"/>
  <c r="J3417" i="5" s="1"/>
  <c r="G3418" i="5" l="1"/>
  <c r="H3418" i="5" s="1"/>
  <c r="E3418" i="5"/>
  <c r="G3419" i="5" s="1"/>
  <c r="H3419" i="5" s="1"/>
  <c r="F3418" i="5"/>
  <c r="D3419" i="5" l="1"/>
  <c r="E3419" i="5" s="1"/>
  <c r="G3420" i="5" s="1"/>
  <c r="H3420" i="5" s="1"/>
  <c r="K3419" i="5"/>
  <c r="I3419" i="5"/>
  <c r="J3419" i="5" s="1"/>
  <c r="K3418" i="5"/>
  <c r="I3418" i="5"/>
  <c r="J3418" i="5" s="1"/>
  <c r="F3419" i="5" l="1"/>
  <c r="K3420" i="5"/>
  <c r="I3420" i="5"/>
  <c r="J3420" i="5" s="1"/>
  <c r="D3420" i="5"/>
  <c r="F3420" i="5" l="1"/>
  <c r="E3420" i="5"/>
  <c r="D3421" i="5" s="1"/>
  <c r="G3421" i="5" l="1"/>
  <c r="H3421" i="5" s="1"/>
  <c r="K3421" i="5" s="1"/>
  <c r="E3421" i="5"/>
  <c r="G3422" i="5" s="1"/>
  <c r="H3422" i="5" s="1"/>
  <c r="F3421" i="5"/>
  <c r="I3421" i="5" l="1"/>
  <c r="J3421" i="5" s="1"/>
  <c r="D3422" i="5"/>
  <c r="F3422" i="5" s="1"/>
  <c r="I3422" i="5"/>
  <c r="J3422" i="5" s="1"/>
  <c r="K3422" i="5"/>
  <c r="E3422" i="5" l="1"/>
  <c r="D3423" i="5" s="1"/>
  <c r="E3423" i="5" s="1"/>
  <c r="D3424" i="5" s="1"/>
  <c r="G3423" i="5" l="1"/>
  <c r="H3423" i="5" s="1"/>
  <c r="K3423" i="5" s="1"/>
  <c r="F3423" i="5"/>
  <c r="G3424" i="5"/>
  <c r="H3424" i="5" s="1"/>
  <c r="I3424" i="5" s="1"/>
  <c r="J3424" i="5" s="1"/>
  <c r="E3424" i="5"/>
  <c r="F3424" i="5"/>
  <c r="I3423" i="5" l="1"/>
  <c r="J3423" i="5" s="1"/>
  <c r="K3424" i="5"/>
  <c r="G3425" i="5"/>
  <c r="H3425" i="5" s="1"/>
  <c r="D3425" i="5"/>
  <c r="E3425" i="5" l="1"/>
  <c r="D3426" i="5" s="1"/>
  <c r="F3425" i="5"/>
  <c r="I3425" i="5"/>
  <c r="J3425" i="5" s="1"/>
  <c r="K3425" i="5"/>
  <c r="G3426" i="5" l="1"/>
  <c r="H3426" i="5" s="1"/>
  <c r="I3426" i="5" s="1"/>
  <c r="J3426" i="5" s="1"/>
  <c r="E3426" i="5"/>
  <c r="G3427" i="5" s="1"/>
  <c r="H3427" i="5" s="1"/>
  <c r="F3426" i="5"/>
  <c r="K3426" i="5" l="1"/>
  <c r="D3427" i="5"/>
  <c r="F3427" i="5" s="1"/>
  <c r="I3427" i="5"/>
  <c r="J3427" i="5" s="1"/>
  <c r="K3427" i="5"/>
  <c r="E3427" i="5" l="1"/>
  <c r="D3428" i="5" s="1"/>
  <c r="E3428" i="5" s="1"/>
  <c r="D3429" i="5" s="1"/>
  <c r="G3428" i="5" l="1"/>
  <c r="H3428" i="5" s="1"/>
  <c r="F3428" i="5"/>
  <c r="G3429" i="5"/>
  <c r="H3429" i="5" s="1"/>
  <c r="K3429" i="5" s="1"/>
  <c r="K3428" i="5"/>
  <c r="I3428" i="5"/>
  <c r="J3428" i="5" s="1"/>
  <c r="I3429" i="5"/>
  <c r="J3429" i="5" s="1"/>
  <c r="F3429" i="5"/>
  <c r="E3429" i="5"/>
  <c r="G3430" i="5" l="1"/>
  <c r="H3430" i="5" s="1"/>
  <c r="D3430" i="5"/>
  <c r="E3430" i="5" l="1"/>
  <c r="D3431" i="5" s="1"/>
  <c r="F3430" i="5"/>
  <c r="K3430" i="5"/>
  <c r="I3430" i="5"/>
  <c r="J3430" i="5" s="1"/>
  <c r="G3431" i="5" l="1"/>
  <c r="H3431" i="5" s="1"/>
  <c r="K3431" i="5"/>
  <c r="I3431" i="5"/>
  <c r="J3431" i="5" s="1"/>
  <c r="E3431" i="5"/>
  <c r="D3432" i="5" s="1"/>
  <c r="F3431" i="5"/>
  <c r="G3432" i="5" l="1"/>
  <c r="H3432" i="5" s="1"/>
  <c r="E3432" i="5"/>
  <c r="G3433" i="5" s="1"/>
  <c r="H3433" i="5" s="1"/>
  <c r="F3432" i="5"/>
  <c r="D3433" i="5" l="1"/>
  <c r="F3433" i="5" s="1"/>
  <c r="I3433" i="5"/>
  <c r="J3433" i="5" s="1"/>
  <c r="K3433" i="5"/>
  <c r="K3432" i="5"/>
  <c r="I3432" i="5"/>
  <c r="J3432" i="5" s="1"/>
  <c r="E3433" i="5" l="1"/>
  <c r="G3434" i="5" s="1"/>
  <c r="H3434" i="5" s="1"/>
  <c r="I3434" i="5" s="1"/>
  <c r="J3434" i="5" s="1"/>
  <c r="D3434" i="5"/>
  <c r="E3434" i="5" s="1"/>
  <c r="K3434" i="5"/>
  <c r="F3434" i="5" l="1"/>
  <c r="G3435" i="5"/>
  <c r="H3435" i="5" s="1"/>
  <c r="D3435" i="5"/>
  <c r="E3435" i="5" l="1"/>
  <c r="D3436" i="5" s="1"/>
  <c r="F3435" i="5"/>
  <c r="K3435" i="5"/>
  <c r="I3435" i="5"/>
  <c r="J3435" i="5" s="1"/>
  <c r="G3436" i="5" l="1"/>
  <c r="H3436" i="5" s="1"/>
  <c r="I3436" i="5" s="1"/>
  <c r="J3436" i="5" s="1"/>
  <c r="K3436" i="5"/>
  <c r="F3436" i="5"/>
  <c r="E3436" i="5"/>
  <c r="D3437" i="5" s="1"/>
  <c r="G3437" i="5" l="1"/>
  <c r="H3437" i="5" s="1"/>
  <c r="I3437" i="5" s="1"/>
  <c r="J3437" i="5" s="1"/>
  <c r="F3437" i="5"/>
  <c r="E3437" i="5"/>
  <c r="D3438" i="5" s="1"/>
  <c r="K3437" i="5" l="1"/>
  <c r="F3438" i="5"/>
  <c r="E3438" i="5"/>
  <c r="D3439" i="5" s="1"/>
  <c r="G3438" i="5"/>
  <c r="H3438" i="5" s="1"/>
  <c r="E3439" i="5" l="1"/>
  <c r="D3440" i="5" s="1"/>
  <c r="F3439" i="5"/>
  <c r="K3438" i="5"/>
  <c r="I3438" i="5"/>
  <c r="J3438" i="5" s="1"/>
  <c r="G3439" i="5"/>
  <c r="H3439" i="5" s="1"/>
  <c r="G3440" i="5" l="1"/>
  <c r="H3440" i="5" s="1"/>
  <c r="K3439" i="5"/>
  <c r="I3439" i="5"/>
  <c r="J3439" i="5" s="1"/>
  <c r="I3440" i="5"/>
  <c r="J3440" i="5" s="1"/>
  <c r="K3440" i="5"/>
  <c r="E3440" i="5"/>
  <c r="D3441" i="5" s="1"/>
  <c r="F3440" i="5"/>
  <c r="G3441" i="5" l="1"/>
  <c r="H3441" i="5" s="1"/>
  <c r="K3441" i="5"/>
  <c r="I3441" i="5"/>
  <c r="J3441" i="5" s="1"/>
  <c r="F3441" i="5"/>
  <c r="E3441" i="5"/>
  <c r="D3442" i="5" s="1"/>
  <c r="G3442" i="5" l="1"/>
  <c r="H3442" i="5" s="1"/>
  <c r="K3442" i="5" s="1"/>
  <c r="E3442" i="5"/>
  <c r="D3443" i="5" s="1"/>
  <c r="F3442" i="5"/>
  <c r="I3442" i="5" l="1"/>
  <c r="J3442" i="5" s="1"/>
  <c r="G3443" i="5"/>
  <c r="H3443" i="5" s="1"/>
  <c r="I3443" i="5" s="1"/>
  <c r="J3443" i="5" s="1"/>
  <c r="F3443" i="5"/>
  <c r="E3443" i="5"/>
  <c r="D3444" i="5" s="1"/>
  <c r="K3443" i="5" l="1"/>
  <c r="G3444" i="5"/>
  <c r="H3444" i="5" s="1"/>
  <c r="I3444" i="5" s="1"/>
  <c r="J3444" i="5" s="1"/>
  <c r="F3444" i="5"/>
  <c r="E3444" i="5"/>
  <c r="D3445" i="5" s="1"/>
  <c r="K3444" i="5" l="1"/>
  <c r="G3445" i="5"/>
  <c r="H3445" i="5" s="1"/>
  <c r="F3445" i="5"/>
  <c r="E3445" i="5"/>
  <c r="D3446" i="5" s="1"/>
  <c r="G3446" i="5" l="1"/>
  <c r="H3446" i="5" s="1"/>
  <c r="K3446" i="5" s="1"/>
  <c r="E3446" i="5"/>
  <c r="D3447" i="5" s="1"/>
  <c r="F3446" i="5"/>
  <c r="K3445" i="5"/>
  <c r="I3445" i="5"/>
  <c r="J3445" i="5" s="1"/>
  <c r="I3446" i="5" l="1"/>
  <c r="J3446" i="5" s="1"/>
  <c r="G3447" i="5"/>
  <c r="H3447" i="5" s="1"/>
  <c r="I3447" i="5" s="1"/>
  <c r="J3447" i="5" s="1"/>
  <c r="F3447" i="5"/>
  <c r="E3447" i="5"/>
  <c r="D3448" i="5" s="1"/>
  <c r="K3447" i="5" l="1"/>
  <c r="G3448" i="5"/>
  <c r="H3448" i="5" s="1"/>
  <c r="K3448" i="5" s="1"/>
  <c r="E3448" i="5"/>
  <c r="D3449" i="5" s="1"/>
  <c r="F3448" i="5"/>
  <c r="I3448" i="5" l="1"/>
  <c r="J3448" i="5" s="1"/>
  <c r="G3449" i="5"/>
  <c r="H3449" i="5" s="1"/>
  <c r="F3449" i="5"/>
  <c r="E3449" i="5"/>
  <c r="D3450" i="5" s="1"/>
  <c r="G3450" i="5" l="1"/>
  <c r="H3450" i="5" s="1"/>
  <c r="I3450" i="5" s="1"/>
  <c r="J3450" i="5" s="1"/>
  <c r="F3450" i="5"/>
  <c r="E3450" i="5"/>
  <c r="D3451" i="5" s="1"/>
  <c r="I3449" i="5"/>
  <c r="J3449" i="5" s="1"/>
  <c r="K3449" i="5"/>
  <c r="K3450" i="5" l="1"/>
  <c r="F3451" i="5"/>
  <c r="E3451" i="5"/>
  <c r="D3452" i="5" s="1"/>
  <c r="G3451" i="5"/>
  <c r="H3451" i="5" s="1"/>
  <c r="G3452" i="5" l="1"/>
  <c r="H3452" i="5" s="1"/>
  <c r="I3452" i="5" s="1"/>
  <c r="J3452" i="5" s="1"/>
  <c r="I3451" i="5"/>
  <c r="J3451" i="5" s="1"/>
  <c r="K3451" i="5"/>
  <c r="F3452" i="5"/>
  <c r="E3452" i="5"/>
  <c r="D3453" i="5" s="1"/>
  <c r="K3452" i="5" l="1"/>
  <c r="E3453" i="5"/>
  <c r="G3454" i="5" s="1"/>
  <c r="H3454" i="5" s="1"/>
  <c r="F3453" i="5"/>
  <c r="G3453" i="5"/>
  <c r="H3453" i="5" s="1"/>
  <c r="K3453" i="5" l="1"/>
  <c r="I3453" i="5"/>
  <c r="J3453" i="5" s="1"/>
  <c r="K3454" i="5"/>
  <c r="I3454" i="5"/>
  <c r="J3454" i="5" s="1"/>
  <c r="D3454" i="5"/>
  <c r="E3454" i="5" l="1"/>
  <c r="D3455" i="5" s="1"/>
  <c r="F3454" i="5"/>
  <c r="G3455" i="5" l="1"/>
  <c r="H3455" i="5" s="1"/>
  <c r="I3455" i="5" s="1"/>
  <c r="J3455" i="5" s="1"/>
  <c r="F3455" i="5"/>
  <c r="E3455" i="5"/>
  <c r="D3456" i="5" s="1"/>
  <c r="K3455" i="5" l="1"/>
  <c r="G3456" i="5"/>
  <c r="H3456" i="5" s="1"/>
  <c r="I3456" i="5" s="1"/>
  <c r="J3456" i="5" s="1"/>
  <c r="F3456" i="5"/>
  <c r="E3456" i="5"/>
  <c r="G3457" i="5" s="1"/>
  <c r="H3457" i="5" s="1"/>
  <c r="K3456" i="5" l="1"/>
  <c r="D3457" i="5"/>
  <c r="F3457" i="5" s="1"/>
  <c r="K3457" i="5"/>
  <c r="I3457" i="5"/>
  <c r="J3457" i="5" s="1"/>
  <c r="E3457" i="5" l="1"/>
  <c r="D3458" i="5" s="1"/>
  <c r="F3458" i="5" s="1"/>
  <c r="E3458" i="5" l="1"/>
  <c r="G3459" i="5" s="1"/>
  <c r="H3459" i="5" s="1"/>
  <c r="K3459" i="5" s="1"/>
  <c r="G3458" i="5"/>
  <c r="H3458" i="5" s="1"/>
  <c r="K3458" i="5" s="1"/>
  <c r="I3459" i="5" l="1"/>
  <c r="J3459" i="5" s="1"/>
  <c r="D3459" i="5"/>
  <c r="E3459" i="5" s="1"/>
  <c r="D3460" i="5" s="1"/>
  <c r="F3460" i="5" s="1"/>
  <c r="I3458" i="5"/>
  <c r="J3458" i="5" s="1"/>
  <c r="E3460" i="5" l="1"/>
  <c r="D3461" i="5" s="1"/>
  <c r="F3459" i="5"/>
  <c r="G3460" i="5"/>
  <c r="H3460" i="5" s="1"/>
  <c r="I3460" i="5" s="1"/>
  <c r="J3460" i="5" s="1"/>
  <c r="G3461" i="5"/>
  <c r="H3461" i="5" s="1"/>
  <c r="K3461" i="5" s="1"/>
  <c r="F3461" i="5"/>
  <c r="E3461" i="5"/>
  <c r="D3462" i="5" s="1"/>
  <c r="K3460" i="5" l="1"/>
  <c r="I3461" i="5"/>
  <c r="J3461" i="5" s="1"/>
  <c r="G3462" i="5"/>
  <c r="H3462" i="5" s="1"/>
  <c r="I3462" i="5" s="1"/>
  <c r="J3462" i="5" s="1"/>
  <c r="E3462" i="5"/>
  <c r="D3463" i="5" s="1"/>
  <c r="F3462" i="5"/>
  <c r="K3462" i="5" l="1"/>
  <c r="G3463" i="5"/>
  <c r="H3463" i="5" s="1"/>
  <c r="I3463" i="5" s="1"/>
  <c r="J3463" i="5" s="1"/>
  <c r="F3463" i="5"/>
  <c r="E3463" i="5"/>
  <c r="D3464" i="5" s="1"/>
  <c r="K3463" i="5" l="1"/>
  <c r="G3464" i="5"/>
  <c r="H3464" i="5" s="1"/>
  <c r="E3464" i="5"/>
  <c r="D3465" i="5" s="1"/>
  <c r="F3464" i="5"/>
  <c r="I3464" i="5"/>
  <c r="J3464" i="5" s="1"/>
  <c r="K3464" i="5"/>
  <c r="G3465" i="5" l="1"/>
  <c r="H3465" i="5" s="1"/>
  <c r="I3465" i="5" s="1"/>
  <c r="J3465" i="5" s="1"/>
  <c r="E3465" i="5"/>
  <c r="D3466" i="5" s="1"/>
  <c r="F3465" i="5"/>
  <c r="K3465" i="5" l="1"/>
  <c r="G3466" i="5"/>
  <c r="H3466" i="5" s="1"/>
  <c r="I3466" i="5" s="1"/>
  <c r="J3466" i="5" s="1"/>
  <c r="F3466" i="5"/>
  <c r="E3466" i="5"/>
  <c r="G3467" i="5" s="1"/>
  <c r="H3467" i="5" s="1"/>
  <c r="K3466" i="5" l="1"/>
  <c r="D3467" i="5"/>
  <c r="K3467" i="5"/>
  <c r="I3467" i="5"/>
  <c r="J3467" i="5" s="1"/>
  <c r="F3467" i="5"/>
  <c r="E3467" i="5"/>
  <c r="G3468" i="5" s="1"/>
  <c r="H3468" i="5" s="1"/>
  <c r="D3468" i="5" l="1"/>
  <c r="E3468" i="5" s="1"/>
  <c r="G3469" i="5" s="1"/>
  <c r="H3469" i="5" s="1"/>
  <c r="I3468" i="5"/>
  <c r="J3468" i="5" s="1"/>
  <c r="K3468" i="5"/>
  <c r="F3468" i="5" l="1"/>
  <c r="I3469" i="5"/>
  <c r="J3469" i="5" s="1"/>
  <c r="K3469" i="5"/>
  <c r="D3469" i="5"/>
  <c r="F3469" i="5" l="1"/>
  <c r="E3469" i="5"/>
  <c r="G3470" i="5" s="1"/>
  <c r="H3470" i="5" s="1"/>
  <c r="I3470" i="5" l="1"/>
  <c r="J3470" i="5" s="1"/>
  <c r="K3470" i="5"/>
  <c r="D3470" i="5"/>
  <c r="F3470" i="5" l="1"/>
  <c r="E3470" i="5"/>
  <c r="D3471" i="5" s="1"/>
  <c r="F3471" i="5" l="1"/>
  <c r="E3471" i="5"/>
  <c r="G3472" i="5" s="1"/>
  <c r="H3472" i="5" s="1"/>
  <c r="G3471" i="5"/>
  <c r="H3471" i="5" s="1"/>
  <c r="D3472" i="5" l="1"/>
  <c r="K3472" i="5"/>
  <c r="I3472" i="5"/>
  <c r="J3472" i="5" s="1"/>
  <c r="I3471" i="5"/>
  <c r="J3471" i="5" s="1"/>
  <c r="K3471" i="5"/>
  <c r="F3472" i="5"/>
  <c r="E3472" i="5"/>
  <c r="D3473" i="5" s="1"/>
  <c r="G3473" i="5" l="1"/>
  <c r="H3473" i="5" s="1"/>
  <c r="I3473" i="5" s="1"/>
  <c r="J3473" i="5" s="1"/>
  <c r="F3473" i="5"/>
  <c r="E3473" i="5"/>
  <c r="D3474" i="5" s="1"/>
  <c r="K3473" i="5" l="1"/>
  <c r="G3474" i="5"/>
  <c r="H3474" i="5" s="1"/>
  <c r="I3474" i="5" s="1"/>
  <c r="J3474" i="5" s="1"/>
  <c r="F3474" i="5"/>
  <c r="E3474" i="5"/>
  <c r="K3474" i="5" l="1"/>
  <c r="G3475" i="5"/>
  <c r="H3475" i="5" s="1"/>
  <c r="D3475" i="5"/>
  <c r="E3475" i="5" l="1"/>
  <c r="G3476" i="5" s="1"/>
  <c r="H3476" i="5" s="1"/>
  <c r="F3475" i="5"/>
  <c r="K3475" i="5"/>
  <c r="I3475" i="5"/>
  <c r="J3475" i="5" s="1"/>
  <c r="I3476" i="5" l="1"/>
  <c r="J3476" i="5" s="1"/>
  <c r="K3476" i="5"/>
  <c r="D3476" i="5"/>
  <c r="E3476" i="5" l="1"/>
  <c r="F3476" i="5"/>
  <c r="G3477" i="5"/>
  <c r="H3477" i="5" s="1"/>
  <c r="D3477" i="5"/>
  <c r="E3477" i="5" l="1"/>
  <c r="D3478" i="5" s="1"/>
  <c r="F3477" i="5"/>
  <c r="K3477" i="5"/>
  <c r="I3477" i="5"/>
  <c r="J3477" i="5" s="1"/>
  <c r="G3478" i="5" l="1"/>
  <c r="H3478" i="5" s="1"/>
  <c r="I3478" i="5" s="1"/>
  <c r="J3478" i="5" s="1"/>
  <c r="F3478" i="5"/>
  <c r="E3478" i="5"/>
  <c r="D3479" i="5" s="1"/>
  <c r="K3478" i="5" l="1"/>
  <c r="E3479" i="5"/>
  <c r="D3480" i="5" s="1"/>
  <c r="F3479" i="5"/>
  <c r="G3479" i="5"/>
  <c r="H3479" i="5" s="1"/>
  <c r="G3480" i="5" l="1"/>
  <c r="H3480" i="5" s="1"/>
  <c r="K3480" i="5" s="1"/>
  <c r="K3479" i="5"/>
  <c r="I3479" i="5"/>
  <c r="J3479" i="5" s="1"/>
  <c r="F3480" i="5"/>
  <c r="E3480" i="5"/>
  <c r="D3481" i="5" s="1"/>
  <c r="I3480" i="5" l="1"/>
  <c r="J3480" i="5" s="1"/>
  <c r="G3481" i="5"/>
  <c r="H3481" i="5" s="1"/>
  <c r="K3481" i="5" s="1"/>
  <c r="E3481" i="5"/>
  <c r="D3482" i="5" s="1"/>
  <c r="F3481" i="5"/>
  <c r="I3481" i="5" l="1"/>
  <c r="J3481" i="5" s="1"/>
  <c r="G3482" i="5"/>
  <c r="H3482" i="5" s="1"/>
  <c r="K3482" i="5" s="1"/>
  <c r="E3482" i="5"/>
  <c r="D3483" i="5" s="1"/>
  <c r="F3482" i="5"/>
  <c r="I3482" i="5" l="1"/>
  <c r="J3482" i="5" s="1"/>
  <c r="G3483" i="5"/>
  <c r="H3483" i="5" s="1"/>
  <c r="K3483" i="5" s="1"/>
  <c r="F3483" i="5"/>
  <c r="E3483" i="5"/>
  <c r="G3484" i="5" s="1"/>
  <c r="H3484" i="5" s="1"/>
  <c r="I3483" i="5" l="1"/>
  <c r="J3483" i="5" s="1"/>
  <c r="D3484" i="5"/>
  <c r="F3484" i="5" s="1"/>
  <c r="K3484" i="5"/>
  <c r="I3484" i="5"/>
  <c r="J3484" i="5" s="1"/>
  <c r="E3484" i="5" l="1"/>
  <c r="D3485" i="5" s="1"/>
  <c r="F3485" i="5" s="1"/>
  <c r="G3485" i="5" l="1"/>
  <c r="H3485" i="5" s="1"/>
  <c r="K3485" i="5" s="1"/>
  <c r="E3485" i="5"/>
  <c r="D3486" i="5" s="1"/>
  <c r="E3486" i="5" s="1"/>
  <c r="D3487" i="5" s="1"/>
  <c r="I3485" i="5" l="1"/>
  <c r="J3485" i="5" s="1"/>
  <c r="F3486" i="5"/>
  <c r="G3486" i="5"/>
  <c r="H3486" i="5" s="1"/>
  <c r="K3486" i="5" s="1"/>
  <c r="G3487" i="5"/>
  <c r="H3487" i="5" s="1"/>
  <c r="K3487" i="5" s="1"/>
  <c r="F3487" i="5"/>
  <c r="E3487" i="5"/>
  <c r="D3488" i="5" s="1"/>
  <c r="I3486" i="5" l="1"/>
  <c r="J3486" i="5" s="1"/>
  <c r="I3487" i="5"/>
  <c r="J3487" i="5" s="1"/>
  <c r="E3488" i="5"/>
  <c r="D3489" i="5" s="1"/>
  <c r="F3488" i="5"/>
  <c r="G3488" i="5"/>
  <c r="H3488" i="5" s="1"/>
  <c r="K3488" i="5" l="1"/>
  <c r="I3488" i="5"/>
  <c r="J3488" i="5" s="1"/>
  <c r="E3489" i="5"/>
  <c r="D3490" i="5" s="1"/>
  <c r="F3489" i="5"/>
  <c r="G3489" i="5"/>
  <c r="H3489" i="5" s="1"/>
  <c r="G3490" i="5" l="1"/>
  <c r="H3490" i="5" s="1"/>
  <c r="K3489" i="5"/>
  <c r="I3489" i="5"/>
  <c r="J3489" i="5" s="1"/>
  <c r="I3490" i="5"/>
  <c r="J3490" i="5" s="1"/>
  <c r="K3490" i="5"/>
  <c r="F3490" i="5"/>
  <c r="E3490" i="5"/>
  <c r="D3491" i="5" s="1"/>
  <c r="F3491" i="5" l="1"/>
  <c r="E3491" i="5"/>
  <c r="G3492" i="5" s="1"/>
  <c r="H3492" i="5" s="1"/>
  <c r="G3491" i="5"/>
  <c r="H3491" i="5" s="1"/>
  <c r="D3492" i="5" l="1"/>
  <c r="E3492" i="5" s="1"/>
  <c r="I3492" i="5"/>
  <c r="J3492" i="5" s="1"/>
  <c r="K3492" i="5"/>
  <c r="I3491" i="5"/>
  <c r="J3491" i="5" s="1"/>
  <c r="K3491" i="5"/>
  <c r="F3492" i="5" l="1"/>
  <c r="D3493" i="5"/>
  <c r="F3493" i="5" s="1"/>
  <c r="G3493" i="5"/>
  <c r="H3493" i="5" s="1"/>
  <c r="K3493" i="5" s="1"/>
  <c r="I3493" i="5" l="1"/>
  <c r="J3493" i="5" s="1"/>
  <c r="E3493" i="5"/>
  <c r="G3494" i="5" s="1"/>
  <c r="H3494" i="5" s="1"/>
  <c r="I3494" i="5" s="1"/>
  <c r="J3494" i="5" s="1"/>
  <c r="K3494" i="5" l="1"/>
  <c r="D3494" i="5"/>
  <c r="F3494" i="5" s="1"/>
  <c r="E3494" i="5" l="1"/>
  <c r="D3495" i="5" s="1"/>
  <c r="F3495" i="5" s="1"/>
  <c r="G3495" i="5" l="1"/>
  <c r="H3495" i="5" s="1"/>
  <c r="I3495" i="5" s="1"/>
  <c r="J3495" i="5" s="1"/>
  <c r="E3495" i="5"/>
  <c r="K3495" i="5"/>
  <c r="D3496" i="5" l="1"/>
  <c r="G3496" i="5"/>
  <c r="H3496" i="5" s="1"/>
  <c r="K3496" i="5" l="1"/>
  <c r="I3496" i="5"/>
  <c r="J3496" i="5" s="1"/>
  <c r="E3496" i="5"/>
  <c r="D3497" i="5" s="1"/>
  <c r="F3496" i="5"/>
  <c r="G3497" i="5" l="1"/>
  <c r="H3497" i="5" s="1"/>
  <c r="E3497" i="5"/>
  <c r="G3498" i="5" s="1"/>
  <c r="H3498" i="5" s="1"/>
  <c r="F3497" i="5"/>
  <c r="K3497" i="5"/>
  <c r="I3497" i="5"/>
  <c r="J3497" i="5" s="1"/>
  <c r="D3498" i="5" l="1"/>
  <c r="E3498" i="5" s="1"/>
  <c r="K3498" i="5"/>
  <c r="I3498" i="5"/>
  <c r="J3498" i="5" s="1"/>
  <c r="F3498" i="5" l="1"/>
  <c r="D3499" i="5"/>
  <c r="G3499" i="5"/>
  <c r="H3499" i="5" s="1"/>
  <c r="I3499" i="5" s="1"/>
  <c r="J3499" i="5" s="1"/>
  <c r="E3499" i="5"/>
  <c r="G3500" i="5" s="1"/>
  <c r="H3500" i="5" s="1"/>
  <c r="F3499" i="5"/>
  <c r="D3500" i="5"/>
  <c r="K3499" i="5" l="1"/>
  <c r="E3500" i="5"/>
  <c r="D3501" i="5" s="1"/>
  <c r="F3500" i="5"/>
  <c r="I3500" i="5"/>
  <c r="J3500" i="5" s="1"/>
  <c r="K3500" i="5"/>
  <c r="G3501" i="5" l="1"/>
  <c r="H3501" i="5" s="1"/>
  <c r="K3501" i="5" s="1"/>
  <c r="E3501" i="5"/>
  <c r="D3502" i="5" s="1"/>
  <c r="F3501" i="5"/>
  <c r="I3501" i="5" l="1"/>
  <c r="J3501" i="5" s="1"/>
  <c r="G3502" i="5"/>
  <c r="H3502" i="5" s="1"/>
  <c r="K3502" i="5"/>
  <c r="I3502" i="5"/>
  <c r="J3502" i="5" s="1"/>
  <c r="E3502" i="5"/>
  <c r="G3503" i="5" s="1"/>
  <c r="H3503" i="5" s="1"/>
  <c r="F3502" i="5"/>
  <c r="D3503" i="5" l="1"/>
  <c r="F3503" i="5" s="1"/>
  <c r="K3503" i="5"/>
  <c r="I3503" i="5"/>
  <c r="J3503" i="5" s="1"/>
  <c r="E3503" i="5" l="1"/>
  <c r="D3504" i="5" l="1"/>
  <c r="G3504" i="5"/>
  <c r="H3504" i="5" s="1"/>
  <c r="I3504" i="5" l="1"/>
  <c r="J3504" i="5" s="1"/>
  <c r="K3504" i="5"/>
  <c r="E3504" i="5"/>
  <c r="F3504" i="5"/>
  <c r="D3505" i="5" l="1"/>
  <c r="G3505" i="5"/>
  <c r="H3505" i="5" s="1"/>
  <c r="K3505" i="5" l="1"/>
  <c r="I3505" i="5"/>
  <c r="J3505" i="5" s="1"/>
  <c r="F3505" i="5"/>
  <c r="E3505" i="5"/>
  <c r="D3506" i="5" s="1"/>
  <c r="G3506" i="5" l="1"/>
  <c r="H3506" i="5" s="1"/>
  <c r="I3506" i="5"/>
  <c r="J3506" i="5" s="1"/>
  <c r="K3506" i="5"/>
  <c r="E3506" i="5"/>
  <c r="D3507" i="5" s="1"/>
  <c r="F3506" i="5"/>
  <c r="G3507" i="5"/>
  <c r="H3507" i="5" s="1"/>
  <c r="K3507" i="5" l="1"/>
  <c r="I3507" i="5"/>
  <c r="J3507" i="5" s="1"/>
  <c r="F3507" i="5"/>
  <c r="E3507" i="5"/>
  <c r="G3508" i="5" s="1"/>
  <c r="H3508" i="5" s="1"/>
  <c r="K3508" i="5" l="1"/>
  <c r="I3508" i="5"/>
  <c r="J3508" i="5" s="1"/>
  <c r="D3508" i="5"/>
  <c r="E3508" i="5" l="1"/>
  <c r="G3509" i="5" s="1"/>
  <c r="H3509" i="5" s="1"/>
  <c r="F3508" i="5"/>
  <c r="D3509" i="5"/>
  <c r="F3509" i="5" l="1"/>
  <c r="E3509" i="5"/>
  <c r="D3510" i="5" s="1"/>
  <c r="I3509" i="5"/>
  <c r="J3509" i="5" s="1"/>
  <c r="K3509" i="5"/>
  <c r="G3510" i="5" l="1"/>
  <c r="H3510" i="5" s="1"/>
  <c r="E3510" i="5"/>
  <c r="D3511" i="5" s="1"/>
  <c r="F3510" i="5"/>
  <c r="G3511" i="5"/>
  <c r="H3511" i="5" s="1"/>
  <c r="I3511" i="5" l="1"/>
  <c r="J3511" i="5" s="1"/>
  <c r="K3511" i="5"/>
  <c r="F3511" i="5"/>
  <c r="E3511" i="5"/>
  <c r="D3512" i="5" s="1"/>
  <c r="I3510" i="5"/>
  <c r="J3510" i="5" s="1"/>
  <c r="K3510" i="5"/>
  <c r="G3512" i="5" l="1"/>
  <c r="H3512" i="5" s="1"/>
  <c r="I3512" i="5"/>
  <c r="J3512" i="5" s="1"/>
  <c r="K3512" i="5"/>
  <c r="F3512" i="5"/>
  <c r="E3512" i="5"/>
  <c r="G3513" i="5" s="1"/>
  <c r="H3513" i="5" s="1"/>
  <c r="D3513" i="5"/>
  <c r="F3513" i="5" l="1"/>
  <c r="E3513" i="5"/>
  <c r="G3514" i="5" s="1"/>
  <c r="H3514" i="5" s="1"/>
  <c r="I3513" i="5"/>
  <c r="J3513" i="5" s="1"/>
  <c r="K3513" i="5"/>
  <c r="K3514" i="5" l="1"/>
  <c r="I3514" i="5"/>
  <c r="J3514" i="5" s="1"/>
  <c r="D3514" i="5"/>
  <c r="F3514" i="5" l="1"/>
  <c r="E3514" i="5"/>
  <c r="G3515" i="5" s="1"/>
  <c r="H3515" i="5" s="1"/>
  <c r="I3515" i="5" l="1"/>
  <c r="J3515" i="5" s="1"/>
  <c r="K3515" i="5"/>
  <c r="D3515" i="5"/>
  <c r="F3515" i="5" l="1"/>
  <c r="E3515" i="5"/>
  <c r="D3516" i="5" s="1"/>
  <c r="G3516" i="5"/>
  <c r="H3516" i="5" s="1"/>
  <c r="I3516" i="5" l="1"/>
  <c r="J3516" i="5" s="1"/>
  <c r="K3516" i="5"/>
  <c r="F3516" i="5"/>
  <c r="E3516" i="5"/>
  <c r="D3517" i="5" s="1"/>
  <c r="G3517" i="5" l="1"/>
  <c r="H3517" i="5" s="1"/>
  <c r="I3517" i="5"/>
  <c r="J3517" i="5" s="1"/>
  <c r="K3517" i="5"/>
  <c r="F3517" i="5"/>
  <c r="E3517" i="5"/>
  <c r="D3518" i="5" s="1"/>
  <c r="G3518" i="5" l="1"/>
  <c r="H3518" i="5" s="1"/>
  <c r="K3518" i="5"/>
  <c r="I3518" i="5"/>
  <c r="J3518" i="5" s="1"/>
  <c r="F3518" i="5"/>
  <c r="E3518" i="5"/>
  <c r="G3519" i="5" l="1"/>
  <c r="H3519" i="5" s="1"/>
  <c r="D3519" i="5"/>
  <c r="F3519" i="5" l="1"/>
  <c r="E3519" i="5"/>
  <c r="D3520" i="5"/>
  <c r="G3520" i="5"/>
  <c r="H3520" i="5" s="1"/>
  <c r="I3519" i="5"/>
  <c r="J3519" i="5" s="1"/>
  <c r="K3519" i="5"/>
  <c r="I3520" i="5" l="1"/>
  <c r="J3520" i="5" s="1"/>
  <c r="K3520" i="5"/>
  <c r="E3520" i="5"/>
  <c r="D3521" i="5" s="1"/>
  <c r="F3520" i="5"/>
  <c r="G3521" i="5"/>
  <c r="H3521" i="5" s="1"/>
  <c r="E3521" i="5" l="1"/>
  <c r="F3521" i="5"/>
  <c r="G3522" i="5"/>
  <c r="H3522" i="5" s="1"/>
  <c r="D3522" i="5"/>
  <c r="I3521" i="5"/>
  <c r="J3521" i="5" s="1"/>
  <c r="K3521" i="5"/>
  <c r="E3522" i="5" l="1"/>
  <c r="D3523" i="5" s="1"/>
  <c r="F3522" i="5"/>
  <c r="K3522" i="5"/>
  <c r="I3522" i="5"/>
  <c r="J3522" i="5" s="1"/>
  <c r="G3523" i="5"/>
  <c r="H3523" i="5" s="1"/>
  <c r="I3523" i="5" s="1"/>
  <c r="J3523" i="5" s="1"/>
  <c r="K3523" i="5" l="1"/>
  <c r="E3523" i="5"/>
  <c r="D3524" i="5" s="1"/>
  <c r="F3523" i="5"/>
  <c r="G3524" i="5" l="1"/>
  <c r="H3524" i="5" s="1"/>
  <c r="E3524" i="5"/>
  <c r="G3525" i="5" s="1"/>
  <c r="H3525" i="5" s="1"/>
  <c r="F3524" i="5"/>
  <c r="K3525" i="5" l="1"/>
  <c r="I3525" i="5"/>
  <c r="J3525" i="5" s="1"/>
  <c r="D3525" i="5"/>
  <c r="I3524" i="5"/>
  <c r="J3524" i="5" s="1"/>
  <c r="K3524" i="5"/>
  <c r="F3525" i="5" l="1"/>
  <c r="E3525" i="5"/>
  <c r="D3526" i="5" s="1"/>
  <c r="F3526" i="5" l="1"/>
  <c r="E3526" i="5"/>
  <c r="D3527" i="5" s="1"/>
  <c r="G3527" i="5"/>
  <c r="H3527" i="5" s="1"/>
  <c r="G3526" i="5"/>
  <c r="H3526" i="5" s="1"/>
  <c r="E3527" i="5" l="1"/>
  <c r="D3528" i="5" s="1"/>
  <c r="F3527" i="5"/>
  <c r="G3528" i="5"/>
  <c r="H3528" i="5" s="1"/>
  <c r="I3528" i="5" s="1"/>
  <c r="J3528" i="5" s="1"/>
  <c r="I3526" i="5"/>
  <c r="J3526" i="5" s="1"/>
  <c r="K3526" i="5"/>
  <c r="I3527" i="5"/>
  <c r="J3527" i="5" s="1"/>
  <c r="K3527" i="5"/>
  <c r="K3528" i="5"/>
  <c r="E3528" i="5" l="1"/>
  <c r="F3528" i="5"/>
  <c r="D3529" i="5" l="1"/>
  <c r="G3529" i="5"/>
  <c r="H3529" i="5" s="1"/>
  <c r="I3529" i="5" l="1"/>
  <c r="J3529" i="5" s="1"/>
  <c r="K3529" i="5"/>
  <c r="E3529" i="5"/>
  <c r="G3530" i="5" s="1"/>
  <c r="H3530" i="5" s="1"/>
  <c r="F3529" i="5"/>
  <c r="D3530" i="5"/>
  <c r="F3530" i="5" l="1"/>
  <c r="E3530" i="5"/>
  <c r="D3531" i="5" s="1"/>
  <c r="I3530" i="5"/>
  <c r="J3530" i="5" s="1"/>
  <c r="K3530" i="5"/>
  <c r="E3531" i="5" l="1"/>
  <c r="D3532" i="5" s="1"/>
  <c r="F3531" i="5"/>
  <c r="G3531" i="5"/>
  <c r="H3531" i="5" s="1"/>
  <c r="G3532" i="5" l="1"/>
  <c r="H3532" i="5" s="1"/>
  <c r="K3531" i="5"/>
  <c r="I3531" i="5"/>
  <c r="J3531" i="5" s="1"/>
  <c r="F3532" i="5"/>
  <c r="E3532" i="5"/>
  <c r="G3533" i="5" s="1"/>
  <c r="H3533" i="5" s="1"/>
  <c r="D3533" i="5" l="1"/>
  <c r="K3533" i="5"/>
  <c r="I3533" i="5"/>
  <c r="J3533" i="5" s="1"/>
  <c r="E3533" i="5"/>
  <c r="D3534" i="5" s="1"/>
  <c r="F3533" i="5"/>
  <c r="K3532" i="5"/>
  <c r="I3532" i="5"/>
  <c r="J3532" i="5" s="1"/>
  <c r="F3534" i="5" l="1"/>
  <c r="E3534" i="5"/>
  <c r="G3534" i="5"/>
  <c r="H3534" i="5" s="1"/>
  <c r="K3534" i="5" l="1"/>
  <c r="I3534" i="5"/>
  <c r="J3534" i="5" s="1"/>
  <c r="G3535" i="5"/>
  <c r="H3535" i="5" s="1"/>
  <c r="D3535" i="5"/>
  <c r="K3535" i="5" l="1"/>
  <c r="I3535" i="5"/>
  <c r="J3535" i="5" s="1"/>
  <c r="E3535" i="5"/>
  <c r="G3536" i="5" s="1"/>
  <c r="H3536" i="5" s="1"/>
  <c r="F3535" i="5"/>
  <c r="D3536" i="5"/>
  <c r="E3536" i="5" l="1"/>
  <c r="G3537" i="5" s="1"/>
  <c r="H3537" i="5" s="1"/>
  <c r="D3537" i="5"/>
  <c r="F3536" i="5"/>
  <c r="I3536" i="5"/>
  <c r="J3536" i="5" s="1"/>
  <c r="K3536" i="5"/>
  <c r="F3537" i="5" l="1"/>
  <c r="E3537" i="5"/>
  <c r="G3538" i="5" s="1"/>
  <c r="H3538" i="5" s="1"/>
  <c r="I3537" i="5"/>
  <c r="J3537" i="5" s="1"/>
  <c r="K3537" i="5"/>
  <c r="I3538" i="5" l="1"/>
  <c r="J3538" i="5" s="1"/>
  <c r="K3538" i="5"/>
  <c r="D3538" i="5"/>
  <c r="F3538" i="5" l="1"/>
  <c r="E3538" i="5"/>
  <c r="G3539" i="5" s="1"/>
  <c r="H3539" i="5" s="1"/>
  <c r="D3539" i="5"/>
  <c r="F3539" i="5" l="1"/>
  <c r="E3539" i="5"/>
  <c r="G3540" i="5" s="1"/>
  <c r="H3540" i="5" s="1"/>
  <c r="D3540" i="5"/>
  <c r="K3539" i="5"/>
  <c r="I3539" i="5"/>
  <c r="J3539" i="5" s="1"/>
  <c r="I3540" i="5" l="1"/>
  <c r="J3540" i="5" s="1"/>
  <c r="K3540" i="5"/>
  <c r="E3540" i="5"/>
  <c r="D3541" i="5" s="1"/>
  <c r="F3540" i="5"/>
  <c r="G3541" i="5"/>
  <c r="H3541" i="5" s="1"/>
  <c r="I3541" i="5" l="1"/>
  <c r="J3541" i="5" s="1"/>
  <c r="K3541" i="5"/>
  <c r="F3541" i="5"/>
  <c r="E3541" i="5"/>
  <c r="D3542" i="5" s="1"/>
  <c r="G3542" i="5" l="1"/>
  <c r="H3542" i="5" s="1"/>
  <c r="I3542" i="5"/>
  <c r="J3542" i="5" s="1"/>
  <c r="K3542" i="5"/>
  <c r="F3542" i="5"/>
  <c r="E3542" i="5"/>
  <c r="D3543" i="5" s="1"/>
  <c r="G3543" i="5" l="1"/>
  <c r="H3543" i="5" s="1"/>
  <c r="E3543" i="5"/>
  <c r="D3544" i="5" s="1"/>
  <c r="F3543" i="5"/>
  <c r="G3544" i="5"/>
  <c r="H3544" i="5" s="1"/>
  <c r="K3543" i="5"/>
  <c r="I3543" i="5"/>
  <c r="J3543" i="5" s="1"/>
  <c r="K3544" i="5" l="1"/>
  <c r="I3544" i="5"/>
  <c r="J3544" i="5" s="1"/>
  <c r="F3544" i="5"/>
  <c r="E3544" i="5"/>
  <c r="D3545" i="5" s="1"/>
  <c r="G3545" i="5" l="1"/>
  <c r="H3545" i="5" s="1"/>
  <c r="K3545" i="5"/>
  <c r="I3545" i="5"/>
  <c r="J3545" i="5" s="1"/>
  <c r="F3545" i="5"/>
  <c r="E3545" i="5"/>
  <c r="D3546" i="5" s="1"/>
  <c r="G3546" i="5"/>
  <c r="H3546" i="5" s="1"/>
  <c r="I3546" i="5" l="1"/>
  <c r="J3546" i="5" s="1"/>
  <c r="K3546" i="5"/>
  <c r="E3546" i="5"/>
  <c r="D3547" i="5" s="1"/>
  <c r="F3546" i="5"/>
  <c r="G3547" i="5"/>
  <c r="H3547" i="5" s="1"/>
  <c r="I3547" i="5" l="1"/>
  <c r="J3547" i="5" s="1"/>
  <c r="K3547" i="5"/>
  <c r="E3547" i="5"/>
  <c r="F3547" i="5"/>
  <c r="G3548" i="5"/>
  <c r="H3548" i="5" s="1"/>
  <c r="D3548" i="5"/>
  <c r="I3548" i="5" l="1"/>
  <c r="J3548" i="5" s="1"/>
  <c r="K3548" i="5"/>
  <c r="F3548" i="5"/>
  <c r="E3548" i="5"/>
  <c r="D3549" i="5" s="1"/>
  <c r="E3549" i="5" l="1"/>
  <c r="F3549" i="5"/>
  <c r="G3549" i="5"/>
  <c r="H3549" i="5" s="1"/>
  <c r="I3549" i="5" l="1"/>
  <c r="J3549" i="5" s="1"/>
  <c r="K3549" i="5"/>
  <c r="D3550" i="5"/>
  <c r="G3550" i="5"/>
  <c r="H3550" i="5" s="1"/>
  <c r="I3550" i="5" l="1"/>
  <c r="J3550" i="5" s="1"/>
  <c r="K3550" i="5"/>
  <c r="E3550" i="5"/>
  <c r="D3551" i="5" s="1"/>
  <c r="F3550" i="5"/>
  <c r="G3551" i="5"/>
  <c r="H3551" i="5" s="1"/>
  <c r="K3551" i="5" l="1"/>
  <c r="I3551" i="5"/>
  <c r="J3551" i="5" s="1"/>
  <c r="E3551" i="5"/>
  <c r="D3552" i="5" s="1"/>
  <c r="F3551" i="5"/>
  <c r="G3552" i="5"/>
  <c r="H3552" i="5" s="1"/>
  <c r="F3552" i="5" l="1"/>
  <c r="E3552" i="5"/>
  <c r="D3553" i="5" s="1"/>
  <c r="I3552" i="5"/>
  <c r="J3552" i="5" s="1"/>
  <c r="K3552" i="5"/>
  <c r="F3553" i="5" l="1"/>
  <c r="E3553" i="5"/>
  <c r="D3554" i="5" s="1"/>
  <c r="G3553" i="5"/>
  <c r="H3553" i="5" s="1"/>
  <c r="E3554" i="5" l="1"/>
  <c r="D3555" i="5" s="1"/>
  <c r="F3554" i="5"/>
  <c r="G3555" i="5"/>
  <c r="H3555" i="5" s="1"/>
  <c r="I3553" i="5"/>
  <c r="J3553" i="5" s="1"/>
  <c r="K3553" i="5"/>
  <c r="G3554" i="5"/>
  <c r="H3554" i="5" s="1"/>
  <c r="K3554" i="5" l="1"/>
  <c r="I3554" i="5"/>
  <c r="J3554" i="5" s="1"/>
  <c r="K3555" i="5"/>
  <c r="I3555" i="5"/>
  <c r="J3555" i="5" s="1"/>
  <c r="F3555" i="5"/>
  <c r="E3555" i="5"/>
  <c r="D3556" i="5" s="1"/>
  <c r="G3556" i="5" l="1"/>
  <c r="H3556" i="5" s="1"/>
  <c r="F3556" i="5"/>
  <c r="E3556" i="5"/>
  <c r="D3557" i="5" s="1"/>
  <c r="K3556" i="5"/>
  <c r="I3556" i="5"/>
  <c r="J3556" i="5" s="1"/>
  <c r="F3557" i="5" l="1"/>
  <c r="E3557" i="5"/>
  <c r="D3558" i="5" s="1"/>
  <c r="G3558" i="5"/>
  <c r="H3558" i="5" s="1"/>
  <c r="G3557" i="5"/>
  <c r="H3557" i="5" s="1"/>
  <c r="I3558" i="5" l="1"/>
  <c r="J3558" i="5" s="1"/>
  <c r="K3558" i="5"/>
  <c r="K3557" i="5"/>
  <c r="I3557" i="5"/>
  <c r="J3557" i="5" s="1"/>
  <c r="E3558" i="5"/>
  <c r="D3559" i="5" s="1"/>
  <c r="F3558" i="5"/>
  <c r="G3559" i="5"/>
  <c r="H3559" i="5" s="1"/>
  <c r="K3559" i="5" l="1"/>
  <c r="I3559" i="5"/>
  <c r="J3559" i="5" s="1"/>
  <c r="F3559" i="5"/>
  <c r="E3559" i="5"/>
  <c r="G3560" i="5" s="1"/>
  <c r="H3560" i="5" s="1"/>
  <c r="D3560" i="5" l="1"/>
  <c r="E3560" i="5"/>
  <c r="D3561" i="5" s="1"/>
  <c r="F3560" i="5"/>
  <c r="K3560" i="5"/>
  <c r="I3560" i="5"/>
  <c r="J3560" i="5" s="1"/>
  <c r="E3561" i="5" l="1"/>
  <c r="F3561" i="5"/>
  <c r="G3561" i="5"/>
  <c r="H3561" i="5" s="1"/>
  <c r="K3561" i="5" l="1"/>
  <c r="I3561" i="5"/>
  <c r="J3561" i="5" s="1"/>
  <c r="G3562" i="5"/>
  <c r="H3562" i="5" s="1"/>
  <c r="D3562" i="5"/>
  <c r="I3562" i="5" l="1"/>
  <c r="J3562" i="5" s="1"/>
  <c r="K3562" i="5"/>
  <c r="F3562" i="5"/>
  <c r="E3562" i="5"/>
  <c r="G3563" i="5" s="1"/>
  <c r="H3563" i="5" s="1"/>
  <c r="D3563" i="5" l="1"/>
  <c r="K3563" i="5"/>
  <c r="I3563" i="5"/>
  <c r="J3563" i="5" s="1"/>
  <c r="F3563" i="5"/>
  <c r="E3563" i="5"/>
  <c r="D3564" i="5" s="1"/>
  <c r="F3564" i="5" l="1"/>
  <c r="E3564" i="5"/>
  <c r="D3565" i="5" s="1"/>
  <c r="G3564" i="5"/>
  <c r="H3564" i="5" s="1"/>
  <c r="F3565" i="5" l="1"/>
  <c r="E3565" i="5"/>
  <c r="D3566" i="5" s="1"/>
  <c r="I3564" i="5"/>
  <c r="J3564" i="5" s="1"/>
  <c r="K3564" i="5"/>
  <c r="G3565" i="5"/>
  <c r="H3565" i="5" s="1"/>
  <c r="I3565" i="5" l="1"/>
  <c r="J3565" i="5" s="1"/>
  <c r="K3565" i="5"/>
  <c r="F3566" i="5"/>
  <c r="E3566" i="5"/>
  <c r="G3566" i="5"/>
  <c r="H3566" i="5" s="1"/>
  <c r="D3567" i="5" l="1"/>
  <c r="G3567" i="5"/>
  <c r="H3567" i="5" s="1"/>
  <c r="I3566" i="5"/>
  <c r="J3566" i="5" s="1"/>
  <c r="K3566" i="5"/>
  <c r="K3567" i="5" l="1"/>
  <c r="I3567" i="5"/>
  <c r="J3567" i="5" s="1"/>
  <c r="F3567" i="5"/>
  <c r="E3567" i="5"/>
  <c r="D3568" i="5" s="1"/>
  <c r="G3568" i="5" l="1"/>
  <c r="H3568" i="5" s="1"/>
  <c r="K3568" i="5"/>
  <c r="I3568" i="5"/>
  <c r="J3568" i="5" s="1"/>
  <c r="E3568" i="5"/>
  <c r="D3569" i="5" s="1"/>
  <c r="F3568" i="5"/>
  <c r="E3569" i="5" l="1"/>
  <c r="D3570" i="5" s="1"/>
  <c r="F3569" i="5"/>
  <c r="G3570" i="5"/>
  <c r="H3570" i="5" s="1"/>
  <c r="G3569" i="5"/>
  <c r="H3569" i="5" s="1"/>
  <c r="K3569" i="5" l="1"/>
  <c r="I3569" i="5"/>
  <c r="J3569" i="5" s="1"/>
  <c r="K3570" i="5"/>
  <c r="I3570" i="5"/>
  <c r="J3570" i="5" s="1"/>
  <c r="F3570" i="5"/>
  <c r="E3570" i="5"/>
  <c r="D3571" i="5" s="1"/>
  <c r="F3571" i="5" l="1"/>
  <c r="E3571" i="5"/>
  <c r="D3572" i="5" s="1"/>
  <c r="G3572" i="5"/>
  <c r="H3572" i="5" s="1"/>
  <c r="G3571" i="5"/>
  <c r="H3571" i="5" s="1"/>
  <c r="K3572" i="5" l="1"/>
  <c r="I3572" i="5"/>
  <c r="J3572" i="5" s="1"/>
  <c r="K3571" i="5"/>
  <c r="I3571" i="5"/>
  <c r="J3571" i="5" s="1"/>
  <c r="E3572" i="5"/>
  <c r="D3573" i="5" s="1"/>
  <c r="F3572" i="5"/>
  <c r="F3573" i="5" l="1"/>
  <c r="E3573" i="5"/>
  <c r="D3574" i="5" s="1"/>
  <c r="G3574" i="5"/>
  <c r="H3574" i="5" s="1"/>
  <c r="G3573" i="5"/>
  <c r="H3573" i="5" s="1"/>
  <c r="E3574" i="5" l="1"/>
  <c r="D3575" i="5" s="1"/>
  <c r="F3574" i="5"/>
  <c r="G3575" i="5"/>
  <c r="H3575" i="5" s="1"/>
  <c r="I3575" i="5" s="1"/>
  <c r="J3575" i="5" s="1"/>
  <c r="K3573" i="5"/>
  <c r="I3573" i="5"/>
  <c r="J3573" i="5" s="1"/>
  <c r="I3574" i="5"/>
  <c r="J3574" i="5" s="1"/>
  <c r="K3574" i="5"/>
  <c r="K3575" i="5"/>
  <c r="F3575" i="5" l="1"/>
  <c r="E3575" i="5"/>
  <c r="G3576" i="5" l="1"/>
  <c r="H3576" i="5" s="1"/>
  <c r="D3576" i="5"/>
  <c r="E3576" i="5" l="1"/>
  <c r="D3577" i="5" s="1"/>
  <c r="F3576" i="5"/>
  <c r="G3577" i="5"/>
  <c r="H3577" i="5" s="1"/>
  <c r="K3576" i="5"/>
  <c r="I3576" i="5"/>
  <c r="J3576" i="5" s="1"/>
  <c r="I3577" i="5" l="1"/>
  <c r="J3577" i="5" s="1"/>
  <c r="K3577" i="5"/>
  <c r="F3577" i="5"/>
  <c r="E3577" i="5"/>
  <c r="D3578" i="5" s="1"/>
  <c r="G3578" i="5" l="1"/>
  <c r="H3578" i="5" s="1"/>
  <c r="E3578" i="5"/>
  <c r="D3579" i="5" s="1"/>
  <c r="F3578" i="5"/>
  <c r="G3579" i="5"/>
  <c r="H3579" i="5" s="1"/>
  <c r="I3579" i="5" l="1"/>
  <c r="J3579" i="5" s="1"/>
  <c r="K3579" i="5"/>
  <c r="E3579" i="5"/>
  <c r="D3580" i="5" s="1"/>
  <c r="F3579" i="5"/>
  <c r="G3580" i="5"/>
  <c r="H3580" i="5" s="1"/>
  <c r="K3578" i="5"/>
  <c r="I3578" i="5"/>
  <c r="J3578" i="5" s="1"/>
  <c r="F3580" i="5" l="1"/>
  <c r="E3580" i="5"/>
  <c r="K3580" i="5"/>
  <c r="I3580" i="5"/>
  <c r="J3580" i="5" s="1"/>
  <c r="G3581" i="5" l="1"/>
  <c r="H3581" i="5" s="1"/>
  <c r="D3581" i="5"/>
  <c r="E3581" i="5" l="1"/>
  <c r="G3582" i="5" s="1"/>
  <c r="H3582" i="5" s="1"/>
  <c r="F3581" i="5"/>
  <c r="D3582" i="5"/>
  <c r="K3581" i="5"/>
  <c r="I3581" i="5"/>
  <c r="J3581" i="5" s="1"/>
  <c r="E3582" i="5" l="1"/>
  <c r="F3582" i="5"/>
  <c r="D3583" i="5"/>
  <c r="G3583" i="5"/>
  <c r="H3583" i="5" s="1"/>
  <c r="I3582" i="5"/>
  <c r="J3582" i="5" s="1"/>
  <c r="K3582" i="5"/>
  <c r="I3583" i="5" l="1"/>
  <c r="J3583" i="5" s="1"/>
  <c r="K3583" i="5"/>
  <c r="E3583" i="5"/>
  <c r="F3583" i="5"/>
  <c r="G3584" i="5"/>
  <c r="H3584" i="5" s="1"/>
  <c r="D3584" i="5"/>
  <c r="F3584" i="5" l="1"/>
  <c r="E3584" i="5"/>
  <c r="D3585" i="5" s="1"/>
  <c r="I3584" i="5"/>
  <c r="J3584" i="5" s="1"/>
  <c r="K3584" i="5"/>
  <c r="E3585" i="5" l="1"/>
  <c r="F3585" i="5"/>
  <c r="G3585" i="5"/>
  <c r="H3585" i="5" s="1"/>
  <c r="I3585" i="5" l="1"/>
  <c r="J3585" i="5" s="1"/>
  <c r="K3585" i="5"/>
  <c r="G3586" i="5"/>
  <c r="H3586" i="5" s="1"/>
  <c r="D3586" i="5"/>
  <c r="E3586" i="5" l="1"/>
  <c r="D3587" i="5" s="1"/>
  <c r="F3586" i="5"/>
  <c r="G3587" i="5"/>
  <c r="H3587" i="5" s="1"/>
  <c r="K3586" i="5"/>
  <c r="I3586" i="5"/>
  <c r="J3586" i="5" s="1"/>
  <c r="K3587" i="5" l="1"/>
  <c r="I3587" i="5"/>
  <c r="J3587" i="5" s="1"/>
  <c r="E3587" i="5"/>
  <c r="F3587" i="5"/>
  <c r="G3588" i="5"/>
  <c r="H3588" i="5" s="1"/>
  <c r="D3588" i="5"/>
  <c r="E3588" i="5" l="1"/>
  <c r="D3589" i="5" s="1"/>
  <c r="G3589" i="5"/>
  <c r="H3589" i="5" s="1"/>
  <c r="F3588" i="5"/>
  <c r="K3588" i="5"/>
  <c r="I3588" i="5"/>
  <c r="J3588" i="5" s="1"/>
  <c r="K3589" i="5" l="1"/>
  <c r="I3589" i="5"/>
  <c r="J3589" i="5" s="1"/>
  <c r="E3589" i="5"/>
  <c r="D3590" i="5" s="1"/>
  <c r="F3589" i="5"/>
  <c r="G3590" i="5"/>
  <c r="H3590" i="5" s="1"/>
  <c r="I3590" i="5" l="1"/>
  <c r="J3590" i="5" s="1"/>
  <c r="K3590" i="5"/>
  <c r="E3590" i="5"/>
  <c r="D3591" i="5" s="1"/>
  <c r="F3590" i="5"/>
  <c r="G3591" i="5"/>
  <c r="H3591" i="5" s="1"/>
  <c r="K3591" i="5" l="1"/>
  <c r="I3591" i="5"/>
  <c r="J3591" i="5" s="1"/>
  <c r="E3591" i="5"/>
  <c r="D3592" i="5" s="1"/>
  <c r="F3591" i="5"/>
  <c r="G3592" i="5"/>
  <c r="H3592" i="5" s="1"/>
  <c r="I3592" i="5" l="1"/>
  <c r="J3592" i="5" s="1"/>
  <c r="K3592" i="5"/>
  <c r="F3592" i="5"/>
  <c r="E3592" i="5"/>
  <c r="D3593" i="5" s="1"/>
  <c r="G3593" i="5" l="1"/>
  <c r="H3593" i="5" s="1"/>
  <c r="F3593" i="5"/>
  <c r="E3593" i="5"/>
  <c r="D3594" i="5" s="1"/>
  <c r="K3593" i="5"/>
  <c r="I3593" i="5"/>
  <c r="J3593" i="5" s="1"/>
  <c r="G3594" i="5" l="1"/>
  <c r="H3594" i="5" s="1"/>
  <c r="I3594" i="5"/>
  <c r="J3594" i="5" s="1"/>
  <c r="K3594" i="5"/>
  <c r="E3594" i="5"/>
  <c r="D3595" i="5" s="1"/>
  <c r="F3594" i="5"/>
  <c r="G3595" i="5"/>
  <c r="H3595" i="5" s="1"/>
  <c r="K3595" i="5" l="1"/>
  <c r="I3595" i="5"/>
  <c r="J3595" i="5" s="1"/>
  <c r="E3595" i="5"/>
  <c r="D3596" i="5" s="1"/>
  <c r="F3595" i="5"/>
  <c r="G3596" i="5"/>
  <c r="H3596" i="5" s="1"/>
  <c r="K3596" i="5" l="1"/>
  <c r="I3596" i="5"/>
  <c r="J3596" i="5" s="1"/>
  <c r="F3596" i="5"/>
  <c r="E3596" i="5"/>
  <c r="D3597" i="5" s="1"/>
  <c r="G3597" i="5" l="1"/>
  <c r="H3597" i="5" s="1"/>
  <c r="K3597" i="5"/>
  <c r="I3597" i="5"/>
  <c r="J3597" i="5" s="1"/>
  <c r="F3597" i="5"/>
  <c r="E3597" i="5"/>
  <c r="G3598" i="5" s="1"/>
  <c r="H3598" i="5" s="1"/>
  <c r="D3598" i="5"/>
  <c r="E3598" i="5" l="1"/>
  <c r="D3599" i="5" s="1"/>
  <c r="F3598" i="5"/>
  <c r="G3599" i="5"/>
  <c r="H3599" i="5" s="1"/>
  <c r="K3598" i="5"/>
  <c r="I3598" i="5"/>
  <c r="J3598" i="5" s="1"/>
  <c r="I3599" i="5" l="1"/>
  <c r="J3599" i="5" s="1"/>
  <c r="K3599" i="5"/>
  <c r="F3599" i="5"/>
  <c r="E3599" i="5"/>
  <c r="D3600" i="5" s="1"/>
  <c r="G3600" i="5" l="1"/>
  <c r="H3600" i="5" s="1"/>
  <c r="K3600" i="5"/>
  <c r="I3600" i="5"/>
  <c r="J3600" i="5" s="1"/>
  <c r="F3600" i="5"/>
  <c r="E3600" i="5"/>
  <c r="D3601" i="5" s="1"/>
  <c r="G3601" i="5"/>
  <c r="H3601" i="5" s="1"/>
  <c r="I3601" i="5" l="1"/>
  <c r="J3601" i="5" s="1"/>
  <c r="K3601" i="5"/>
  <c r="E3601" i="5"/>
  <c r="G3602" i="5" s="1"/>
  <c r="H3602" i="5" s="1"/>
  <c r="F3601" i="5"/>
  <c r="D3602" i="5"/>
  <c r="E3602" i="5" l="1"/>
  <c r="F3602" i="5"/>
  <c r="I3602" i="5"/>
  <c r="J3602" i="5" s="1"/>
  <c r="K3602" i="5"/>
  <c r="G3603" i="5" l="1"/>
  <c r="H3603" i="5" s="1"/>
  <c r="D3603" i="5"/>
  <c r="E3603" i="5" l="1"/>
  <c r="D3604" i="5" s="1"/>
  <c r="F3603" i="5"/>
  <c r="G3604" i="5"/>
  <c r="H3604" i="5" s="1"/>
  <c r="I3603" i="5"/>
  <c r="J3603" i="5" s="1"/>
  <c r="K3603" i="5"/>
  <c r="I3604" i="5" l="1"/>
  <c r="J3604" i="5" s="1"/>
  <c r="K3604" i="5"/>
  <c r="E3604" i="5"/>
  <c r="D3605" i="5" s="1"/>
  <c r="F3604" i="5"/>
  <c r="G3605" i="5"/>
  <c r="H3605" i="5" s="1"/>
  <c r="E3605" i="5" l="1"/>
  <c r="D3606" i="5" s="1"/>
  <c r="F3605" i="5"/>
  <c r="G3606" i="5"/>
  <c r="H3606" i="5" s="1"/>
  <c r="I3605" i="5"/>
  <c r="J3605" i="5" s="1"/>
  <c r="K3605" i="5"/>
  <c r="K3606" i="5" l="1"/>
  <c r="I3606" i="5"/>
  <c r="J3606" i="5" s="1"/>
  <c r="F3606" i="5"/>
  <c r="E3606" i="5"/>
  <c r="D3607" i="5" s="1"/>
  <c r="E3607" i="5" l="1"/>
  <c r="D3608" i="5" s="1"/>
  <c r="F3607" i="5"/>
  <c r="G3608" i="5"/>
  <c r="H3608" i="5" s="1"/>
  <c r="G3607" i="5"/>
  <c r="H3607" i="5" s="1"/>
  <c r="I3607" i="5" l="1"/>
  <c r="J3607" i="5" s="1"/>
  <c r="K3607" i="5"/>
  <c r="I3608" i="5"/>
  <c r="J3608" i="5" s="1"/>
  <c r="K3608" i="5"/>
  <c r="E3608" i="5"/>
  <c r="D3609" i="5" s="1"/>
  <c r="F3608" i="5"/>
  <c r="G3609" i="5" l="1"/>
  <c r="H3609" i="5" s="1"/>
  <c r="F3609" i="5"/>
  <c r="E3609" i="5"/>
  <c r="D3610" i="5" s="1"/>
  <c r="G3610" i="5" l="1"/>
  <c r="H3610" i="5" s="1"/>
  <c r="I3610" i="5"/>
  <c r="J3610" i="5" s="1"/>
  <c r="K3610" i="5"/>
  <c r="F3610" i="5"/>
  <c r="E3610" i="5"/>
  <c r="D3611" i="5" s="1"/>
  <c r="K3609" i="5"/>
  <c r="I3609" i="5"/>
  <c r="J3609" i="5" s="1"/>
  <c r="G3611" i="5" l="1"/>
  <c r="H3611" i="5" s="1"/>
  <c r="E3611" i="5"/>
  <c r="D3612" i="5" s="1"/>
  <c r="F3611" i="5"/>
  <c r="G3612" i="5"/>
  <c r="H3612" i="5" s="1"/>
  <c r="I3611" i="5"/>
  <c r="J3611" i="5" s="1"/>
  <c r="K3611" i="5"/>
  <c r="K3612" i="5" l="1"/>
  <c r="I3612" i="5"/>
  <c r="J3612" i="5" s="1"/>
  <c r="E3612" i="5"/>
  <c r="D3613" i="5" s="1"/>
  <c r="F3612" i="5"/>
  <c r="G3613" i="5"/>
  <c r="H3613" i="5" s="1"/>
  <c r="K3613" i="5" l="1"/>
  <c r="I3613" i="5"/>
  <c r="J3613" i="5" s="1"/>
  <c r="E3613" i="5"/>
  <c r="F3613" i="5"/>
  <c r="D3614" i="5"/>
  <c r="G3614" i="5"/>
  <c r="H3614" i="5" s="1"/>
  <c r="I3614" i="5" l="1"/>
  <c r="J3614" i="5" s="1"/>
  <c r="K3614" i="5"/>
  <c r="E3614" i="5"/>
  <c r="G3615" i="5" s="1"/>
  <c r="H3615" i="5" s="1"/>
  <c r="F3614" i="5"/>
  <c r="K3615" i="5" l="1"/>
  <c r="I3615" i="5"/>
  <c r="J3615" i="5" s="1"/>
  <c r="D3615" i="5"/>
  <c r="E3615" i="5" l="1"/>
  <c r="G3616" i="5" s="1"/>
  <c r="H3616" i="5" s="1"/>
  <c r="F3615" i="5"/>
  <c r="D3616" i="5"/>
  <c r="K3616" i="5" l="1"/>
  <c r="I3616" i="5"/>
  <c r="J3616" i="5" s="1"/>
  <c r="E3616" i="5"/>
  <c r="D3617" i="5" s="1"/>
  <c r="F3616" i="5"/>
  <c r="F3617" i="5" l="1"/>
  <c r="E3617" i="5"/>
  <c r="G3618" i="5" s="1"/>
  <c r="H3618" i="5" s="1"/>
  <c r="G3617" i="5"/>
  <c r="H3617" i="5" s="1"/>
  <c r="D3618" i="5"/>
  <c r="I3617" i="5" l="1"/>
  <c r="J3617" i="5" s="1"/>
  <c r="K3617" i="5"/>
  <c r="F3618" i="5"/>
  <c r="E3618" i="5"/>
  <c r="G3619" i="5" s="1"/>
  <c r="H3619" i="5" s="1"/>
  <c r="K3618" i="5"/>
  <c r="I3618" i="5"/>
  <c r="J3618" i="5" s="1"/>
  <c r="D3619" i="5"/>
  <c r="E3619" i="5" l="1"/>
  <c r="D3620" i="5" s="1"/>
  <c r="F3619" i="5"/>
  <c r="G3620" i="5"/>
  <c r="H3620" i="5" s="1"/>
  <c r="K3619" i="5"/>
  <c r="I3619" i="5"/>
  <c r="J3619" i="5" s="1"/>
  <c r="K3620" i="5" l="1"/>
  <c r="I3620" i="5"/>
  <c r="J3620" i="5" s="1"/>
  <c r="F3620" i="5"/>
  <c r="E3620" i="5"/>
  <c r="D3621" i="5" s="1"/>
  <c r="G3621" i="5" l="1"/>
  <c r="H3621" i="5" s="1"/>
  <c r="K3621" i="5"/>
  <c r="I3621" i="5"/>
  <c r="J3621" i="5" s="1"/>
  <c r="E3621" i="5"/>
  <c r="D3622" i="5" s="1"/>
  <c r="F3621" i="5"/>
  <c r="E3622" i="5" l="1"/>
  <c r="D3623" i="5" s="1"/>
  <c r="F3622" i="5"/>
  <c r="G3623" i="5"/>
  <c r="H3623" i="5" s="1"/>
  <c r="G3622" i="5"/>
  <c r="H3622" i="5" s="1"/>
  <c r="I3622" i="5" l="1"/>
  <c r="J3622" i="5" s="1"/>
  <c r="K3622" i="5"/>
  <c r="I3623" i="5"/>
  <c r="J3623" i="5" s="1"/>
  <c r="K3623" i="5"/>
  <c r="F3623" i="5"/>
  <c r="E3623" i="5"/>
  <c r="G3624" i="5" s="1"/>
  <c r="H3624" i="5" s="1"/>
  <c r="D3624" i="5"/>
  <c r="I3624" i="5" l="1"/>
  <c r="J3624" i="5" s="1"/>
  <c r="K3624" i="5"/>
  <c r="F3624" i="5"/>
  <c r="E3624" i="5"/>
  <c r="G3625" i="5" s="1"/>
  <c r="H3625" i="5" s="1"/>
  <c r="D3625" i="5" l="1"/>
  <c r="K3625" i="5"/>
  <c r="I3625" i="5"/>
  <c r="J3625" i="5" s="1"/>
  <c r="F3625" i="5"/>
  <c r="E3625" i="5"/>
  <c r="G3626" i="5" l="1"/>
  <c r="H3626" i="5" s="1"/>
  <c r="D3626" i="5"/>
  <c r="E3626" i="5" l="1"/>
  <c r="G3627" i="5" s="1"/>
  <c r="H3627" i="5" s="1"/>
  <c r="F3626" i="5"/>
  <c r="D3627" i="5"/>
  <c r="I3626" i="5"/>
  <c r="J3626" i="5" s="1"/>
  <c r="K3626" i="5"/>
  <c r="E3627" i="5" l="1"/>
  <c r="F3627" i="5"/>
  <c r="K3627" i="5"/>
  <c r="I3627" i="5"/>
  <c r="J3627" i="5" s="1"/>
  <c r="G3628" i="5" l="1"/>
  <c r="H3628" i="5" s="1"/>
  <c r="D3628" i="5"/>
  <c r="E3628" i="5" l="1"/>
  <c r="D3629" i="5" s="1"/>
  <c r="F3628" i="5"/>
  <c r="G3629" i="5"/>
  <c r="H3629" i="5" s="1"/>
  <c r="K3628" i="5"/>
  <c r="I3628" i="5"/>
  <c r="J3628" i="5" s="1"/>
  <c r="I3629" i="5" l="1"/>
  <c r="J3629" i="5" s="1"/>
  <c r="K3629" i="5"/>
  <c r="F3629" i="5"/>
  <c r="E3629" i="5"/>
  <c r="D3630" i="5" s="1"/>
  <c r="G3630" i="5" l="1"/>
  <c r="H3630" i="5" s="1"/>
  <c r="I3630" i="5"/>
  <c r="J3630" i="5" s="1"/>
  <c r="K3630" i="5"/>
  <c r="E3630" i="5"/>
  <c r="G3631" i="5" s="1"/>
  <c r="H3631" i="5" s="1"/>
  <c r="F3630" i="5"/>
  <c r="D3631" i="5"/>
  <c r="F3631" i="5" l="1"/>
  <c r="E3631" i="5"/>
  <c r="G3632" i="5" s="1"/>
  <c r="H3632" i="5" s="1"/>
  <c r="D3632" i="5"/>
  <c r="K3631" i="5"/>
  <c r="I3631" i="5"/>
  <c r="J3631" i="5" s="1"/>
  <c r="I3632" i="5" l="1"/>
  <c r="J3632" i="5" s="1"/>
  <c r="K3632" i="5"/>
  <c r="F3632" i="5"/>
  <c r="E3632" i="5"/>
  <c r="D3633" i="5" s="1"/>
  <c r="G3633" i="5" l="1"/>
  <c r="H3633" i="5" s="1"/>
  <c r="F3633" i="5"/>
  <c r="E3633" i="5"/>
  <c r="D3634" i="5" s="1"/>
  <c r="E3634" i="5" l="1"/>
  <c r="D3635" i="5" s="1"/>
  <c r="F3634" i="5"/>
  <c r="G3635" i="5"/>
  <c r="H3635" i="5" s="1"/>
  <c r="G3634" i="5"/>
  <c r="H3634" i="5" s="1"/>
  <c r="I3633" i="5"/>
  <c r="J3633" i="5" s="1"/>
  <c r="K3633" i="5"/>
  <c r="K3634" i="5" l="1"/>
  <c r="I3634" i="5"/>
  <c r="J3634" i="5" s="1"/>
  <c r="I3635" i="5"/>
  <c r="J3635" i="5" s="1"/>
  <c r="K3635" i="5"/>
  <c r="F3635" i="5"/>
  <c r="E3635" i="5"/>
  <c r="D3636" i="5" s="1"/>
  <c r="G3636" i="5" l="1"/>
  <c r="H3636" i="5" s="1"/>
  <c r="E3636" i="5"/>
  <c r="D3637" i="5" s="1"/>
  <c r="F3636" i="5"/>
  <c r="G3637" i="5"/>
  <c r="H3637" i="5" s="1"/>
  <c r="I3637" i="5" l="1"/>
  <c r="J3637" i="5" s="1"/>
  <c r="K3637" i="5"/>
  <c r="F3637" i="5"/>
  <c r="E3637" i="5"/>
  <c r="D3638" i="5" s="1"/>
  <c r="K3636" i="5"/>
  <c r="I3636" i="5"/>
  <c r="J3636" i="5" s="1"/>
  <c r="G3638" i="5" l="1"/>
  <c r="H3638" i="5" s="1"/>
  <c r="E3638" i="5"/>
  <c r="D3639" i="5" s="1"/>
  <c r="F3638" i="5"/>
  <c r="G3639" i="5"/>
  <c r="H3639" i="5" s="1"/>
  <c r="I3639" i="5" l="1"/>
  <c r="J3639" i="5" s="1"/>
  <c r="K3639" i="5"/>
  <c r="E3639" i="5"/>
  <c r="D3640" i="5" s="1"/>
  <c r="F3639" i="5"/>
  <c r="G3640" i="5"/>
  <c r="H3640" i="5" s="1"/>
  <c r="I3638" i="5"/>
  <c r="J3638" i="5" s="1"/>
  <c r="K3638" i="5"/>
  <c r="K3640" i="5" l="1"/>
  <c r="I3640" i="5"/>
  <c r="J3640" i="5" s="1"/>
  <c r="F3640" i="5"/>
  <c r="E3640" i="5"/>
  <c r="D3641" i="5" s="1"/>
  <c r="G3641" i="5" l="1"/>
  <c r="H3641" i="5" s="1"/>
  <c r="K3641" i="5"/>
  <c r="I3641" i="5"/>
  <c r="J3641" i="5" s="1"/>
  <c r="E3641" i="5"/>
  <c r="D3642" i="5" s="1"/>
  <c r="F3641" i="5"/>
  <c r="G3642" i="5"/>
  <c r="H3642" i="5" s="1"/>
  <c r="K3642" i="5" l="1"/>
  <c r="I3642" i="5"/>
  <c r="J3642" i="5" s="1"/>
  <c r="E3642" i="5"/>
  <c r="D3643" i="5" s="1"/>
  <c r="F3642" i="5"/>
  <c r="G3643" i="5"/>
  <c r="H3643" i="5" s="1"/>
  <c r="I3643" i="5" l="1"/>
  <c r="J3643" i="5" s="1"/>
  <c r="K3643" i="5"/>
  <c r="F3643" i="5"/>
  <c r="E3643" i="5"/>
  <c r="D3644" i="5" s="1"/>
  <c r="G3644" i="5" l="1"/>
  <c r="H3644" i="5" s="1"/>
  <c r="F3644" i="5"/>
  <c r="E3644" i="5"/>
  <c r="D3645" i="5" s="1"/>
  <c r="K3644" i="5"/>
  <c r="I3644" i="5"/>
  <c r="J3644" i="5" s="1"/>
  <c r="E3645" i="5" l="1"/>
  <c r="D3646" i="5" s="1"/>
  <c r="F3645" i="5"/>
  <c r="G3646" i="5"/>
  <c r="H3646" i="5" s="1"/>
  <c r="G3645" i="5"/>
  <c r="H3645" i="5" s="1"/>
  <c r="K3645" i="5" l="1"/>
  <c r="I3645" i="5"/>
  <c r="J3645" i="5" s="1"/>
  <c r="K3646" i="5"/>
  <c r="I3646" i="5"/>
  <c r="J3646" i="5" s="1"/>
  <c r="E3646" i="5"/>
  <c r="D3647" i="5" s="1"/>
  <c r="F3646" i="5"/>
  <c r="G3647" i="5"/>
  <c r="H3647" i="5" s="1"/>
  <c r="K3647" i="5" l="1"/>
  <c r="I3647" i="5"/>
  <c r="J3647" i="5" s="1"/>
  <c r="F3647" i="5"/>
  <c r="E3647" i="5"/>
  <c r="D3648" i="5" s="1"/>
  <c r="G3648" i="5" l="1"/>
  <c r="H3648" i="5" s="1"/>
  <c r="I3648" i="5" s="1"/>
  <c r="J3648" i="5" s="1"/>
  <c r="K3648" i="5"/>
  <c r="E3648" i="5"/>
  <c r="D3649" i="5" s="1"/>
  <c r="F3648" i="5"/>
  <c r="G3649" i="5"/>
  <c r="H3649" i="5" s="1"/>
  <c r="K3649" i="5" l="1"/>
  <c r="I3649" i="5"/>
  <c r="J3649" i="5" s="1"/>
  <c r="E3649" i="5"/>
  <c r="D3650" i="5" s="1"/>
  <c r="F3649" i="5"/>
  <c r="G3650" i="5"/>
  <c r="H3650" i="5" s="1"/>
  <c r="I3650" i="5" l="1"/>
  <c r="J3650" i="5" s="1"/>
  <c r="K3650" i="5"/>
  <c r="F3650" i="5"/>
  <c r="E3650" i="5"/>
  <c r="D3651" i="5" s="1"/>
  <c r="F3651" i="5" l="1"/>
  <c r="E3651" i="5"/>
  <c r="D3652" i="5" s="1"/>
  <c r="G3651" i="5"/>
  <c r="H3651" i="5" s="1"/>
  <c r="E3652" i="5" l="1"/>
  <c r="D3653" i="5" s="1"/>
  <c r="F3652" i="5"/>
  <c r="G3653" i="5"/>
  <c r="H3653" i="5" s="1"/>
  <c r="I3651" i="5"/>
  <c r="J3651" i="5" s="1"/>
  <c r="K3651" i="5"/>
  <c r="G3652" i="5"/>
  <c r="H3652" i="5" s="1"/>
  <c r="K3652" i="5" l="1"/>
  <c r="I3652" i="5"/>
  <c r="J3652" i="5" s="1"/>
  <c r="I3653" i="5"/>
  <c r="J3653" i="5" s="1"/>
  <c r="K3653" i="5"/>
  <c r="E3653" i="5"/>
  <c r="D3654" i="5" s="1"/>
  <c r="F3653" i="5"/>
  <c r="G3654" i="5"/>
  <c r="H3654" i="5" s="1"/>
  <c r="K3654" i="5" l="1"/>
  <c r="I3654" i="5"/>
  <c r="J3654" i="5" s="1"/>
  <c r="E3654" i="5"/>
  <c r="D3655" i="5" s="1"/>
  <c r="F3654" i="5"/>
  <c r="G3655" i="5"/>
  <c r="H3655" i="5" s="1"/>
  <c r="K3655" i="5" l="1"/>
  <c r="I3655" i="5"/>
  <c r="J3655" i="5" s="1"/>
  <c r="F3655" i="5"/>
  <c r="E3655" i="5"/>
  <c r="D3656" i="5" s="1"/>
  <c r="E3656" i="5" l="1"/>
  <c r="D3657" i="5" s="1"/>
  <c r="F3656" i="5"/>
  <c r="G3657" i="5"/>
  <c r="H3657" i="5" s="1"/>
  <c r="G3656" i="5"/>
  <c r="H3656" i="5" s="1"/>
  <c r="I3656" i="5" l="1"/>
  <c r="J3656" i="5" s="1"/>
  <c r="K3656" i="5"/>
  <c r="K3657" i="5"/>
  <c r="I3657" i="5"/>
  <c r="J3657" i="5" s="1"/>
  <c r="E3657" i="5"/>
  <c r="D3658" i="5" s="1"/>
  <c r="F3657" i="5"/>
  <c r="F3658" i="5" l="1"/>
  <c r="E3658" i="5"/>
  <c r="D3659" i="5" s="1"/>
  <c r="G3658" i="5"/>
  <c r="H3658" i="5" s="1"/>
  <c r="G3659" i="5" l="1"/>
  <c r="H3659" i="5" s="1"/>
  <c r="K3658" i="5"/>
  <c r="I3658" i="5"/>
  <c r="J3658" i="5" s="1"/>
  <c r="I3659" i="5"/>
  <c r="J3659" i="5" s="1"/>
  <c r="K3659" i="5"/>
  <c r="F3659" i="5"/>
  <c r="E3659" i="5"/>
  <c r="D3660" i="5" s="1"/>
  <c r="F3660" i="5" l="1"/>
  <c r="E3660" i="5"/>
  <c r="D3661" i="5" s="1"/>
  <c r="G3660" i="5"/>
  <c r="H3660" i="5" s="1"/>
  <c r="I3660" i="5" l="1"/>
  <c r="J3660" i="5" s="1"/>
  <c r="K3660" i="5"/>
  <c r="G3661" i="5"/>
  <c r="H3661" i="5" s="1"/>
  <c r="F3661" i="5"/>
  <c r="E3661" i="5"/>
  <c r="D3662" i="5" s="1"/>
  <c r="G3662" i="5" l="1"/>
  <c r="H3662" i="5" s="1"/>
  <c r="E3662" i="5"/>
  <c r="D3663" i="5" s="1"/>
  <c r="F3662" i="5"/>
  <c r="G3663" i="5"/>
  <c r="H3663" i="5" s="1"/>
  <c r="K3661" i="5"/>
  <c r="I3661" i="5"/>
  <c r="J3661" i="5" s="1"/>
  <c r="E3663" i="5" l="1"/>
  <c r="D3664" i="5" s="1"/>
  <c r="F3663" i="5"/>
  <c r="G3664" i="5"/>
  <c r="H3664" i="5" s="1"/>
  <c r="K3663" i="5"/>
  <c r="I3663" i="5"/>
  <c r="J3663" i="5" s="1"/>
  <c r="K3662" i="5"/>
  <c r="I3662" i="5"/>
  <c r="J3662" i="5" s="1"/>
  <c r="I3664" i="5" l="1"/>
  <c r="J3664" i="5" s="1"/>
  <c r="K3664" i="5"/>
  <c r="E3664" i="5"/>
  <c r="G3665" i="5" s="1"/>
  <c r="H3665" i="5" s="1"/>
  <c r="F3664" i="5"/>
  <c r="D3665" i="5"/>
  <c r="E3665" i="5" l="1"/>
  <c r="D3666" i="5" s="1"/>
  <c r="F3665" i="5"/>
  <c r="G3666" i="5"/>
  <c r="H3666" i="5" s="1"/>
  <c r="K3665" i="5"/>
  <c r="I3665" i="5"/>
  <c r="J3665" i="5" s="1"/>
  <c r="I3666" i="5" l="1"/>
  <c r="J3666" i="5" s="1"/>
  <c r="K3666" i="5"/>
  <c r="F3666" i="5"/>
  <c r="E3666" i="5"/>
  <c r="D3667" i="5" s="1"/>
  <c r="E3667" i="5" l="1"/>
  <c r="D3668" i="5" s="1"/>
  <c r="F3667" i="5"/>
  <c r="G3668" i="5"/>
  <c r="H3668" i="5" s="1"/>
  <c r="G3667" i="5"/>
  <c r="H3667" i="5" s="1"/>
  <c r="I3667" i="5" l="1"/>
  <c r="J3667" i="5" s="1"/>
  <c r="K3667" i="5"/>
  <c r="K3668" i="5"/>
  <c r="I3668" i="5"/>
  <c r="J3668" i="5" s="1"/>
  <c r="F3668" i="5"/>
  <c r="E3668" i="5"/>
  <c r="D3669" i="5" s="1"/>
  <c r="E3669" i="5" l="1"/>
  <c r="D3670" i="5" s="1"/>
  <c r="F3669" i="5"/>
  <c r="G3670" i="5"/>
  <c r="H3670" i="5" s="1"/>
  <c r="G3669" i="5"/>
  <c r="H3669" i="5" s="1"/>
  <c r="I3669" i="5" l="1"/>
  <c r="J3669" i="5" s="1"/>
  <c r="K3669" i="5"/>
  <c r="K3670" i="5"/>
  <c r="I3670" i="5"/>
  <c r="J3670" i="5" s="1"/>
  <c r="F3670" i="5"/>
  <c r="E3670" i="5"/>
  <c r="D3671" i="5" s="1"/>
  <c r="E3671" i="5" l="1"/>
  <c r="D3672" i="5" s="1"/>
  <c r="F3671" i="5"/>
  <c r="G3672" i="5"/>
  <c r="H3672" i="5" s="1"/>
  <c r="G3671" i="5"/>
  <c r="H3671" i="5" s="1"/>
  <c r="I3671" i="5" l="1"/>
  <c r="J3671" i="5" s="1"/>
  <c r="K3671" i="5"/>
  <c r="F3672" i="5"/>
  <c r="E3672" i="5"/>
  <c r="G3673" i="5" s="1"/>
  <c r="H3673" i="5" s="1"/>
  <c r="I3672" i="5"/>
  <c r="J3672" i="5" s="1"/>
  <c r="K3672" i="5"/>
  <c r="D3673" i="5"/>
  <c r="K3673" i="5" l="1"/>
  <c r="I3673" i="5"/>
  <c r="J3673" i="5" s="1"/>
  <c r="E3673" i="5"/>
  <c r="D3674" i="5" s="1"/>
  <c r="F3673" i="5"/>
  <c r="G3674" i="5"/>
  <c r="H3674" i="5" s="1"/>
  <c r="K3674" i="5" l="1"/>
  <c r="I3674" i="5"/>
  <c r="J3674" i="5" s="1"/>
  <c r="E3674" i="5"/>
  <c r="F3674" i="5"/>
  <c r="D3675" i="5" l="1"/>
  <c r="G3675" i="5"/>
  <c r="H3675" i="5" s="1"/>
  <c r="K3675" i="5" l="1"/>
  <c r="I3675" i="5"/>
  <c r="J3675" i="5" s="1"/>
  <c r="E3675" i="5"/>
  <c r="G3676" i="5" s="1"/>
  <c r="H3676" i="5" s="1"/>
  <c r="F3675" i="5"/>
  <c r="D3676" i="5"/>
  <c r="E3676" i="5" l="1"/>
  <c r="D3677" i="5" s="1"/>
  <c r="F3676" i="5"/>
  <c r="G3677" i="5"/>
  <c r="H3677" i="5" s="1"/>
  <c r="I3676" i="5"/>
  <c r="J3676" i="5" s="1"/>
  <c r="K3676" i="5"/>
  <c r="I3677" i="5" l="1"/>
  <c r="J3677" i="5" s="1"/>
  <c r="K3677" i="5"/>
  <c r="E3677" i="5"/>
  <c r="D3678" i="5" s="1"/>
  <c r="F3677" i="5"/>
  <c r="G3678" i="5"/>
  <c r="H3678" i="5" s="1"/>
  <c r="I3678" i="5" l="1"/>
  <c r="J3678" i="5" s="1"/>
  <c r="K3678" i="5"/>
  <c r="E3678" i="5"/>
  <c r="D3679" i="5" s="1"/>
  <c r="F3678" i="5"/>
  <c r="G3679" i="5"/>
  <c r="H3679" i="5" s="1"/>
  <c r="K3679" i="5" l="1"/>
  <c r="I3679" i="5"/>
  <c r="J3679" i="5" s="1"/>
  <c r="F3679" i="5"/>
  <c r="E3679" i="5"/>
  <c r="G3680" i="5" s="1"/>
  <c r="H3680" i="5" s="1"/>
  <c r="I3680" i="5" l="1"/>
  <c r="J3680" i="5" s="1"/>
  <c r="K3680" i="5"/>
  <c r="D3680" i="5"/>
  <c r="E3680" i="5" l="1"/>
  <c r="D3681" i="5" s="1"/>
  <c r="F3680" i="5"/>
  <c r="G3681" i="5"/>
  <c r="H3681" i="5" s="1"/>
  <c r="I3681" i="5" l="1"/>
  <c r="J3681" i="5" s="1"/>
  <c r="K3681" i="5"/>
  <c r="F3681" i="5"/>
  <c r="E3681" i="5"/>
  <c r="D3682" i="5" s="1"/>
  <c r="G3682" i="5" l="1"/>
  <c r="H3682" i="5" s="1"/>
  <c r="I3682" i="5"/>
  <c r="J3682" i="5" s="1"/>
  <c r="K3682" i="5"/>
  <c r="F3682" i="5"/>
  <c r="E3682" i="5"/>
  <c r="D3683" i="5" s="1"/>
  <c r="G3683" i="5" l="1"/>
  <c r="H3683" i="5" s="1"/>
  <c r="I3683" i="5" s="1"/>
  <c r="J3683" i="5" s="1"/>
  <c r="K3683" i="5"/>
  <c r="F3683" i="5"/>
  <c r="E3683" i="5"/>
  <c r="D3684" i="5" s="1"/>
  <c r="G3684" i="5" l="1"/>
  <c r="H3684" i="5" s="1"/>
  <c r="I3684" i="5"/>
  <c r="J3684" i="5" s="1"/>
  <c r="K3684" i="5"/>
  <c r="E3684" i="5"/>
  <c r="D3685" i="5" s="1"/>
  <c r="F3684" i="5"/>
  <c r="F3685" i="5" l="1"/>
  <c r="E3685" i="5"/>
  <c r="G3686" i="5" s="1"/>
  <c r="H3686" i="5" s="1"/>
  <c r="D3686" i="5"/>
  <c r="G3685" i="5"/>
  <c r="H3685" i="5" s="1"/>
  <c r="E3686" i="5" l="1"/>
  <c r="G3687" i="5" s="1"/>
  <c r="H3687" i="5" s="1"/>
  <c r="F3686" i="5"/>
  <c r="K3685" i="5"/>
  <c r="I3685" i="5"/>
  <c r="J3685" i="5" s="1"/>
  <c r="I3686" i="5"/>
  <c r="J3686" i="5" s="1"/>
  <c r="K3686" i="5"/>
  <c r="D3687" i="5"/>
  <c r="E3687" i="5" l="1"/>
  <c r="D3688" i="5" s="1"/>
  <c r="F3687" i="5"/>
  <c r="G3688" i="5"/>
  <c r="H3688" i="5" s="1"/>
  <c r="I3687" i="5"/>
  <c r="J3687" i="5" s="1"/>
  <c r="K3687" i="5"/>
  <c r="K3688" i="5" l="1"/>
  <c r="I3688" i="5"/>
  <c r="J3688" i="5" s="1"/>
  <c r="E3688" i="5"/>
  <c r="F3688" i="5"/>
  <c r="G3689" i="5"/>
  <c r="H3689" i="5" s="1"/>
  <c r="D3689" i="5"/>
  <c r="E3689" i="5" l="1"/>
  <c r="D3690" i="5" s="1"/>
  <c r="F3689" i="5"/>
  <c r="I3689" i="5"/>
  <c r="J3689" i="5" s="1"/>
  <c r="K3689" i="5"/>
  <c r="G3690" i="5"/>
  <c r="H3690" i="5" s="1"/>
  <c r="K3690" i="5" s="1"/>
  <c r="I3690" i="5" l="1"/>
  <c r="J3690" i="5" s="1"/>
  <c r="E3690" i="5"/>
  <c r="F3690" i="5"/>
  <c r="G3691" i="5" l="1"/>
  <c r="H3691" i="5" s="1"/>
  <c r="D3691" i="5"/>
  <c r="F3691" i="5" l="1"/>
  <c r="E3691" i="5"/>
  <c r="D3692" i="5" s="1"/>
  <c r="K3691" i="5"/>
  <c r="I3691" i="5"/>
  <c r="J3691" i="5" s="1"/>
  <c r="E3692" i="5" l="1"/>
  <c r="G3693" i="5" s="1"/>
  <c r="H3693" i="5" s="1"/>
  <c r="D3693" i="5"/>
  <c r="F3692" i="5"/>
  <c r="G3692" i="5"/>
  <c r="H3692" i="5" s="1"/>
  <c r="E3693" i="5" l="1"/>
  <c r="F3693" i="5"/>
  <c r="I3692" i="5"/>
  <c r="J3692" i="5" s="1"/>
  <c r="K3692" i="5"/>
  <c r="K3693" i="5"/>
  <c r="I3693" i="5"/>
  <c r="J3693" i="5" s="1"/>
  <c r="G3694" i="5" l="1"/>
  <c r="H3694" i="5" s="1"/>
  <c r="D3694" i="5"/>
  <c r="E3694" i="5" l="1"/>
  <c r="D3695" i="5" s="1"/>
  <c r="F3694" i="5"/>
  <c r="G3695" i="5"/>
  <c r="H3695" i="5" s="1"/>
  <c r="K3694" i="5"/>
  <c r="I3694" i="5"/>
  <c r="J3694" i="5" s="1"/>
  <c r="I3695" i="5" l="1"/>
  <c r="J3695" i="5" s="1"/>
  <c r="K3695" i="5"/>
  <c r="F3695" i="5"/>
  <c r="E3695" i="5"/>
  <c r="D3696" i="5" s="1"/>
  <c r="G3696" i="5" l="1"/>
  <c r="H3696" i="5" s="1"/>
  <c r="I3696" i="5"/>
  <c r="J3696" i="5" s="1"/>
  <c r="K3696" i="5"/>
  <c r="F3696" i="5"/>
  <c r="E3696" i="5"/>
  <c r="D3697" i="5" s="1"/>
  <c r="G3697" i="5" l="1"/>
  <c r="H3697" i="5" s="1"/>
  <c r="K3697" i="5"/>
  <c r="I3697" i="5"/>
  <c r="J3697" i="5" s="1"/>
  <c r="F3697" i="5"/>
  <c r="E3697" i="5"/>
  <c r="D3698" i="5" s="1"/>
  <c r="G3698" i="5"/>
  <c r="H3698" i="5" s="1"/>
  <c r="I3698" i="5" l="1"/>
  <c r="J3698" i="5" s="1"/>
  <c r="K3698" i="5"/>
  <c r="E3698" i="5"/>
  <c r="D3699" i="5" s="1"/>
  <c r="F3698" i="5"/>
  <c r="G3699" i="5"/>
  <c r="H3699" i="5" s="1"/>
  <c r="I3699" i="5" l="1"/>
  <c r="J3699" i="5" s="1"/>
  <c r="K3699" i="5"/>
  <c r="E3699" i="5"/>
  <c r="D3700" i="5" s="1"/>
  <c r="F3699" i="5"/>
  <c r="G3700" i="5"/>
  <c r="H3700" i="5" s="1"/>
  <c r="I3700" i="5" l="1"/>
  <c r="J3700" i="5" s="1"/>
  <c r="K3700" i="5"/>
  <c r="E3700" i="5"/>
  <c r="D3701" i="5" s="1"/>
  <c r="F3700" i="5"/>
  <c r="G3701" i="5" l="1"/>
  <c r="H3701" i="5" s="1"/>
  <c r="E3701" i="5"/>
  <c r="D3702" i="5" s="1"/>
  <c r="F3701" i="5"/>
  <c r="G3702" i="5"/>
  <c r="H3702" i="5" s="1"/>
  <c r="F3702" i="5" l="1"/>
  <c r="E3702" i="5"/>
  <c r="D3703" i="5" s="1"/>
  <c r="G3703" i="5"/>
  <c r="H3703" i="5" s="1"/>
  <c r="K3702" i="5"/>
  <c r="I3702" i="5"/>
  <c r="J3702" i="5" s="1"/>
  <c r="I3701" i="5"/>
  <c r="J3701" i="5" s="1"/>
  <c r="K3701" i="5"/>
  <c r="K3703" i="5" l="1"/>
  <c r="I3703" i="5"/>
  <c r="J3703" i="5" s="1"/>
  <c r="E3703" i="5"/>
  <c r="D3704" i="5" s="1"/>
  <c r="F3703" i="5"/>
  <c r="G3704" i="5"/>
  <c r="H3704" i="5" s="1"/>
  <c r="I3704" i="5" l="1"/>
  <c r="J3704" i="5" s="1"/>
  <c r="K3704" i="5"/>
  <c r="F3704" i="5"/>
  <c r="E3704" i="5"/>
  <c r="D3705" i="5" s="1"/>
  <c r="E3705" i="5" l="1"/>
  <c r="D3706" i="5" s="1"/>
  <c r="F3705" i="5"/>
  <c r="G3706" i="5"/>
  <c r="H3706" i="5" s="1"/>
  <c r="G3705" i="5"/>
  <c r="H3705" i="5" s="1"/>
  <c r="I3705" i="5" l="1"/>
  <c r="J3705" i="5" s="1"/>
  <c r="K3705" i="5"/>
  <c r="I3706" i="5"/>
  <c r="J3706" i="5" s="1"/>
  <c r="K3706" i="5"/>
  <c r="E3706" i="5"/>
  <c r="D3707" i="5" s="1"/>
  <c r="F3706" i="5"/>
  <c r="G3707" i="5"/>
  <c r="H3707" i="5" s="1"/>
  <c r="K3707" i="5" l="1"/>
  <c r="I3707" i="5"/>
  <c r="J3707" i="5" s="1"/>
  <c r="E3707" i="5"/>
  <c r="G3708" i="5" s="1"/>
  <c r="H3708" i="5" s="1"/>
  <c r="F3707" i="5"/>
  <c r="K3708" i="5" l="1"/>
  <c r="I3708" i="5"/>
  <c r="J3708" i="5" s="1"/>
  <c r="D3708" i="5"/>
  <c r="F3708" i="5" l="1"/>
  <c r="E3708" i="5"/>
  <c r="G3709" i="5" s="1"/>
  <c r="H3709" i="5" s="1"/>
  <c r="D3709" i="5"/>
  <c r="I3709" i="5" l="1"/>
  <c r="J3709" i="5" s="1"/>
  <c r="K3709" i="5"/>
  <c r="F3709" i="5"/>
  <c r="E3709" i="5"/>
  <c r="D3710" i="5" s="1"/>
  <c r="G3710" i="5" l="1"/>
  <c r="H3710" i="5" s="1"/>
  <c r="K3710" i="5"/>
  <c r="I3710" i="5"/>
  <c r="J3710" i="5" s="1"/>
  <c r="E3710" i="5"/>
  <c r="D3711" i="5" s="1"/>
  <c r="F3710" i="5"/>
  <c r="G3711" i="5" l="1"/>
  <c r="H3711" i="5" s="1"/>
  <c r="I3711" i="5"/>
  <c r="J3711" i="5" s="1"/>
  <c r="K3711" i="5"/>
  <c r="E3711" i="5"/>
  <c r="D3712" i="5" s="1"/>
  <c r="F3711" i="5"/>
  <c r="G3712" i="5"/>
  <c r="H3712" i="5" s="1"/>
  <c r="I3712" i="5" l="1"/>
  <c r="J3712" i="5" s="1"/>
  <c r="K3712" i="5"/>
  <c r="E3712" i="5"/>
  <c r="D3713" i="5" s="1"/>
  <c r="F3712" i="5"/>
  <c r="G3713" i="5"/>
  <c r="H3713" i="5" s="1"/>
  <c r="K3713" i="5" l="1"/>
  <c r="I3713" i="5"/>
  <c r="J3713" i="5" s="1"/>
  <c r="F3713" i="5"/>
  <c r="E3713" i="5"/>
  <c r="D3714" i="5" s="1"/>
  <c r="G3714" i="5" l="1"/>
  <c r="H3714" i="5" s="1"/>
  <c r="K3714" i="5"/>
  <c r="I3714" i="5"/>
  <c r="J3714" i="5" s="1"/>
  <c r="F3714" i="5"/>
  <c r="E3714" i="5"/>
  <c r="D3715" i="5" s="1"/>
  <c r="G3715" i="5" l="1"/>
  <c r="H3715" i="5" s="1"/>
  <c r="F3715" i="5"/>
  <c r="E3715" i="5"/>
  <c r="D3716" i="5" s="1"/>
  <c r="I3715" i="5"/>
  <c r="J3715" i="5" s="1"/>
  <c r="K3715" i="5"/>
  <c r="G3716" i="5" l="1"/>
  <c r="H3716" i="5" s="1"/>
  <c r="I3716" i="5"/>
  <c r="J3716" i="5" s="1"/>
  <c r="K3716" i="5"/>
  <c r="F3716" i="5"/>
  <c r="E3716" i="5"/>
  <c r="D3717" i="5" s="1"/>
  <c r="G3717" i="5" l="1"/>
  <c r="H3717" i="5" s="1"/>
  <c r="I3717" i="5"/>
  <c r="J3717" i="5" s="1"/>
  <c r="K3717" i="5"/>
  <c r="E3717" i="5"/>
  <c r="D3718" i="5" s="1"/>
  <c r="F3717" i="5"/>
  <c r="G3718" i="5"/>
  <c r="H3718" i="5" s="1"/>
  <c r="I3718" i="5" l="1"/>
  <c r="J3718" i="5" s="1"/>
  <c r="K3718" i="5"/>
  <c r="E3718" i="5"/>
  <c r="D3719" i="5" s="1"/>
  <c r="F3718" i="5"/>
  <c r="G3719" i="5"/>
  <c r="H3719" i="5" s="1"/>
  <c r="K3719" i="5" l="1"/>
  <c r="I3719" i="5"/>
  <c r="J3719" i="5" s="1"/>
  <c r="E3719" i="5"/>
  <c r="D3720" i="5" s="1"/>
  <c r="F3719" i="5"/>
  <c r="G3720" i="5"/>
  <c r="H3720" i="5" s="1"/>
  <c r="E3720" i="5" l="1"/>
  <c r="D3721" i="5" s="1"/>
  <c r="F3720" i="5"/>
  <c r="G3721" i="5"/>
  <c r="H3721" i="5" s="1"/>
  <c r="K3720" i="5"/>
  <c r="I3720" i="5"/>
  <c r="J3720" i="5" s="1"/>
  <c r="I3721" i="5" l="1"/>
  <c r="J3721" i="5" s="1"/>
  <c r="K3721" i="5"/>
  <c r="E3721" i="5"/>
  <c r="D3722" i="5" s="1"/>
  <c r="F3721" i="5"/>
  <c r="E3722" i="5" l="1"/>
  <c r="D3723" i="5" s="1"/>
  <c r="F3722" i="5"/>
  <c r="G3723" i="5"/>
  <c r="H3723" i="5" s="1"/>
  <c r="G3722" i="5"/>
  <c r="H3722" i="5" s="1"/>
  <c r="I3722" i="5" l="1"/>
  <c r="J3722" i="5" s="1"/>
  <c r="K3722" i="5"/>
  <c r="I3723" i="5"/>
  <c r="J3723" i="5" s="1"/>
  <c r="K3723" i="5"/>
  <c r="F3723" i="5"/>
  <c r="E3723" i="5"/>
  <c r="D3724" i="5" s="1"/>
  <c r="F3724" i="5" l="1"/>
  <c r="E3724" i="5"/>
  <c r="D3725" i="5" s="1"/>
  <c r="G3724" i="5"/>
  <c r="H3724" i="5" s="1"/>
  <c r="I3724" i="5" l="1"/>
  <c r="J3724" i="5" s="1"/>
  <c r="K3724" i="5"/>
  <c r="F3725" i="5"/>
  <c r="E3725" i="5"/>
  <c r="G3726" i="5" s="1"/>
  <c r="H3726" i="5" s="1"/>
  <c r="G3725" i="5"/>
  <c r="H3725" i="5" s="1"/>
  <c r="D3726" i="5" l="1"/>
  <c r="I3726" i="5"/>
  <c r="J3726" i="5" s="1"/>
  <c r="K3726" i="5"/>
  <c r="K3725" i="5"/>
  <c r="I3725" i="5"/>
  <c r="J3725" i="5" s="1"/>
  <c r="E3726" i="5"/>
  <c r="F3726" i="5"/>
  <c r="G3727" i="5" l="1"/>
  <c r="H3727" i="5" s="1"/>
  <c r="D3727" i="5"/>
  <c r="E3727" i="5" l="1"/>
  <c r="F3727" i="5"/>
  <c r="G3728" i="5"/>
  <c r="H3728" i="5" s="1"/>
  <c r="D3728" i="5"/>
  <c r="I3727" i="5"/>
  <c r="J3727" i="5" s="1"/>
  <c r="K3727" i="5"/>
  <c r="I3728" i="5" l="1"/>
  <c r="J3728" i="5" s="1"/>
  <c r="K3728" i="5"/>
  <c r="F3728" i="5"/>
  <c r="E3728" i="5"/>
  <c r="D3729" i="5" s="1"/>
  <c r="F3729" i="5" l="1"/>
  <c r="E3729" i="5"/>
  <c r="D3730" i="5" s="1"/>
  <c r="G3729" i="5"/>
  <c r="H3729" i="5" s="1"/>
  <c r="E3730" i="5" l="1"/>
  <c r="D3731" i="5" s="1"/>
  <c r="F3730" i="5"/>
  <c r="G3731" i="5"/>
  <c r="H3731" i="5" s="1"/>
  <c r="K3729" i="5"/>
  <c r="I3729" i="5"/>
  <c r="J3729" i="5" s="1"/>
  <c r="G3730" i="5"/>
  <c r="H3730" i="5" s="1"/>
  <c r="K3731" i="5" l="1"/>
  <c r="I3731" i="5"/>
  <c r="J3731" i="5" s="1"/>
  <c r="K3730" i="5"/>
  <c r="I3730" i="5"/>
  <c r="J3730" i="5" s="1"/>
  <c r="F3731" i="5"/>
  <c r="E3731" i="5"/>
  <c r="D3732" i="5" s="1"/>
  <c r="E3732" i="5" l="1"/>
  <c r="D3733" i="5" s="1"/>
  <c r="F3732" i="5"/>
  <c r="G3733" i="5"/>
  <c r="H3733" i="5" s="1"/>
  <c r="G3732" i="5"/>
  <c r="H3732" i="5" s="1"/>
  <c r="K3732" i="5" l="1"/>
  <c r="I3732" i="5"/>
  <c r="J3732" i="5" s="1"/>
  <c r="K3733" i="5"/>
  <c r="I3733" i="5"/>
  <c r="J3733" i="5" s="1"/>
  <c r="E3733" i="5"/>
  <c r="F3733" i="5"/>
  <c r="G3734" i="5" l="1"/>
  <c r="H3734" i="5" s="1"/>
  <c r="D3734" i="5"/>
  <c r="F3734" i="5" l="1"/>
  <c r="E3734" i="5"/>
  <c r="D3735" i="5" s="1"/>
  <c r="I3734" i="5"/>
  <c r="J3734" i="5" s="1"/>
  <c r="K3734" i="5"/>
  <c r="E3735" i="5" l="1"/>
  <c r="G3736" i="5" s="1"/>
  <c r="H3736" i="5" s="1"/>
  <c r="F3735" i="5"/>
  <c r="D3736" i="5"/>
  <c r="G3735" i="5"/>
  <c r="H3735" i="5" s="1"/>
  <c r="K3735" i="5" l="1"/>
  <c r="I3735" i="5"/>
  <c r="J3735" i="5" s="1"/>
  <c r="F3736" i="5"/>
  <c r="E3736" i="5"/>
  <c r="I3736" i="5"/>
  <c r="J3736" i="5" s="1"/>
  <c r="K3736" i="5"/>
  <c r="G3737" i="5" l="1"/>
  <c r="H3737" i="5" s="1"/>
  <c r="D3737" i="5"/>
  <c r="I3737" i="5" l="1"/>
  <c r="J3737" i="5" s="1"/>
  <c r="K3737" i="5"/>
  <c r="E3737" i="5"/>
  <c r="G3738" i="5" s="1"/>
  <c r="H3738" i="5" s="1"/>
  <c r="F3737" i="5"/>
  <c r="D3738" i="5"/>
  <c r="E3738" i="5" l="1"/>
  <c r="G3739" i="5" s="1"/>
  <c r="H3739" i="5" s="1"/>
  <c r="F3738" i="5"/>
  <c r="D3739" i="5"/>
  <c r="I3738" i="5"/>
  <c r="J3738" i="5" s="1"/>
  <c r="K3738" i="5"/>
  <c r="I3739" i="5" l="1"/>
  <c r="J3739" i="5" s="1"/>
  <c r="K3739" i="5"/>
  <c r="F3739" i="5"/>
  <c r="E3739" i="5"/>
  <c r="G3740" i="5" s="1"/>
  <c r="H3740" i="5" s="1"/>
  <c r="D3740" i="5" l="1"/>
  <c r="E3740" i="5"/>
  <c r="G3741" i="5" s="1"/>
  <c r="H3741" i="5" s="1"/>
  <c r="F3740" i="5"/>
  <c r="I3740" i="5"/>
  <c r="J3740" i="5" s="1"/>
  <c r="K3740" i="5"/>
  <c r="D3741" i="5"/>
  <c r="F3741" i="5" l="1"/>
  <c r="E3741" i="5"/>
  <c r="D3742" i="5" s="1"/>
  <c r="I3741" i="5"/>
  <c r="J3741" i="5" s="1"/>
  <c r="K3741" i="5"/>
  <c r="F3742" i="5" l="1"/>
  <c r="E3742" i="5"/>
  <c r="D3743" i="5" s="1"/>
  <c r="G3743" i="5"/>
  <c r="H3743" i="5" s="1"/>
  <c r="G3742" i="5"/>
  <c r="H3742" i="5" s="1"/>
  <c r="E3743" i="5" l="1"/>
  <c r="D3744" i="5" s="1"/>
  <c r="F3743" i="5"/>
  <c r="G3744" i="5"/>
  <c r="H3744" i="5" s="1"/>
  <c r="K3742" i="5"/>
  <c r="I3742" i="5"/>
  <c r="J3742" i="5" s="1"/>
  <c r="K3743" i="5"/>
  <c r="I3743" i="5"/>
  <c r="J3743" i="5" s="1"/>
  <c r="K3744" i="5" l="1"/>
  <c r="I3744" i="5"/>
  <c r="J3744" i="5" s="1"/>
  <c r="F3744" i="5"/>
  <c r="E3744" i="5"/>
  <c r="D3745" i="5" s="1"/>
  <c r="G3745" i="5" l="1"/>
  <c r="H3745" i="5" s="1"/>
  <c r="I3745" i="5"/>
  <c r="J3745" i="5" s="1"/>
  <c r="K3745" i="5"/>
  <c r="E3745" i="5"/>
  <c r="D3746" i="5" s="1"/>
  <c r="F3745" i="5"/>
  <c r="G3746" i="5"/>
  <c r="H3746" i="5" s="1"/>
  <c r="I3746" i="5" l="1"/>
  <c r="J3746" i="5" s="1"/>
  <c r="K3746" i="5"/>
  <c r="F3746" i="5"/>
  <c r="E3746" i="5"/>
  <c r="D3747" i="5" s="1"/>
  <c r="E3747" i="5" l="1"/>
  <c r="D3748" i="5" s="1"/>
  <c r="F3747" i="5"/>
  <c r="G3748" i="5"/>
  <c r="H3748" i="5" s="1"/>
  <c r="G3747" i="5"/>
  <c r="H3747" i="5" s="1"/>
  <c r="K3747" i="5" l="1"/>
  <c r="I3747" i="5"/>
  <c r="J3747" i="5" s="1"/>
  <c r="I3748" i="5"/>
  <c r="J3748" i="5" s="1"/>
  <c r="K3748" i="5"/>
  <c r="F3748" i="5"/>
  <c r="E3748" i="5"/>
  <c r="D3749" i="5" s="1"/>
  <c r="E3749" i="5" l="1"/>
  <c r="F3749" i="5"/>
  <c r="G3750" i="5"/>
  <c r="H3750" i="5" s="1"/>
  <c r="G3749" i="5"/>
  <c r="H3749" i="5" s="1"/>
  <c r="D3750" i="5"/>
  <c r="F3750" i="5" l="1"/>
  <c r="E3750" i="5"/>
  <c r="D3751" i="5" s="1"/>
  <c r="K3749" i="5"/>
  <c r="I3749" i="5"/>
  <c r="J3749" i="5" s="1"/>
  <c r="I3750" i="5"/>
  <c r="J3750" i="5" s="1"/>
  <c r="K3750" i="5"/>
  <c r="G3751" i="5" l="1"/>
  <c r="H3751" i="5" s="1"/>
  <c r="E3751" i="5"/>
  <c r="D3752" i="5" s="1"/>
  <c r="G3752" i="5"/>
  <c r="H3752" i="5" s="1"/>
  <c r="F3751" i="5"/>
  <c r="K3752" i="5" l="1"/>
  <c r="I3752" i="5"/>
  <c r="J3752" i="5" s="1"/>
  <c r="E3752" i="5"/>
  <c r="G3753" i="5" s="1"/>
  <c r="H3753" i="5" s="1"/>
  <c r="F3752" i="5"/>
  <c r="I3751" i="5"/>
  <c r="J3751" i="5" s="1"/>
  <c r="K3751" i="5"/>
  <c r="K3753" i="5" l="1"/>
  <c r="I3753" i="5"/>
  <c r="J3753" i="5" s="1"/>
  <c r="D3753" i="5"/>
  <c r="E3753" i="5" l="1"/>
  <c r="G3754" i="5" s="1"/>
  <c r="H3754" i="5" s="1"/>
  <c r="F3753" i="5"/>
  <c r="D3754" i="5"/>
  <c r="E3754" i="5" l="1"/>
  <c r="G3755" i="5" s="1"/>
  <c r="H3755" i="5" s="1"/>
  <c r="F3754" i="5"/>
  <c r="D3755" i="5"/>
  <c r="K3754" i="5"/>
  <c r="I3754" i="5"/>
  <c r="J3754" i="5" s="1"/>
  <c r="I3755" i="5" l="1"/>
  <c r="J3755" i="5" s="1"/>
  <c r="K3755" i="5"/>
  <c r="F3755" i="5"/>
  <c r="E3755" i="5"/>
  <c r="G3756" i="5" s="1"/>
  <c r="H3756" i="5" s="1"/>
  <c r="D3756" i="5" l="1"/>
  <c r="E3756" i="5"/>
  <c r="D3757" i="5" s="1"/>
  <c r="F3756" i="5"/>
  <c r="G3757" i="5"/>
  <c r="H3757" i="5" s="1"/>
  <c r="I3756" i="5"/>
  <c r="J3756" i="5" s="1"/>
  <c r="K3756" i="5"/>
  <c r="I3757" i="5" l="1"/>
  <c r="J3757" i="5" s="1"/>
  <c r="K3757" i="5"/>
  <c r="E3757" i="5"/>
  <c r="D3758" i="5" s="1"/>
  <c r="F3757" i="5"/>
  <c r="G3758" i="5"/>
  <c r="H3758" i="5" s="1"/>
  <c r="K3758" i="5" l="1"/>
  <c r="I3758" i="5"/>
  <c r="J3758" i="5" s="1"/>
  <c r="E3758" i="5"/>
  <c r="G3759" i="5" s="1"/>
  <c r="H3759" i="5" s="1"/>
  <c r="F3758" i="5"/>
  <c r="D3759" i="5"/>
  <c r="F3759" i="5" l="1"/>
  <c r="E3759" i="5"/>
  <c r="D3760" i="5" s="1"/>
  <c r="I3759" i="5"/>
  <c r="J3759" i="5" s="1"/>
  <c r="K3759" i="5"/>
  <c r="F3760" i="5" l="1"/>
  <c r="E3760" i="5"/>
  <c r="D3761" i="5" s="1"/>
  <c r="G3760" i="5"/>
  <c r="H3760" i="5" s="1"/>
  <c r="E3761" i="5" l="1"/>
  <c r="D3762" i="5" s="1"/>
  <c r="F3761" i="5"/>
  <c r="K3760" i="5"/>
  <c r="I3760" i="5"/>
  <c r="J3760" i="5" s="1"/>
  <c r="G3761" i="5"/>
  <c r="H3761" i="5" s="1"/>
  <c r="K3761" i="5" l="1"/>
  <c r="I3761" i="5"/>
  <c r="J3761" i="5" s="1"/>
  <c r="F3762" i="5"/>
  <c r="E3762" i="5"/>
  <c r="D3763" i="5" s="1"/>
  <c r="G3762" i="5"/>
  <c r="H3762" i="5" s="1"/>
  <c r="G3763" i="5" l="1"/>
  <c r="H3763" i="5" s="1"/>
  <c r="I3763" i="5"/>
  <c r="J3763" i="5" s="1"/>
  <c r="K3763" i="5"/>
  <c r="K3762" i="5"/>
  <c r="I3762" i="5"/>
  <c r="J3762" i="5" s="1"/>
  <c r="E3763" i="5"/>
  <c r="D3764" i="5" s="1"/>
  <c r="F3763" i="5"/>
  <c r="G3764" i="5"/>
  <c r="H3764" i="5" s="1"/>
  <c r="I3764" i="5" l="1"/>
  <c r="J3764" i="5" s="1"/>
  <c r="K3764" i="5"/>
  <c r="E3764" i="5"/>
  <c r="D3765" i="5" s="1"/>
  <c r="F3764" i="5"/>
  <c r="E3765" i="5" l="1"/>
  <c r="F3765" i="5"/>
  <c r="G3766" i="5"/>
  <c r="H3766" i="5" s="1"/>
  <c r="G3765" i="5"/>
  <c r="H3765" i="5" s="1"/>
  <c r="D3766" i="5"/>
  <c r="I3766" i="5" l="1"/>
  <c r="J3766" i="5" s="1"/>
  <c r="K3766" i="5"/>
  <c r="E3766" i="5"/>
  <c r="D3767" i="5" s="1"/>
  <c r="F3766" i="5"/>
  <c r="K3765" i="5"/>
  <c r="I3765" i="5"/>
  <c r="J3765" i="5" s="1"/>
  <c r="E3767" i="5" l="1"/>
  <c r="D3768" i="5" s="1"/>
  <c r="F3767" i="5"/>
  <c r="G3768" i="5"/>
  <c r="H3768" i="5" s="1"/>
  <c r="I3768" i="5" s="1"/>
  <c r="J3768" i="5" s="1"/>
  <c r="G3767" i="5"/>
  <c r="H3767" i="5" s="1"/>
  <c r="K3768" i="5" l="1"/>
  <c r="K3767" i="5"/>
  <c r="I3767" i="5"/>
  <c r="J3767" i="5" s="1"/>
  <c r="F3768" i="5"/>
  <c r="E3768" i="5"/>
  <c r="D3769" i="5" l="1"/>
  <c r="G3769" i="5"/>
  <c r="H3769" i="5" s="1"/>
  <c r="I3769" i="5" l="1"/>
  <c r="J3769" i="5" s="1"/>
  <c r="K3769" i="5"/>
  <c r="F3769" i="5"/>
  <c r="E3769" i="5"/>
  <c r="D3770" i="5" s="1"/>
  <c r="G3770" i="5" l="1"/>
  <c r="H3770" i="5" s="1"/>
  <c r="I3770" i="5"/>
  <c r="J3770" i="5" s="1"/>
  <c r="K3770" i="5"/>
  <c r="E3770" i="5"/>
  <c r="D3771" i="5" s="1"/>
  <c r="F3770" i="5"/>
  <c r="G3771" i="5"/>
  <c r="H3771" i="5" s="1"/>
  <c r="K3771" i="5" l="1"/>
  <c r="I3771" i="5"/>
  <c r="J3771" i="5" s="1"/>
  <c r="F3771" i="5"/>
  <c r="E3771" i="5"/>
  <c r="D3772" i="5" s="1"/>
  <c r="G3772" i="5" l="1"/>
  <c r="H3772" i="5" s="1"/>
  <c r="K3772" i="5"/>
  <c r="I3772" i="5"/>
  <c r="J3772" i="5" s="1"/>
  <c r="E3772" i="5"/>
  <c r="D3773" i="5" s="1"/>
  <c r="F3772" i="5"/>
  <c r="G3773" i="5" l="1"/>
  <c r="H3773" i="5" s="1"/>
  <c r="F3773" i="5"/>
  <c r="E3773" i="5"/>
  <c r="D3774" i="5" s="1"/>
  <c r="G3774" i="5" l="1"/>
  <c r="H3774" i="5" s="1"/>
  <c r="I3774" i="5"/>
  <c r="J3774" i="5" s="1"/>
  <c r="K3774" i="5"/>
  <c r="K3773" i="5"/>
  <c r="I3773" i="5"/>
  <c r="J3773" i="5" s="1"/>
  <c r="F3774" i="5"/>
  <c r="E3774" i="5"/>
  <c r="G3775" i="5" s="1"/>
  <c r="H3775" i="5" s="1"/>
  <c r="I3775" i="5" l="1"/>
  <c r="J3775" i="5" s="1"/>
  <c r="K3775" i="5"/>
  <c r="D3775" i="5"/>
  <c r="F3775" i="5" l="1"/>
  <c r="E3775" i="5"/>
  <c r="D3776" i="5" s="1"/>
  <c r="G3776" i="5"/>
  <c r="H3776" i="5" s="1"/>
  <c r="K3776" i="5" l="1"/>
  <c r="I3776" i="5"/>
  <c r="J3776" i="5" s="1"/>
  <c r="E3776" i="5"/>
  <c r="D3777" i="5" s="1"/>
  <c r="F3776" i="5"/>
  <c r="G3777" i="5"/>
  <c r="H3777" i="5" s="1"/>
  <c r="I3777" i="5" l="1"/>
  <c r="J3777" i="5" s="1"/>
  <c r="K3777" i="5"/>
  <c r="E3777" i="5"/>
  <c r="D3778" i="5" s="1"/>
  <c r="F3777" i="5"/>
  <c r="G3778" i="5"/>
  <c r="H3778" i="5" s="1"/>
  <c r="K3778" i="5" l="1"/>
  <c r="I3778" i="5"/>
  <c r="J3778" i="5" s="1"/>
  <c r="F3778" i="5"/>
  <c r="E3778" i="5"/>
  <c r="D3779" i="5" s="1"/>
  <c r="G3779" i="5" l="1"/>
  <c r="H3779" i="5" s="1"/>
  <c r="K3779" i="5"/>
  <c r="I3779" i="5"/>
  <c r="J3779" i="5" s="1"/>
  <c r="E3779" i="5"/>
  <c r="G3780" i="5" s="1"/>
  <c r="H3780" i="5" s="1"/>
  <c r="F3779" i="5"/>
  <c r="D3780" i="5"/>
  <c r="F3780" i="5" l="1"/>
  <c r="E3780" i="5"/>
  <c r="D3781" i="5" s="1"/>
  <c r="K3780" i="5"/>
  <c r="I3780" i="5"/>
  <c r="J3780" i="5" s="1"/>
  <c r="F3781" i="5" l="1"/>
  <c r="E3781" i="5"/>
  <c r="G3781" i="5"/>
  <c r="H3781" i="5" s="1"/>
  <c r="K3781" i="5" l="1"/>
  <c r="I3781" i="5"/>
  <c r="J3781" i="5" s="1"/>
  <c r="D3782" i="5"/>
  <c r="G3782" i="5"/>
  <c r="H3782" i="5" s="1"/>
  <c r="K3782" i="5" l="1"/>
  <c r="I3782" i="5"/>
  <c r="J3782" i="5" s="1"/>
  <c r="E3782" i="5"/>
  <c r="D3783" i="5" s="1"/>
  <c r="F3782" i="5"/>
  <c r="G3783" i="5"/>
  <c r="H3783" i="5" s="1"/>
  <c r="K3783" i="5" l="1"/>
  <c r="I3783" i="5"/>
  <c r="J3783" i="5" s="1"/>
  <c r="E3783" i="5"/>
  <c r="D3784" i="5" s="1"/>
  <c r="F3783" i="5"/>
  <c r="G3784" i="5"/>
  <c r="H3784" i="5" s="1"/>
  <c r="I3784" i="5" l="1"/>
  <c r="J3784" i="5" s="1"/>
  <c r="K3784" i="5"/>
  <c r="F3784" i="5"/>
  <c r="E3784" i="5"/>
  <c r="D3785" i="5" s="1"/>
  <c r="G3785" i="5" l="1"/>
  <c r="H3785" i="5" s="1"/>
  <c r="F3785" i="5"/>
  <c r="E3785" i="5"/>
  <c r="D3786" i="5" s="1"/>
  <c r="E3786" i="5" l="1"/>
  <c r="D3787" i="5" s="1"/>
  <c r="F3786" i="5"/>
  <c r="G3786" i="5"/>
  <c r="H3786" i="5" s="1"/>
  <c r="I3785" i="5"/>
  <c r="J3785" i="5" s="1"/>
  <c r="K3785" i="5"/>
  <c r="I3786" i="5" l="1"/>
  <c r="J3786" i="5" s="1"/>
  <c r="K3786" i="5"/>
  <c r="F3787" i="5"/>
  <c r="E3787" i="5"/>
  <c r="D3788" i="5" s="1"/>
  <c r="G3787" i="5"/>
  <c r="H3787" i="5" s="1"/>
  <c r="F3788" i="5" l="1"/>
  <c r="E3788" i="5"/>
  <c r="D3789" i="5" s="1"/>
  <c r="K3787" i="5"/>
  <c r="I3787" i="5"/>
  <c r="J3787" i="5" s="1"/>
  <c r="G3788" i="5"/>
  <c r="H3788" i="5" s="1"/>
  <c r="K3788" i="5" l="1"/>
  <c r="I3788" i="5"/>
  <c r="J3788" i="5" s="1"/>
  <c r="F3789" i="5"/>
  <c r="E3789" i="5"/>
  <c r="D3790" i="5" s="1"/>
  <c r="G3789" i="5"/>
  <c r="H3789" i="5" s="1"/>
  <c r="G3790" i="5" l="1"/>
  <c r="H3790" i="5" s="1"/>
  <c r="I3789" i="5"/>
  <c r="J3789" i="5" s="1"/>
  <c r="K3789" i="5"/>
  <c r="K3790" i="5"/>
  <c r="I3790" i="5"/>
  <c r="J3790" i="5" s="1"/>
  <c r="E3790" i="5"/>
  <c r="D3791" i="5" s="1"/>
  <c r="F3790" i="5"/>
  <c r="G3791" i="5"/>
  <c r="H3791" i="5" s="1"/>
  <c r="F3791" i="5" l="1"/>
  <c r="E3791" i="5"/>
  <c r="D3792" i="5" s="1"/>
  <c r="I3791" i="5"/>
  <c r="J3791" i="5" s="1"/>
  <c r="K3791" i="5"/>
  <c r="G3792" i="5" l="1"/>
  <c r="H3792" i="5" s="1"/>
  <c r="I3792" i="5"/>
  <c r="J3792" i="5" s="1"/>
  <c r="K3792" i="5"/>
  <c r="E3792" i="5"/>
  <c r="D3793" i="5" s="1"/>
  <c r="F3792" i="5"/>
  <c r="G3793" i="5"/>
  <c r="H3793" i="5" s="1"/>
  <c r="I3793" i="5" l="1"/>
  <c r="J3793" i="5" s="1"/>
  <c r="K3793" i="5"/>
  <c r="F3793" i="5"/>
  <c r="E3793" i="5"/>
  <c r="D3794" i="5" s="1"/>
  <c r="G3794" i="5" l="1"/>
  <c r="H3794" i="5" s="1"/>
  <c r="K3794" i="5"/>
  <c r="I3794" i="5"/>
  <c r="J3794" i="5" s="1"/>
  <c r="E3794" i="5"/>
  <c r="F3794" i="5"/>
  <c r="G3795" i="5" l="1"/>
  <c r="H3795" i="5" s="1"/>
  <c r="D3795" i="5"/>
  <c r="F3795" i="5" l="1"/>
  <c r="E3795" i="5"/>
  <c r="G3796" i="5" s="1"/>
  <c r="H3796" i="5" s="1"/>
  <c r="I3795" i="5"/>
  <c r="J3795" i="5" s="1"/>
  <c r="K3795" i="5"/>
  <c r="I3796" i="5" l="1"/>
  <c r="J3796" i="5" s="1"/>
  <c r="K3796" i="5"/>
  <c r="D3796" i="5"/>
  <c r="E3796" i="5" l="1"/>
  <c r="D3797" i="5" s="1"/>
  <c r="G3797" i="5"/>
  <c r="H3797" i="5" s="1"/>
  <c r="F3796" i="5"/>
  <c r="I3797" i="5" l="1"/>
  <c r="J3797" i="5" s="1"/>
  <c r="K3797" i="5"/>
  <c r="F3797" i="5"/>
  <c r="E3797" i="5"/>
  <c r="G3798" i="5" s="1"/>
  <c r="H3798" i="5" s="1"/>
  <c r="D3798" i="5" l="1"/>
  <c r="E3798" i="5"/>
  <c r="G3799" i="5" s="1"/>
  <c r="H3799" i="5" s="1"/>
  <c r="F3798" i="5"/>
  <c r="K3798" i="5"/>
  <c r="I3798" i="5"/>
  <c r="J3798" i="5" s="1"/>
  <c r="D3799" i="5"/>
  <c r="F3799" i="5" l="1"/>
  <c r="E3799" i="5"/>
  <c r="G3800" i="5" s="1"/>
  <c r="H3800" i="5" s="1"/>
  <c r="I3799" i="5"/>
  <c r="J3799" i="5" s="1"/>
  <c r="K3799" i="5"/>
  <c r="I3800" i="5" l="1"/>
  <c r="J3800" i="5" s="1"/>
  <c r="K3800" i="5"/>
  <c r="D3800" i="5"/>
  <c r="E3800" i="5" l="1"/>
  <c r="G3801" i="5" s="1"/>
  <c r="H3801" i="5" s="1"/>
  <c r="F3800" i="5"/>
  <c r="D3801" i="5"/>
  <c r="E3801" i="5" l="1"/>
  <c r="G3802" i="5" s="1"/>
  <c r="H3802" i="5" s="1"/>
  <c r="F3801" i="5"/>
  <c r="D3802" i="5"/>
  <c r="K3801" i="5"/>
  <c r="I3801" i="5"/>
  <c r="J3801" i="5" s="1"/>
  <c r="F3802" i="5" l="1"/>
  <c r="E3802" i="5"/>
  <c r="D3803" i="5" s="1"/>
  <c r="I3802" i="5"/>
  <c r="J3802" i="5" s="1"/>
  <c r="K3802" i="5"/>
  <c r="E3803" i="5" l="1"/>
  <c r="D3804" i="5" s="1"/>
  <c r="F3803" i="5"/>
  <c r="G3804" i="5"/>
  <c r="H3804" i="5" s="1"/>
  <c r="G3803" i="5"/>
  <c r="H3803" i="5" s="1"/>
  <c r="I3803" i="5" l="1"/>
  <c r="J3803" i="5" s="1"/>
  <c r="K3803" i="5"/>
  <c r="K3804" i="5"/>
  <c r="I3804" i="5"/>
  <c r="J3804" i="5" s="1"/>
  <c r="E3804" i="5"/>
  <c r="D3805" i="5" s="1"/>
  <c r="F3804" i="5"/>
  <c r="G3805" i="5"/>
  <c r="H3805" i="5" s="1"/>
  <c r="I3805" i="5" l="1"/>
  <c r="J3805" i="5" s="1"/>
  <c r="K3805" i="5"/>
  <c r="F3805" i="5"/>
  <c r="E3805" i="5"/>
  <c r="D3806" i="5" s="1"/>
  <c r="G3806" i="5" l="1"/>
  <c r="H3806" i="5" s="1"/>
  <c r="E3806" i="5"/>
  <c r="D3807" i="5" s="1"/>
  <c r="F3806" i="5"/>
  <c r="G3807" i="5"/>
  <c r="H3807" i="5" s="1"/>
  <c r="F3807" i="5" l="1"/>
  <c r="E3807" i="5"/>
  <c r="D3808" i="5" s="1"/>
  <c r="I3807" i="5"/>
  <c r="J3807" i="5" s="1"/>
  <c r="K3807" i="5"/>
  <c r="K3806" i="5"/>
  <c r="I3806" i="5"/>
  <c r="J3806" i="5" s="1"/>
  <c r="E3808" i="5" l="1"/>
  <c r="D3809" i="5" s="1"/>
  <c r="F3808" i="5"/>
  <c r="G3809" i="5"/>
  <c r="H3809" i="5" s="1"/>
  <c r="G3808" i="5"/>
  <c r="H3808" i="5" s="1"/>
  <c r="I3808" i="5" l="1"/>
  <c r="J3808" i="5" s="1"/>
  <c r="K3808" i="5"/>
  <c r="K3809" i="5"/>
  <c r="I3809" i="5"/>
  <c r="J3809" i="5" s="1"/>
  <c r="F3809" i="5"/>
  <c r="E3809" i="5"/>
  <c r="D3810" i="5" s="1"/>
  <c r="E3810" i="5" l="1"/>
  <c r="D3811" i="5" s="1"/>
  <c r="F3810" i="5"/>
  <c r="G3811" i="5"/>
  <c r="H3811" i="5" s="1"/>
  <c r="G3810" i="5"/>
  <c r="H3810" i="5" s="1"/>
  <c r="I3810" i="5" l="1"/>
  <c r="J3810" i="5" s="1"/>
  <c r="K3810" i="5"/>
  <c r="I3811" i="5"/>
  <c r="J3811" i="5" s="1"/>
  <c r="K3811" i="5"/>
  <c r="F3811" i="5"/>
  <c r="E3811" i="5"/>
  <c r="D3812" i="5" s="1"/>
  <c r="F3812" i="5" l="1"/>
  <c r="E3812" i="5"/>
  <c r="D3813" i="5" s="1"/>
  <c r="G3813" i="5"/>
  <c r="H3813" i="5" s="1"/>
  <c r="G3812" i="5"/>
  <c r="H3812" i="5" s="1"/>
  <c r="I3812" i="5" l="1"/>
  <c r="J3812" i="5" s="1"/>
  <c r="K3812" i="5"/>
  <c r="K3813" i="5"/>
  <c r="I3813" i="5"/>
  <c r="J3813" i="5" s="1"/>
  <c r="F3813" i="5"/>
  <c r="E3813" i="5"/>
  <c r="D3814" i="5" s="1"/>
  <c r="E3814" i="5" l="1"/>
  <c r="G3815" i="5" s="1"/>
  <c r="H3815" i="5" s="1"/>
  <c r="F3814" i="5"/>
  <c r="D3815" i="5"/>
  <c r="G3814" i="5"/>
  <c r="H3814" i="5" s="1"/>
  <c r="K3814" i="5" l="1"/>
  <c r="I3814" i="5"/>
  <c r="J3814" i="5" s="1"/>
  <c r="E3815" i="5"/>
  <c r="D3816" i="5" s="1"/>
  <c r="F3815" i="5"/>
  <c r="G3816" i="5"/>
  <c r="H3816" i="5" s="1"/>
  <c r="K3815" i="5"/>
  <c r="I3815" i="5"/>
  <c r="J3815" i="5" s="1"/>
  <c r="I3816" i="5" l="1"/>
  <c r="J3816" i="5" s="1"/>
  <c r="K3816" i="5"/>
  <c r="F3816" i="5"/>
  <c r="E3816" i="5"/>
  <c r="D3817" i="5" s="1"/>
  <c r="F3817" i="5" l="1"/>
  <c r="E3817" i="5"/>
  <c r="D3818" i="5" s="1"/>
  <c r="G3817" i="5"/>
  <c r="H3817" i="5" s="1"/>
  <c r="E3818" i="5" l="1"/>
  <c r="D3819" i="5" s="1"/>
  <c r="F3818" i="5"/>
  <c r="G3819" i="5"/>
  <c r="H3819" i="5" s="1"/>
  <c r="I3817" i="5"/>
  <c r="J3817" i="5" s="1"/>
  <c r="K3817" i="5"/>
  <c r="G3818" i="5"/>
  <c r="H3818" i="5" s="1"/>
  <c r="I3818" i="5" l="1"/>
  <c r="J3818" i="5" s="1"/>
  <c r="K3818" i="5"/>
  <c r="I3819" i="5"/>
  <c r="J3819" i="5" s="1"/>
  <c r="K3819" i="5"/>
  <c r="F3819" i="5"/>
  <c r="E3819" i="5"/>
  <c r="D3820" i="5" s="1"/>
  <c r="G3820" i="5" l="1"/>
  <c r="H3820" i="5" s="1"/>
  <c r="I3820" i="5" s="1"/>
  <c r="J3820" i="5" s="1"/>
  <c r="K3820" i="5"/>
  <c r="E3820" i="5"/>
  <c r="D3821" i="5" s="1"/>
  <c r="F3820" i="5"/>
  <c r="E3821" i="5" l="1"/>
  <c r="D3822" i="5" s="1"/>
  <c r="F3821" i="5"/>
  <c r="G3822" i="5"/>
  <c r="H3822" i="5" s="1"/>
  <c r="G3821" i="5"/>
  <c r="H3821" i="5" s="1"/>
  <c r="K3821" i="5" l="1"/>
  <c r="I3821" i="5"/>
  <c r="J3821" i="5" s="1"/>
  <c r="I3822" i="5"/>
  <c r="J3822" i="5" s="1"/>
  <c r="K3822" i="5"/>
  <c r="F3822" i="5"/>
  <c r="E3822" i="5"/>
  <c r="D3823" i="5" s="1"/>
  <c r="E3823" i="5" l="1"/>
  <c r="D3824" i="5" s="1"/>
  <c r="F3823" i="5"/>
  <c r="G3824" i="5"/>
  <c r="H3824" i="5" s="1"/>
  <c r="G3823" i="5"/>
  <c r="H3823" i="5" s="1"/>
  <c r="I3823" i="5" l="1"/>
  <c r="J3823" i="5" s="1"/>
  <c r="K3823" i="5"/>
  <c r="K3824" i="5"/>
  <c r="I3824" i="5"/>
  <c r="J3824" i="5" s="1"/>
  <c r="F3824" i="5"/>
  <c r="E3824" i="5"/>
  <c r="D3825" i="5" s="1"/>
  <c r="E3825" i="5" l="1"/>
  <c r="G3826" i="5" s="1"/>
  <c r="H3826" i="5" s="1"/>
  <c r="F3825" i="5"/>
  <c r="G3825" i="5"/>
  <c r="H3825" i="5" s="1"/>
  <c r="D3826" i="5"/>
  <c r="E3826" i="5" l="1"/>
  <c r="D3827" i="5" s="1"/>
  <c r="F3826" i="5"/>
  <c r="G3827" i="5"/>
  <c r="H3827" i="5" s="1"/>
  <c r="I3825" i="5"/>
  <c r="J3825" i="5" s="1"/>
  <c r="K3825" i="5"/>
  <c r="I3826" i="5"/>
  <c r="J3826" i="5" s="1"/>
  <c r="K3826" i="5"/>
  <c r="K3827" i="5" l="1"/>
  <c r="I3827" i="5"/>
  <c r="J3827" i="5" s="1"/>
  <c r="E3827" i="5"/>
  <c r="F3827" i="5"/>
  <c r="G3828" i="5" l="1"/>
  <c r="H3828" i="5" s="1"/>
  <c r="D3828" i="5"/>
  <c r="F3828" i="5" l="1"/>
  <c r="E3828" i="5"/>
  <c r="D3829" i="5" s="1"/>
  <c r="K3828" i="5"/>
  <c r="I3828" i="5"/>
  <c r="J3828" i="5" s="1"/>
  <c r="E3829" i="5" l="1"/>
  <c r="D3830" i="5" s="1"/>
  <c r="F3829" i="5"/>
  <c r="G3830" i="5"/>
  <c r="H3830" i="5" s="1"/>
  <c r="G3829" i="5"/>
  <c r="H3829" i="5" s="1"/>
  <c r="I3829" i="5" l="1"/>
  <c r="J3829" i="5" s="1"/>
  <c r="K3829" i="5"/>
  <c r="K3830" i="5"/>
  <c r="I3830" i="5"/>
  <c r="J3830" i="5" s="1"/>
  <c r="F3830" i="5"/>
  <c r="E3830" i="5"/>
  <c r="D3831" i="5" s="1"/>
  <c r="G3831" i="5" l="1"/>
  <c r="H3831" i="5" s="1"/>
  <c r="E3831" i="5"/>
  <c r="D3832" i="5" s="1"/>
  <c r="F3831" i="5"/>
  <c r="G3832" i="5"/>
  <c r="H3832" i="5" s="1"/>
  <c r="F3832" i="5" l="1"/>
  <c r="E3832" i="5"/>
  <c r="D3833" i="5" s="1"/>
  <c r="K3832" i="5"/>
  <c r="I3832" i="5"/>
  <c r="J3832" i="5" s="1"/>
  <c r="I3831" i="5"/>
  <c r="J3831" i="5" s="1"/>
  <c r="K3831" i="5"/>
  <c r="E3833" i="5" l="1"/>
  <c r="D3834" i="5" s="1"/>
  <c r="F3833" i="5"/>
  <c r="G3834" i="5"/>
  <c r="H3834" i="5" s="1"/>
  <c r="G3833" i="5"/>
  <c r="H3833" i="5" s="1"/>
  <c r="I3833" i="5" l="1"/>
  <c r="J3833" i="5" s="1"/>
  <c r="K3833" i="5"/>
  <c r="K3834" i="5"/>
  <c r="I3834" i="5"/>
  <c r="J3834" i="5" s="1"/>
  <c r="E3834" i="5"/>
  <c r="F3834" i="5"/>
  <c r="G3835" i="5" l="1"/>
  <c r="H3835" i="5" s="1"/>
  <c r="D3835" i="5"/>
  <c r="F3835" i="5" l="1"/>
  <c r="E3835" i="5"/>
  <c r="D3836" i="5" s="1"/>
  <c r="K3835" i="5"/>
  <c r="I3835" i="5"/>
  <c r="J3835" i="5" s="1"/>
  <c r="F3836" i="5" l="1"/>
  <c r="E3836" i="5"/>
  <c r="D3837" i="5" s="1"/>
  <c r="G3837" i="5"/>
  <c r="H3837" i="5" s="1"/>
  <c r="G3836" i="5"/>
  <c r="H3836" i="5" s="1"/>
  <c r="K3837" i="5" l="1"/>
  <c r="I3837" i="5"/>
  <c r="J3837" i="5" s="1"/>
  <c r="K3836" i="5"/>
  <c r="I3836" i="5"/>
  <c r="J3836" i="5" s="1"/>
  <c r="E3837" i="5"/>
  <c r="D3838" i="5" s="1"/>
  <c r="F3837" i="5"/>
  <c r="E3838" i="5" l="1"/>
  <c r="D3839" i="5" s="1"/>
  <c r="F3838" i="5"/>
  <c r="G3839" i="5"/>
  <c r="H3839" i="5" s="1"/>
  <c r="G3838" i="5"/>
  <c r="H3838" i="5" s="1"/>
  <c r="I3838" i="5" l="1"/>
  <c r="J3838" i="5" s="1"/>
  <c r="K3838" i="5"/>
  <c r="I3839" i="5"/>
  <c r="J3839" i="5" s="1"/>
  <c r="K3839" i="5"/>
  <c r="F3839" i="5"/>
  <c r="E3839" i="5"/>
  <c r="D3840" i="5" s="1"/>
  <c r="G3840" i="5" l="1"/>
  <c r="H3840" i="5" s="1"/>
  <c r="I3840" i="5"/>
  <c r="J3840" i="5" s="1"/>
  <c r="K3840" i="5"/>
  <c r="F3840" i="5"/>
  <c r="E3840" i="5"/>
  <c r="D3841" i="5" s="1"/>
  <c r="G3841" i="5" l="1"/>
  <c r="H3841" i="5" s="1"/>
  <c r="I3841" i="5"/>
  <c r="J3841" i="5" s="1"/>
  <c r="K3841" i="5"/>
  <c r="E3841" i="5"/>
  <c r="D3842" i="5" s="1"/>
  <c r="F3841" i="5"/>
  <c r="G3842" i="5"/>
  <c r="H3842" i="5" s="1"/>
  <c r="I3842" i="5" l="1"/>
  <c r="J3842" i="5" s="1"/>
  <c r="K3842" i="5"/>
  <c r="F3842" i="5"/>
  <c r="E3842" i="5"/>
  <c r="D3843" i="5" s="1"/>
  <c r="G3843" i="5" l="1"/>
  <c r="H3843" i="5" s="1"/>
  <c r="K3843" i="5"/>
  <c r="I3843" i="5"/>
  <c r="J3843" i="5" s="1"/>
  <c r="F3843" i="5"/>
  <c r="E3843" i="5"/>
  <c r="D3844" i="5" s="1"/>
  <c r="F3844" i="5" l="1"/>
  <c r="E3844" i="5"/>
  <c r="D3845" i="5" s="1"/>
  <c r="G3844" i="5"/>
  <c r="H3844" i="5" s="1"/>
  <c r="E3845" i="5" l="1"/>
  <c r="D3846" i="5" s="1"/>
  <c r="F3845" i="5"/>
  <c r="G3846" i="5"/>
  <c r="H3846" i="5" s="1"/>
  <c r="I3844" i="5"/>
  <c r="J3844" i="5" s="1"/>
  <c r="K3844" i="5"/>
  <c r="G3845" i="5"/>
  <c r="H3845" i="5" s="1"/>
  <c r="I3845" i="5" l="1"/>
  <c r="J3845" i="5" s="1"/>
  <c r="K3845" i="5"/>
  <c r="K3846" i="5"/>
  <c r="I3846" i="5"/>
  <c r="J3846" i="5" s="1"/>
  <c r="F3846" i="5"/>
  <c r="E3846" i="5"/>
  <c r="D3847" i="5" s="1"/>
  <c r="G3847" i="5" l="1"/>
  <c r="H3847" i="5" s="1"/>
  <c r="E3847" i="5"/>
  <c r="D3848" i="5" s="1"/>
  <c r="F3847" i="5"/>
  <c r="G3848" i="5"/>
  <c r="H3848" i="5" s="1"/>
  <c r="E3848" i="5" l="1"/>
  <c r="D3849" i="5" s="1"/>
  <c r="F3848" i="5"/>
  <c r="G3849" i="5"/>
  <c r="H3849" i="5" s="1"/>
  <c r="I3848" i="5"/>
  <c r="J3848" i="5" s="1"/>
  <c r="K3848" i="5"/>
  <c r="I3847" i="5"/>
  <c r="J3847" i="5" s="1"/>
  <c r="K3847" i="5"/>
  <c r="K3849" i="5" l="1"/>
  <c r="I3849" i="5"/>
  <c r="J3849" i="5" s="1"/>
  <c r="F3849" i="5"/>
  <c r="E3849" i="5"/>
  <c r="D3850" i="5" s="1"/>
  <c r="G3850" i="5" l="1"/>
  <c r="H3850" i="5" s="1"/>
  <c r="I3850" i="5"/>
  <c r="J3850" i="5" s="1"/>
  <c r="K3850" i="5"/>
  <c r="F3850" i="5"/>
  <c r="E3850" i="5"/>
  <c r="D3851" i="5" s="1"/>
  <c r="G3851" i="5" l="1"/>
  <c r="H3851" i="5" s="1"/>
  <c r="I3851" i="5"/>
  <c r="J3851" i="5" s="1"/>
  <c r="K3851" i="5"/>
  <c r="F3851" i="5"/>
  <c r="E3851" i="5"/>
  <c r="D3852" i="5" s="1"/>
  <c r="E3852" i="5" l="1"/>
  <c r="D3853" i="5" s="1"/>
  <c r="F3852" i="5"/>
  <c r="G3853" i="5"/>
  <c r="H3853" i="5" s="1"/>
  <c r="G3852" i="5"/>
  <c r="H3852" i="5" s="1"/>
  <c r="K3852" i="5" l="1"/>
  <c r="I3852" i="5"/>
  <c r="J3852" i="5" s="1"/>
  <c r="I3853" i="5"/>
  <c r="J3853" i="5" s="1"/>
  <c r="K3853" i="5"/>
  <c r="F3853" i="5"/>
  <c r="E3853" i="5"/>
  <c r="D3854" i="5" s="1"/>
  <c r="E3854" i="5" l="1"/>
  <c r="D3855" i="5" s="1"/>
  <c r="F3854" i="5"/>
  <c r="G3855" i="5"/>
  <c r="H3855" i="5" s="1"/>
  <c r="G3854" i="5"/>
  <c r="H3854" i="5" s="1"/>
  <c r="K3854" i="5" l="1"/>
  <c r="I3854" i="5"/>
  <c r="J3854" i="5" s="1"/>
  <c r="I3855" i="5"/>
  <c r="J3855" i="5" s="1"/>
  <c r="K3855" i="5"/>
  <c r="F3855" i="5"/>
  <c r="E3855" i="5"/>
  <c r="G3856" i="5" l="1"/>
  <c r="H3856" i="5" s="1"/>
  <c r="D3856" i="5"/>
  <c r="I3856" i="5" l="1"/>
  <c r="J3856" i="5" s="1"/>
  <c r="K3856" i="5"/>
  <c r="E3856" i="5"/>
  <c r="F3856" i="5"/>
  <c r="G3857" i="5"/>
  <c r="H3857" i="5" s="1"/>
  <c r="D3857" i="5"/>
  <c r="I3857" i="5" l="1"/>
  <c r="J3857" i="5" s="1"/>
  <c r="K3857" i="5"/>
  <c r="E3857" i="5"/>
  <c r="F3857" i="5"/>
  <c r="G3858" i="5"/>
  <c r="H3858" i="5" s="1"/>
  <c r="D3858" i="5"/>
  <c r="F3858" i="5" l="1"/>
  <c r="E3858" i="5"/>
  <c r="D3859" i="5" s="1"/>
  <c r="K3858" i="5"/>
  <c r="I3858" i="5"/>
  <c r="J3858" i="5" s="1"/>
  <c r="E3859" i="5" l="1"/>
  <c r="D3860" i="5" s="1"/>
  <c r="F3859" i="5"/>
  <c r="G3860" i="5"/>
  <c r="H3860" i="5" s="1"/>
  <c r="G3859" i="5"/>
  <c r="H3859" i="5" s="1"/>
  <c r="I3859" i="5" l="1"/>
  <c r="J3859" i="5" s="1"/>
  <c r="K3859" i="5"/>
  <c r="I3860" i="5"/>
  <c r="J3860" i="5" s="1"/>
  <c r="K3860" i="5"/>
  <c r="F3860" i="5"/>
  <c r="E3860" i="5"/>
  <c r="D3861" i="5" s="1"/>
  <c r="G3861" i="5" l="1"/>
  <c r="H3861" i="5" s="1"/>
  <c r="K3861" i="5"/>
  <c r="I3861" i="5"/>
  <c r="J3861" i="5" s="1"/>
  <c r="F3861" i="5"/>
  <c r="E3861" i="5"/>
  <c r="D3862" i="5" s="1"/>
  <c r="G3862" i="5"/>
  <c r="H3862" i="5" s="1"/>
  <c r="I3862" i="5" l="1"/>
  <c r="J3862" i="5" s="1"/>
  <c r="K3862" i="5"/>
  <c r="E3862" i="5"/>
  <c r="D3863" i="5" s="1"/>
  <c r="F3862" i="5"/>
  <c r="G3863" i="5"/>
  <c r="H3863" i="5" s="1"/>
  <c r="F3863" i="5" l="1"/>
  <c r="E3863" i="5"/>
  <c r="D3864" i="5" s="1"/>
  <c r="K3863" i="5"/>
  <c r="I3863" i="5"/>
  <c r="J3863" i="5" s="1"/>
  <c r="F3864" i="5" l="1"/>
  <c r="E3864" i="5"/>
  <c r="D3865" i="5" s="1"/>
  <c r="G3865" i="5"/>
  <c r="H3865" i="5" s="1"/>
  <c r="G3864" i="5"/>
  <c r="H3864" i="5" s="1"/>
  <c r="K3864" i="5" l="1"/>
  <c r="I3864" i="5"/>
  <c r="J3864" i="5" s="1"/>
  <c r="E3865" i="5"/>
  <c r="D3866" i="5" s="1"/>
  <c r="F3865" i="5"/>
  <c r="G3866" i="5"/>
  <c r="H3866" i="5" s="1"/>
  <c r="K3865" i="5"/>
  <c r="I3865" i="5"/>
  <c r="J3865" i="5" s="1"/>
  <c r="F3866" i="5" l="1"/>
  <c r="E3866" i="5"/>
  <c r="D3867" i="5" s="1"/>
  <c r="G3867" i="5"/>
  <c r="H3867" i="5" s="1"/>
  <c r="I3866" i="5"/>
  <c r="J3866" i="5" s="1"/>
  <c r="K3866" i="5"/>
  <c r="F3867" i="5" l="1"/>
  <c r="E3867" i="5"/>
  <c r="D3868" i="5" s="1"/>
  <c r="I3867" i="5"/>
  <c r="J3867" i="5" s="1"/>
  <c r="K3867" i="5"/>
  <c r="F3868" i="5" l="1"/>
  <c r="E3868" i="5"/>
  <c r="G3868" i="5"/>
  <c r="H3868" i="5" s="1"/>
  <c r="G3869" i="5" l="1"/>
  <c r="H3869" i="5" s="1"/>
  <c r="D3869" i="5"/>
  <c r="I3868" i="5"/>
  <c r="J3868" i="5" s="1"/>
  <c r="K3868" i="5"/>
  <c r="E3869" i="5" l="1"/>
  <c r="G3870" i="5" s="1"/>
  <c r="H3870" i="5" s="1"/>
  <c r="F3869" i="5"/>
  <c r="D3870" i="5"/>
  <c r="I3869" i="5"/>
  <c r="J3869" i="5" s="1"/>
  <c r="K3869" i="5"/>
  <c r="E3870" i="5" l="1"/>
  <c r="D3871" i="5" s="1"/>
  <c r="F3870" i="5"/>
  <c r="I3870" i="5"/>
  <c r="J3870" i="5" s="1"/>
  <c r="K3870" i="5"/>
  <c r="F3871" i="5" l="1"/>
  <c r="E3871" i="5"/>
  <c r="D3872" i="5" s="1"/>
  <c r="G3871" i="5"/>
  <c r="H3871" i="5" s="1"/>
  <c r="E3872" i="5" l="1"/>
  <c r="D3873" i="5" s="1"/>
  <c r="F3872" i="5"/>
  <c r="G3873" i="5"/>
  <c r="H3873" i="5" s="1"/>
  <c r="K3871" i="5"/>
  <c r="I3871" i="5"/>
  <c r="J3871" i="5" s="1"/>
  <c r="G3872" i="5"/>
  <c r="H3872" i="5" s="1"/>
  <c r="K3872" i="5" l="1"/>
  <c r="I3872" i="5"/>
  <c r="J3872" i="5" s="1"/>
  <c r="K3873" i="5"/>
  <c r="I3873" i="5"/>
  <c r="J3873" i="5" s="1"/>
  <c r="F3873" i="5"/>
  <c r="E3873" i="5"/>
  <c r="D3874" i="5" s="1"/>
  <c r="G3874" i="5" l="1"/>
  <c r="H3874" i="5" s="1"/>
  <c r="F3874" i="5"/>
  <c r="E3874" i="5"/>
  <c r="D3875" i="5" s="1"/>
  <c r="G3875" i="5" l="1"/>
  <c r="H3875" i="5" s="1"/>
  <c r="K3875" i="5"/>
  <c r="I3875" i="5"/>
  <c r="J3875" i="5" s="1"/>
  <c r="F3875" i="5"/>
  <c r="E3875" i="5"/>
  <c r="D3876" i="5" s="1"/>
  <c r="I3874" i="5"/>
  <c r="J3874" i="5" s="1"/>
  <c r="K3874" i="5"/>
  <c r="E3876" i="5" l="1"/>
  <c r="D3877" i="5" s="1"/>
  <c r="F3876" i="5"/>
  <c r="G3877" i="5"/>
  <c r="H3877" i="5" s="1"/>
  <c r="G3876" i="5"/>
  <c r="H3876" i="5" s="1"/>
  <c r="K3876" i="5" l="1"/>
  <c r="I3876" i="5"/>
  <c r="J3876" i="5" s="1"/>
  <c r="I3877" i="5"/>
  <c r="J3877" i="5" s="1"/>
  <c r="K3877" i="5"/>
  <c r="F3877" i="5"/>
  <c r="E3877" i="5"/>
  <c r="D3878" i="5" s="1"/>
  <c r="F3878" i="5" l="1"/>
  <c r="E3878" i="5"/>
  <c r="D3879" i="5" s="1"/>
  <c r="G3879" i="5"/>
  <c r="H3879" i="5" s="1"/>
  <c r="G3878" i="5"/>
  <c r="H3878" i="5" s="1"/>
  <c r="I3879" i="5" l="1"/>
  <c r="J3879" i="5" s="1"/>
  <c r="K3879" i="5"/>
  <c r="K3878" i="5"/>
  <c r="I3878" i="5"/>
  <c r="J3878" i="5" s="1"/>
  <c r="F3879" i="5"/>
  <c r="E3879" i="5"/>
  <c r="D3880" i="5" s="1"/>
  <c r="G3880" i="5" l="1"/>
  <c r="H3880" i="5" s="1"/>
  <c r="F3880" i="5"/>
  <c r="E3880" i="5"/>
  <c r="D3881" i="5" s="1"/>
  <c r="G3881" i="5" l="1"/>
  <c r="H3881" i="5" s="1"/>
  <c r="K3881" i="5"/>
  <c r="I3881" i="5"/>
  <c r="J3881" i="5" s="1"/>
  <c r="F3881" i="5"/>
  <c r="E3881" i="5"/>
  <c r="D3882" i="5" s="1"/>
  <c r="K3880" i="5"/>
  <c r="I3880" i="5"/>
  <c r="J3880" i="5" s="1"/>
  <c r="G3882" i="5" l="1"/>
  <c r="H3882" i="5" s="1"/>
  <c r="F3882" i="5"/>
  <c r="E3882" i="5"/>
  <c r="G3883" i="5" s="1"/>
  <c r="H3883" i="5" s="1"/>
  <c r="D3883" i="5" l="1"/>
  <c r="E3883" i="5"/>
  <c r="G3884" i="5" s="1"/>
  <c r="H3884" i="5" s="1"/>
  <c r="F3883" i="5"/>
  <c r="D3884" i="5"/>
  <c r="I3883" i="5"/>
  <c r="J3883" i="5" s="1"/>
  <c r="K3883" i="5"/>
  <c r="I3882" i="5"/>
  <c r="J3882" i="5" s="1"/>
  <c r="K3882" i="5"/>
  <c r="E3884" i="5" l="1"/>
  <c r="D3885" i="5" s="1"/>
  <c r="F3884" i="5"/>
  <c r="G3885" i="5"/>
  <c r="H3885" i="5" s="1"/>
  <c r="I3884" i="5"/>
  <c r="J3884" i="5" s="1"/>
  <c r="K3884" i="5"/>
  <c r="K3885" i="5" l="1"/>
  <c r="I3885" i="5"/>
  <c r="J3885" i="5" s="1"/>
  <c r="E3885" i="5"/>
  <c r="D3886" i="5" s="1"/>
  <c r="F3885" i="5"/>
  <c r="G3886" i="5"/>
  <c r="H3886" i="5" s="1"/>
  <c r="F3886" i="5" l="1"/>
  <c r="E3886" i="5"/>
  <c r="G3887" i="5" s="1"/>
  <c r="H3887" i="5" s="1"/>
  <c r="I3886" i="5"/>
  <c r="J3886" i="5" s="1"/>
  <c r="K3886" i="5"/>
  <c r="D3887" i="5"/>
  <c r="F3887" i="5" l="1"/>
  <c r="E3887" i="5"/>
  <c r="G3888" i="5" s="1"/>
  <c r="H3888" i="5" s="1"/>
  <c r="K3887" i="5"/>
  <c r="I3887" i="5"/>
  <c r="J3887" i="5" s="1"/>
  <c r="D3888" i="5"/>
  <c r="F3888" i="5" l="1"/>
  <c r="E3888" i="5"/>
  <c r="G3889" i="5" s="1"/>
  <c r="H3889" i="5" s="1"/>
  <c r="D3889" i="5"/>
  <c r="I3888" i="5"/>
  <c r="J3888" i="5" s="1"/>
  <c r="K3888" i="5"/>
  <c r="F3889" i="5"/>
  <c r="E3889" i="5"/>
  <c r="D3890" i="5" s="1"/>
  <c r="I3889" i="5" l="1"/>
  <c r="J3889" i="5" s="1"/>
  <c r="K3889" i="5"/>
  <c r="G3890" i="5"/>
  <c r="H3890" i="5" s="1"/>
  <c r="F3890" i="5"/>
  <c r="E3890" i="5"/>
  <c r="D3891" i="5" s="1"/>
  <c r="I3890" i="5"/>
  <c r="J3890" i="5" s="1"/>
  <c r="K3890" i="5"/>
  <c r="G3891" i="5" l="1"/>
  <c r="H3891" i="5" s="1"/>
  <c r="F3891" i="5"/>
  <c r="E3891" i="5"/>
  <c r="K3891" i="5"/>
  <c r="I3891" i="5"/>
  <c r="J3891" i="5" l="1"/>
  <c r="G3892" i="5"/>
  <c r="H3892" i="5" s="1"/>
  <c r="D3892" i="5"/>
  <c r="F3892" i="5" l="1"/>
  <c r="E3892" i="5"/>
  <c r="D3893" i="5" s="1"/>
  <c r="I3892" i="5"/>
  <c r="K3892" i="5"/>
  <c r="E3893" i="5" l="1"/>
  <c r="G3894" i="5" s="1"/>
  <c r="H3894" i="5" s="1"/>
  <c r="F3893" i="5"/>
  <c r="D3894" i="5"/>
  <c r="J3892" i="5"/>
  <c r="G3893" i="5"/>
  <c r="H3893" i="5" s="1"/>
  <c r="K3893" i="5" l="1"/>
  <c r="I3893" i="5"/>
  <c r="I3894" i="5"/>
  <c r="J3894" i="5" s="1"/>
  <c r="K3894" i="5"/>
  <c r="F3894" i="5"/>
  <c r="E3894" i="5"/>
  <c r="D3895" i="5" s="1"/>
  <c r="G3895" i="5" l="1"/>
  <c r="H3895" i="5" s="1"/>
  <c r="F3895" i="5"/>
  <c r="E3895" i="5"/>
  <c r="D3896" i="5" s="1"/>
  <c r="I3895" i="5"/>
  <c r="J3895" i="5" s="1"/>
  <c r="K3895" i="5"/>
  <c r="J3893" i="5"/>
  <c r="F3896" i="5" l="1"/>
  <c r="E3896" i="5"/>
  <c r="G3896" i="5"/>
  <c r="H3896" i="5" s="1"/>
  <c r="I3896" i="5" l="1"/>
  <c r="K3896" i="5"/>
  <c r="N5" i="5" s="1"/>
  <c r="N2" i="5"/>
  <c r="J3896" i="5" l="1"/>
  <c r="N4" i="5" s="1"/>
  <c r="N3" i="5"/>
</calcChain>
</file>

<file path=xl/sharedStrings.xml><?xml version="1.0" encoding="utf-8"?>
<sst xmlns="http://schemas.openxmlformats.org/spreadsheetml/2006/main" count="382" uniqueCount="70">
  <si>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</si>
  <si>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</si>
  <si>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</si>
  <si>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</si>
  <si>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</si>
  <si>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</si>
  <si>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</si>
  <si>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</si>
  <si>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</si>
  <si>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</si>
  <si>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</si>
  <si>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</si>
  <si>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</si>
  <si>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</si>
  <si>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</si>
  <si>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</si>
  <si>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</si>
  <si>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</si>
  <si>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</si>
  <si>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</si>
  <si>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</si>
  <si>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</si>
  <si>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</si>
  <si>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</si>
  <si>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</si>
  <si>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</si>
  <si>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</si>
  <si>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</si>
  <si>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</si>
  <si>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</si>
  <si>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</si>
  <si>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</si>
  <si>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</si>
  <si>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</si>
  <si>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</si>
  <si>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</si>
  <si>
    <t>列標籤</t>
  </si>
  <si>
    <t>總計</t>
  </si>
  <si>
    <t>&lt;2009/1/1</t>
  </si>
  <si>
    <t>2009年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</si>
  <si>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</si>
  <si>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</si>
  <si>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</si>
  <si>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</si>
  <si>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</si>
  <si>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</si>
  <si>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</si>
  <si>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</si>
  <si>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</si>
  <si>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</si>
  <si>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</si>
  <si>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</si>
  <si>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</si>
  <si>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</si>
  <si>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</si>
  <si>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</si>
  <si>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</si>
  <si>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</si>
  <si>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</si>
  <si>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</si>
  <si>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</si>
  <si>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</si>
  <si>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加總 - 分解法</t>
  </si>
  <si>
    <t>加總 - demand</t>
  </si>
  <si>
    <t>加總 - SARIMA</t>
  </si>
  <si>
    <t>加總 - HOLT</t>
  </si>
  <si>
    <t>demand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</si>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</sst>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\-m\-yy"/>
    <numFmt numFmtId="177" formatCode="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177" fontId="0" fillId="0" borderId="0" xfId="0" applyNumberFormat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  <color rgb="FFFF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0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圖!$B$1</c:f>
              <c:strCache>
                <c:ptCount val="1"/>
                <c:pt idx="0">
                  <c:v>demand</c:v>
                </c:pt>
              </c:strCache>
            </c:strRef>
          </c:tx>
          <c:spPr>
            <a:ln w="635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圖!$B$2:$B$129</c:f>
              <c:numCache>
                <c:formatCode>General</c:formatCode>
                <c:ptCount val="128"/>
                <c:pt idx="0">
                  <c:v>667351</c:v>
                </c:pt>
                <c:pt idx="1">
                  <c:v>613021</c:v>
                </c:pt>
                <c:pt idx="2">
                  <c:v>677030</c:v>
                </c:pt>
                <c:pt idx="3">
                  <c:v>686116</c:v>
                </c:pt>
                <c:pt idx="4">
                  <c:v>748671</c:v>
                </c:pt>
                <c:pt idx="5">
                  <c:v>798019</c:v>
                </c:pt>
                <c:pt idx="6">
                  <c:v>799595</c:v>
                </c:pt>
                <c:pt idx="7">
                  <c:v>908053</c:v>
                </c:pt>
                <c:pt idx="8">
                  <c:v>750958</c:v>
                </c:pt>
                <c:pt idx="9">
                  <c:v>701576</c:v>
                </c:pt>
                <c:pt idx="10">
                  <c:v>721665</c:v>
                </c:pt>
                <c:pt idx="11">
                  <c:v>759464</c:v>
                </c:pt>
                <c:pt idx="12">
                  <c:v>736005</c:v>
                </c:pt>
                <c:pt idx="13">
                  <c:v>662814</c:v>
                </c:pt>
                <c:pt idx="14">
                  <c:v>729277</c:v>
                </c:pt>
                <c:pt idx="15">
                  <c:v>691840</c:v>
                </c:pt>
                <c:pt idx="16">
                  <c:v>747851</c:v>
                </c:pt>
                <c:pt idx="17">
                  <c:v>762148</c:v>
                </c:pt>
                <c:pt idx="18">
                  <c:v>821643</c:v>
                </c:pt>
                <c:pt idx="19">
                  <c:v>792856</c:v>
                </c:pt>
                <c:pt idx="20">
                  <c:v>702927</c:v>
                </c:pt>
                <c:pt idx="21">
                  <c:v>682456</c:v>
                </c:pt>
                <c:pt idx="22">
                  <c:v>744194</c:v>
                </c:pt>
                <c:pt idx="23">
                  <c:v>824632</c:v>
                </c:pt>
                <c:pt idx="24">
                  <c:v>689491</c:v>
                </c:pt>
                <c:pt idx="25">
                  <c:v>651573</c:v>
                </c:pt>
                <c:pt idx="26">
                  <c:v>692561</c:v>
                </c:pt>
                <c:pt idx="27">
                  <c:v>682657</c:v>
                </c:pt>
                <c:pt idx="28">
                  <c:v>732197</c:v>
                </c:pt>
                <c:pt idx="29">
                  <c:v>786158</c:v>
                </c:pt>
                <c:pt idx="30">
                  <c:v>847020</c:v>
                </c:pt>
                <c:pt idx="31">
                  <c:v>802631</c:v>
                </c:pt>
                <c:pt idx="32">
                  <c:v>735591</c:v>
                </c:pt>
                <c:pt idx="33">
                  <c:v>724501</c:v>
                </c:pt>
                <c:pt idx="34">
                  <c:v>787251</c:v>
                </c:pt>
                <c:pt idx="35">
                  <c:v>855692</c:v>
                </c:pt>
                <c:pt idx="36">
                  <c:v>757349</c:v>
                </c:pt>
                <c:pt idx="37">
                  <c:v>723324</c:v>
                </c:pt>
                <c:pt idx="38">
                  <c:v>736624</c:v>
                </c:pt>
                <c:pt idx="39">
                  <c:v>737369</c:v>
                </c:pt>
                <c:pt idx="40">
                  <c:v>739687</c:v>
                </c:pt>
                <c:pt idx="41">
                  <c:v>745456</c:v>
                </c:pt>
                <c:pt idx="42">
                  <c:v>794074</c:v>
                </c:pt>
                <c:pt idx="43">
                  <c:v>781017</c:v>
                </c:pt>
                <c:pt idx="44">
                  <c:v>711922</c:v>
                </c:pt>
                <c:pt idx="45">
                  <c:v>802026</c:v>
                </c:pt>
                <c:pt idx="46">
                  <c:v>815245</c:v>
                </c:pt>
                <c:pt idx="47">
                  <c:v>860513</c:v>
                </c:pt>
                <c:pt idx="48">
                  <c:v>758140</c:v>
                </c:pt>
                <c:pt idx="49">
                  <c:v>684118</c:v>
                </c:pt>
                <c:pt idx="50">
                  <c:v>758850</c:v>
                </c:pt>
                <c:pt idx="51">
                  <c:v>757754</c:v>
                </c:pt>
                <c:pt idx="52">
                  <c:v>778614</c:v>
                </c:pt>
                <c:pt idx="53">
                  <c:v>738216</c:v>
                </c:pt>
                <c:pt idx="54">
                  <c:v>812689</c:v>
                </c:pt>
                <c:pt idx="55">
                  <c:v>825090</c:v>
                </c:pt>
                <c:pt idx="56">
                  <c:v>787490</c:v>
                </c:pt>
                <c:pt idx="57">
                  <c:v>772193</c:v>
                </c:pt>
                <c:pt idx="58">
                  <c:v>813803</c:v>
                </c:pt>
                <c:pt idx="59">
                  <c:v>868836</c:v>
                </c:pt>
                <c:pt idx="60">
                  <c:v>732978</c:v>
                </c:pt>
                <c:pt idx="61">
                  <c:v>677091</c:v>
                </c:pt>
                <c:pt idx="62">
                  <c:v>654503</c:v>
                </c:pt>
                <c:pt idx="63">
                  <c:v>710155</c:v>
                </c:pt>
                <c:pt idx="64">
                  <c:v>704161</c:v>
                </c:pt>
                <c:pt idx="65">
                  <c:v>711904</c:v>
                </c:pt>
                <c:pt idx="66">
                  <c:v>794616</c:v>
                </c:pt>
                <c:pt idx="67">
                  <c:v>870990</c:v>
                </c:pt>
                <c:pt idx="68">
                  <c:v>779130</c:v>
                </c:pt>
                <c:pt idx="69">
                  <c:v>747802</c:v>
                </c:pt>
                <c:pt idx="70">
                  <c:v>765422</c:v>
                </c:pt>
                <c:pt idx="71">
                  <c:v>822468</c:v>
                </c:pt>
                <c:pt idx="72">
                  <c:v>710816</c:v>
                </c:pt>
                <c:pt idx="73">
                  <c:v>712904</c:v>
                </c:pt>
                <c:pt idx="74">
                  <c:v>772986</c:v>
                </c:pt>
                <c:pt idx="75">
                  <c:v>761338</c:v>
                </c:pt>
                <c:pt idx="76">
                  <c:v>775612</c:v>
                </c:pt>
                <c:pt idx="77">
                  <c:v>767854</c:v>
                </c:pt>
                <c:pt idx="78">
                  <c:v>848575</c:v>
                </c:pt>
                <c:pt idx="79">
                  <c:v>858476</c:v>
                </c:pt>
                <c:pt idx="80">
                  <c:v>728856</c:v>
                </c:pt>
                <c:pt idx="81">
                  <c:v>755742</c:v>
                </c:pt>
                <c:pt idx="82">
                  <c:v>767382</c:v>
                </c:pt>
                <c:pt idx="83">
                  <c:v>802340</c:v>
                </c:pt>
                <c:pt idx="84">
                  <c:v>709837</c:v>
                </c:pt>
                <c:pt idx="85">
                  <c:v>727222</c:v>
                </c:pt>
                <c:pt idx="86">
                  <c:v>752562</c:v>
                </c:pt>
                <c:pt idx="87">
                  <c:v>732530</c:v>
                </c:pt>
                <c:pt idx="88">
                  <c:v>766172</c:v>
                </c:pt>
                <c:pt idx="89">
                  <c:v>742557</c:v>
                </c:pt>
                <c:pt idx="90">
                  <c:v>784729</c:v>
                </c:pt>
                <c:pt idx="91">
                  <c:v>827686</c:v>
                </c:pt>
                <c:pt idx="92">
                  <c:v>765382</c:v>
                </c:pt>
                <c:pt idx="93">
                  <c:v>699500</c:v>
                </c:pt>
                <c:pt idx="94">
                  <c:v>724761</c:v>
                </c:pt>
                <c:pt idx="95">
                  <c:v>796244</c:v>
                </c:pt>
                <c:pt idx="96">
                  <c:v>720903</c:v>
                </c:pt>
                <c:pt idx="97">
                  <c:v>740202</c:v>
                </c:pt>
                <c:pt idx="98">
                  <c:v>710868</c:v>
                </c:pt>
                <c:pt idx="99">
                  <c:v>723567</c:v>
                </c:pt>
                <c:pt idx="100">
                  <c:v>709841</c:v>
                </c:pt>
                <c:pt idx="101">
                  <c:v>747186</c:v>
                </c:pt>
                <c:pt idx="102">
                  <c:v>780809</c:v>
                </c:pt>
                <c:pt idx="103">
                  <c:v>813109</c:v>
                </c:pt>
                <c:pt idx="104">
                  <c:v>701414</c:v>
                </c:pt>
                <c:pt idx="105">
                  <c:v>690609</c:v>
                </c:pt>
                <c:pt idx="106">
                  <c:v>725668</c:v>
                </c:pt>
                <c:pt idx="107">
                  <c:v>805719</c:v>
                </c:pt>
                <c:pt idx="108">
                  <c:v>735830</c:v>
                </c:pt>
                <c:pt idx="109">
                  <c:v>745783</c:v>
                </c:pt>
                <c:pt idx="110">
                  <c:v>703964</c:v>
                </c:pt>
                <c:pt idx="111">
                  <c:v>722600</c:v>
                </c:pt>
                <c:pt idx="112">
                  <c:v>864437</c:v>
                </c:pt>
                <c:pt idx="113">
                  <c:v>751906</c:v>
                </c:pt>
                <c:pt idx="114">
                  <c:v>828193</c:v>
                </c:pt>
                <c:pt idx="115">
                  <c:v>825636</c:v>
                </c:pt>
                <c:pt idx="116">
                  <c:v>771932</c:v>
                </c:pt>
                <c:pt idx="117">
                  <c:v>759874</c:v>
                </c:pt>
                <c:pt idx="118">
                  <c:v>738042</c:v>
                </c:pt>
                <c:pt idx="119">
                  <c:v>782487</c:v>
                </c:pt>
                <c:pt idx="120">
                  <c:v>736893</c:v>
                </c:pt>
                <c:pt idx="121">
                  <c:v>734032</c:v>
                </c:pt>
                <c:pt idx="122">
                  <c:v>748601</c:v>
                </c:pt>
                <c:pt idx="123">
                  <c:v>776983</c:v>
                </c:pt>
                <c:pt idx="124">
                  <c:v>959974</c:v>
                </c:pt>
                <c:pt idx="125">
                  <c:v>813044</c:v>
                </c:pt>
                <c:pt idx="126">
                  <c:v>853177</c:v>
                </c:pt>
                <c:pt idx="127">
                  <c:v>850136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2-4E38-A60D-FD040E55F28F}"/>
            </c:ext>
          </c:extLst>
        </c:ser>
        <c:ser>
          <c:idx val="1"/>
          <c:order val="1"/>
          <c:tx>
            <c:strRef>
              <c:f>圖!$C$1</c:f>
              <c:strCache>
                <c:ptCount val="1"/>
                <c:pt idx="0">
                  <c:v>SARIMA</c:v>
                </c:pt>
              </c:strCache>
            </c:strRef>
          </c:tx>
          <c:spPr>
            <a:ln w="28575" cap="rnd" cmpd="sng" algn="ctr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val>
            <c:numRef>
              <c:f>圖!$C$2:$C$129</c:f>
              <c:numCache>
                <c:formatCode>General</c:formatCode>
                <c:ptCount val="128"/>
                <c:pt idx="0">
                  <c:v>647330.47000000009</c:v>
                </c:pt>
                <c:pt idx="1">
                  <c:v>594630.37</c:v>
                </c:pt>
                <c:pt idx="2">
                  <c:v>656719.09999999986</c:v>
                </c:pt>
                <c:pt idx="3">
                  <c:v>665532.5199999999</c:v>
                </c:pt>
                <c:pt idx="4">
                  <c:v>726210.86999999988</c:v>
                </c:pt>
                <c:pt idx="5">
                  <c:v>774078.43</c:v>
                </c:pt>
                <c:pt idx="6">
                  <c:v>775607.15</c:v>
                </c:pt>
                <c:pt idx="7">
                  <c:v>880811.40999999992</c:v>
                </c:pt>
                <c:pt idx="8">
                  <c:v>728429.26</c:v>
                </c:pt>
                <c:pt idx="9">
                  <c:v>680528.71999999974</c:v>
                </c:pt>
                <c:pt idx="10">
                  <c:v>700015.04999999993</c:v>
                </c:pt>
                <c:pt idx="11">
                  <c:v>736680.08</c:v>
                </c:pt>
                <c:pt idx="12">
                  <c:v>713924.84999999974</c:v>
                </c:pt>
                <c:pt idx="13">
                  <c:v>642929.57999999996</c:v>
                </c:pt>
                <c:pt idx="14">
                  <c:v>707398.69</c:v>
                </c:pt>
                <c:pt idx="15">
                  <c:v>671084.79999999993</c:v>
                </c:pt>
                <c:pt idx="16">
                  <c:v>725415.47</c:v>
                </c:pt>
                <c:pt idx="17">
                  <c:v>739283.55999999994</c:v>
                </c:pt>
                <c:pt idx="18">
                  <c:v>796993.70999999985</c:v>
                </c:pt>
                <c:pt idx="19">
                  <c:v>769070.32000000007</c:v>
                </c:pt>
                <c:pt idx="20">
                  <c:v>681839.19000000018</c:v>
                </c:pt>
                <c:pt idx="21">
                  <c:v>661982.31999999995</c:v>
                </c:pt>
                <c:pt idx="22">
                  <c:v>721868.17999999993</c:v>
                </c:pt>
                <c:pt idx="23">
                  <c:v>799893.04</c:v>
                </c:pt>
                <c:pt idx="24">
                  <c:v>668806.27</c:v>
                </c:pt>
                <c:pt idx="25">
                  <c:v>632025.81000000006</c:v>
                </c:pt>
                <c:pt idx="26">
                  <c:v>671784.16999999993</c:v>
                </c:pt>
                <c:pt idx="27">
                  <c:v>662177.29</c:v>
                </c:pt>
                <c:pt idx="28">
                  <c:v>710231.09</c:v>
                </c:pt>
                <c:pt idx="29">
                  <c:v>762573.25999999989</c:v>
                </c:pt>
                <c:pt idx="30">
                  <c:v>821609.39999999979</c:v>
                </c:pt>
                <c:pt idx="31">
                  <c:v>778552.07</c:v>
                </c:pt>
                <c:pt idx="32">
                  <c:v>713523.27</c:v>
                </c:pt>
                <c:pt idx="33">
                  <c:v>702765.96999999986</c:v>
                </c:pt>
                <c:pt idx="34">
                  <c:v>763633.47</c:v>
                </c:pt>
                <c:pt idx="35">
                  <c:v>830021.23999999976</c:v>
                </c:pt>
                <c:pt idx="36">
                  <c:v>734628.53000000014</c:v>
                </c:pt>
                <c:pt idx="37">
                  <c:v>701624.28</c:v>
                </c:pt>
                <c:pt idx="38">
                  <c:v>714525.27999999991</c:v>
                </c:pt>
                <c:pt idx="39">
                  <c:v>715247.93000000017</c:v>
                </c:pt>
                <c:pt idx="40">
                  <c:v>717496.3899999999</c:v>
                </c:pt>
                <c:pt idx="41">
                  <c:v>723092.31999999983</c:v>
                </c:pt>
                <c:pt idx="42">
                  <c:v>770251.7799999998</c:v>
                </c:pt>
                <c:pt idx="43">
                  <c:v>757586.49</c:v>
                </c:pt>
                <c:pt idx="44">
                  <c:v>690564.34000000008</c:v>
                </c:pt>
                <c:pt idx="45">
                  <c:v>777965.22000000009</c:v>
                </c:pt>
                <c:pt idx="46">
                  <c:v>790787.64999999991</c:v>
                </c:pt>
                <c:pt idx="47">
                  <c:v>834697.60999999987</c:v>
                </c:pt>
                <c:pt idx="48">
                  <c:v>735395.79999999981</c:v>
                </c:pt>
                <c:pt idx="49">
                  <c:v>663594.46</c:v>
                </c:pt>
                <c:pt idx="50">
                  <c:v>736084.5</c:v>
                </c:pt>
                <c:pt idx="51">
                  <c:v>735021.37999999977</c:v>
                </c:pt>
                <c:pt idx="52">
                  <c:v>755255.57999999984</c:v>
                </c:pt>
                <c:pt idx="53">
                  <c:v>716069.5199999999</c:v>
                </c:pt>
                <c:pt idx="54">
                  <c:v>788308.33000000007</c:v>
                </c:pt>
                <c:pt idx="55">
                  <c:v>800337.29999999981</c:v>
                </c:pt>
                <c:pt idx="56">
                  <c:v>763865.30000000016</c:v>
                </c:pt>
                <c:pt idx="57">
                  <c:v>749027.21</c:v>
                </c:pt>
                <c:pt idx="58">
                  <c:v>789388.90999999968</c:v>
                </c:pt>
                <c:pt idx="59">
                  <c:v>842770.92000000027</c:v>
                </c:pt>
                <c:pt idx="60">
                  <c:v>710988.66</c:v>
                </c:pt>
                <c:pt idx="61">
                  <c:v>656778.27</c:v>
                </c:pt>
                <c:pt idx="62">
                  <c:v>634867.91000000015</c:v>
                </c:pt>
                <c:pt idx="63">
                  <c:v>688850.35</c:v>
                </c:pt>
                <c:pt idx="64">
                  <c:v>683036.16999999993</c:v>
                </c:pt>
                <c:pt idx="65">
                  <c:v>690546.87999999977</c:v>
                </c:pt>
                <c:pt idx="66">
                  <c:v>770777.52000000014</c:v>
                </c:pt>
                <c:pt idx="67">
                  <c:v>844860.30000000028</c:v>
                </c:pt>
                <c:pt idx="68">
                  <c:v>755756.09999999986</c:v>
                </c:pt>
                <c:pt idx="69">
                  <c:v>725367.93999999983</c:v>
                </c:pt>
                <c:pt idx="70">
                  <c:v>742459.34</c:v>
                </c:pt>
                <c:pt idx="71">
                  <c:v>797793.96000000008</c:v>
                </c:pt>
                <c:pt idx="72">
                  <c:v>689491.52000000014</c:v>
                </c:pt>
                <c:pt idx="73">
                  <c:v>691516.88</c:v>
                </c:pt>
                <c:pt idx="74">
                  <c:v>749796.41999999993</c:v>
                </c:pt>
                <c:pt idx="75">
                  <c:v>738497.85999999975</c:v>
                </c:pt>
                <c:pt idx="76">
                  <c:v>752343.64</c:v>
                </c:pt>
                <c:pt idx="77">
                  <c:v>744818.37999999989</c:v>
                </c:pt>
                <c:pt idx="78">
                  <c:v>823117.75000000012</c:v>
                </c:pt>
                <c:pt idx="79">
                  <c:v>832721.72000000009</c:v>
                </c:pt>
                <c:pt idx="80">
                  <c:v>706990.32</c:v>
                </c:pt>
                <c:pt idx="81">
                  <c:v>733069.73999999987</c:v>
                </c:pt>
                <c:pt idx="82">
                  <c:v>744360.5399999998</c:v>
                </c:pt>
                <c:pt idx="83">
                  <c:v>778269.8</c:v>
                </c:pt>
                <c:pt idx="84">
                  <c:v>688541.89</c:v>
                </c:pt>
                <c:pt idx="85">
                  <c:v>705405.34000000008</c:v>
                </c:pt>
                <c:pt idx="86">
                  <c:v>729985.1399999999</c:v>
                </c:pt>
                <c:pt idx="87">
                  <c:v>710554.10000000021</c:v>
                </c:pt>
                <c:pt idx="88">
                  <c:v>743186.83999999985</c:v>
                </c:pt>
                <c:pt idx="89">
                  <c:v>720280.28999999992</c:v>
                </c:pt>
                <c:pt idx="90">
                  <c:v>761187.13000000012</c:v>
                </c:pt>
                <c:pt idx="91">
                  <c:v>802855.41999999981</c:v>
                </c:pt>
                <c:pt idx="92">
                  <c:v>742420.53999999992</c:v>
                </c:pt>
                <c:pt idx="93">
                  <c:v>678514.99999999988</c:v>
                </c:pt>
                <c:pt idx="94">
                  <c:v>703018.16999999993</c:v>
                </c:pt>
                <c:pt idx="95">
                  <c:v>772356.67999999982</c:v>
                </c:pt>
                <c:pt idx="96">
                  <c:v>699275.91000000015</c:v>
                </c:pt>
                <c:pt idx="97">
                  <c:v>717995.94</c:v>
                </c:pt>
                <c:pt idx="98">
                  <c:v>689541.95999999985</c:v>
                </c:pt>
                <c:pt idx="99">
                  <c:v>701859.99000000011</c:v>
                </c:pt>
                <c:pt idx="100">
                  <c:v>688545.77</c:v>
                </c:pt>
                <c:pt idx="101">
                  <c:v>724770.41999999993</c:v>
                </c:pt>
                <c:pt idx="102">
                  <c:v>757384.72999999986</c:v>
                </c:pt>
                <c:pt idx="103">
                  <c:v>788715.72999999986</c:v>
                </c:pt>
                <c:pt idx="104">
                  <c:v>680371.58</c:v>
                </c:pt>
                <c:pt idx="105">
                  <c:v>669890.72999999986</c:v>
                </c:pt>
                <c:pt idx="106">
                  <c:v>703897.96000000008</c:v>
                </c:pt>
                <c:pt idx="107">
                  <c:v>781547.43</c:v>
                </c:pt>
                <c:pt idx="108">
                  <c:v>713755.09999999986</c:v>
                </c:pt>
                <c:pt idx="109">
                  <c:v>723409.51</c:v>
                </c:pt>
                <c:pt idx="110">
                  <c:v>682845.07999999984</c:v>
                </c:pt>
                <c:pt idx="111">
                  <c:v>700922.00000000023</c:v>
                </c:pt>
                <c:pt idx="112">
                  <c:v>838503.89000000013</c:v>
                </c:pt>
                <c:pt idx="113">
                  <c:v>729348.82</c:v>
                </c:pt>
                <c:pt idx="114">
                  <c:v>803347.21</c:v>
                </c:pt>
                <c:pt idx="115">
                  <c:v>800866.92</c:v>
                </c:pt>
                <c:pt idx="116">
                  <c:v>748774.04</c:v>
                </c:pt>
                <c:pt idx="117">
                  <c:v>737077.77999999991</c:v>
                </c:pt>
                <c:pt idx="118">
                  <c:v>715900.73999999976</c:v>
                </c:pt>
                <c:pt idx="119">
                  <c:v>759012.39</c:v>
                </c:pt>
                <c:pt idx="120">
                  <c:v>714786.20999999973</c:v>
                </c:pt>
                <c:pt idx="121">
                  <c:v>712011.0399999998</c:v>
                </c:pt>
                <c:pt idx="122">
                  <c:v>726142.96999999974</c:v>
                </c:pt>
                <c:pt idx="123">
                  <c:v>753673.51</c:v>
                </c:pt>
                <c:pt idx="124">
                  <c:v>931174.78</c:v>
                </c:pt>
                <c:pt idx="125">
                  <c:v>788652.67999999993</c:v>
                </c:pt>
                <c:pt idx="126">
                  <c:v>827581.68999999983</c:v>
                </c:pt>
                <c:pt idx="127">
                  <c:v>824631.91999999993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2-4E38-A60D-FD040E55F28F}"/>
            </c:ext>
          </c:extLst>
        </c:ser>
        <c:ser>
          <c:idx val="2"/>
          <c:order val="2"/>
          <c:tx>
            <c:strRef>
              <c:f>圖!$D$1</c:f>
              <c:strCache>
                <c:ptCount val="1"/>
                <c:pt idx="0">
                  <c:v>HOLT</c:v>
                </c:pt>
              </c:strCache>
            </c:strRef>
          </c:tx>
          <c:spPr>
            <a:ln w="28575" cap="rnd" cmpd="dbl" algn="ctr">
              <a:solidFill>
                <a:srgbClr val="FFFF99"/>
              </a:solidFill>
              <a:round/>
            </a:ln>
            <a:effectLst/>
          </c:spPr>
          <c:marker>
            <c:symbol val="none"/>
          </c:marker>
          <c:val>
            <c:numRef>
              <c:f>圖!$D$2:$D$129</c:f>
              <c:numCache>
                <c:formatCode>General</c:formatCode>
                <c:ptCount val="128"/>
                <c:pt idx="0">
                  <c:v>637613.48588165862</c:v>
                </c:pt>
                <c:pt idx="1">
                  <c:v>626933.72062296153</c:v>
                </c:pt>
                <c:pt idx="2">
                  <c:v>673662.37844717677</c:v>
                </c:pt>
                <c:pt idx="3">
                  <c:v>678563.93626349384</c:v>
                </c:pt>
                <c:pt idx="4">
                  <c:v>733930.85575652914</c:v>
                </c:pt>
                <c:pt idx="5">
                  <c:v>783487.6948975753</c:v>
                </c:pt>
                <c:pt idx="6">
                  <c:v>796602.43244312482</c:v>
                </c:pt>
                <c:pt idx="7">
                  <c:v>866466.26469155191</c:v>
                </c:pt>
                <c:pt idx="8">
                  <c:v>803140.82225420105</c:v>
                </c:pt>
                <c:pt idx="9">
                  <c:v>726132.98438566586</c:v>
                </c:pt>
                <c:pt idx="10">
                  <c:v>716315.57446008094</c:v>
                </c:pt>
                <c:pt idx="11">
                  <c:v>739641.60356443562</c:v>
                </c:pt>
                <c:pt idx="12">
                  <c:v>757092.63587030303</c:v>
                </c:pt>
                <c:pt idx="13">
                  <c:v>657423.76491323952</c:v>
                </c:pt>
                <c:pt idx="14">
                  <c:v>728364.21804492071</c:v>
                </c:pt>
                <c:pt idx="15">
                  <c:v>697529.42174149246</c:v>
                </c:pt>
                <c:pt idx="16">
                  <c:v>752435.86774747795</c:v>
                </c:pt>
                <c:pt idx="17">
                  <c:v>744638.53618163744</c:v>
                </c:pt>
                <c:pt idx="18">
                  <c:v>806428.63572932093</c:v>
                </c:pt>
                <c:pt idx="19">
                  <c:v>803544.52527481783</c:v>
                </c:pt>
                <c:pt idx="20">
                  <c:v>728231.07143766771</c:v>
                </c:pt>
                <c:pt idx="21">
                  <c:v>700618.41167630511</c:v>
                </c:pt>
                <c:pt idx="22">
                  <c:v>693029.58201561298</c:v>
                </c:pt>
                <c:pt idx="23">
                  <c:v>808641.27084206371</c:v>
                </c:pt>
                <c:pt idx="24">
                  <c:v>740776.91060901619</c:v>
                </c:pt>
                <c:pt idx="25">
                  <c:v>651701.08186055801</c:v>
                </c:pt>
                <c:pt idx="26">
                  <c:v>707137.5022940588</c:v>
                </c:pt>
                <c:pt idx="27">
                  <c:v>675951.38213280076</c:v>
                </c:pt>
                <c:pt idx="28">
                  <c:v>717921.74668429955</c:v>
                </c:pt>
                <c:pt idx="29">
                  <c:v>745259.57703218423</c:v>
                </c:pt>
                <c:pt idx="30">
                  <c:v>854803.05872713844</c:v>
                </c:pt>
                <c:pt idx="31">
                  <c:v>808589.79806361219</c:v>
                </c:pt>
                <c:pt idx="32">
                  <c:v>765351.51768751908</c:v>
                </c:pt>
                <c:pt idx="33">
                  <c:v>731879.70163049118</c:v>
                </c:pt>
                <c:pt idx="34">
                  <c:v>743253.23753877881</c:v>
                </c:pt>
                <c:pt idx="35">
                  <c:v>847541.97790173476</c:v>
                </c:pt>
                <c:pt idx="36">
                  <c:v>786653.25273385562</c:v>
                </c:pt>
                <c:pt idx="37">
                  <c:v>735546.60983110045</c:v>
                </c:pt>
                <c:pt idx="38">
                  <c:v>738763.14443716779</c:v>
                </c:pt>
                <c:pt idx="39">
                  <c:v>739108.99059355573</c:v>
                </c:pt>
                <c:pt idx="40">
                  <c:v>744456.5486415684</c:v>
                </c:pt>
                <c:pt idx="41">
                  <c:v>729120.45943809045</c:v>
                </c:pt>
                <c:pt idx="42">
                  <c:v>788642.12201527308</c:v>
                </c:pt>
                <c:pt idx="43">
                  <c:v>785101.53175264236</c:v>
                </c:pt>
                <c:pt idx="44">
                  <c:v>730389.22080413066</c:v>
                </c:pt>
                <c:pt idx="45">
                  <c:v>769730.50972679839</c:v>
                </c:pt>
                <c:pt idx="46">
                  <c:v>790271.08162894065</c:v>
                </c:pt>
                <c:pt idx="47">
                  <c:v>875489.26771123277</c:v>
                </c:pt>
                <c:pt idx="48">
                  <c:v>776634.77172948781</c:v>
                </c:pt>
                <c:pt idx="49">
                  <c:v>703128.86827656929</c:v>
                </c:pt>
                <c:pt idx="50">
                  <c:v>763633.78875542467</c:v>
                </c:pt>
                <c:pt idx="51">
                  <c:v>746655.94230699562</c:v>
                </c:pt>
                <c:pt idx="52">
                  <c:v>775458.40396596526</c:v>
                </c:pt>
                <c:pt idx="53">
                  <c:v>734714.02129843109</c:v>
                </c:pt>
                <c:pt idx="54">
                  <c:v>800262.10171920958</c:v>
                </c:pt>
                <c:pt idx="55">
                  <c:v>819673.59824014071</c:v>
                </c:pt>
                <c:pt idx="56">
                  <c:v>799304.551456457</c:v>
                </c:pt>
                <c:pt idx="57">
                  <c:v>773974.91551160021</c:v>
                </c:pt>
                <c:pt idx="58">
                  <c:v>791241.33320319164</c:v>
                </c:pt>
                <c:pt idx="59">
                  <c:v>878031.53402955015</c:v>
                </c:pt>
                <c:pt idx="60">
                  <c:v>764071.22195822722</c:v>
                </c:pt>
                <c:pt idx="61">
                  <c:v>680565.55481082632</c:v>
                </c:pt>
                <c:pt idx="62">
                  <c:v>700822.82622700522</c:v>
                </c:pt>
                <c:pt idx="63">
                  <c:v>678820.6108109355</c:v>
                </c:pt>
                <c:pt idx="64">
                  <c:v>714682.89526334498</c:v>
                </c:pt>
                <c:pt idx="65">
                  <c:v>698063.49086377327</c:v>
                </c:pt>
                <c:pt idx="66">
                  <c:v>757366.13037726854</c:v>
                </c:pt>
                <c:pt idx="67">
                  <c:v>858092.45514472714</c:v>
                </c:pt>
                <c:pt idx="68">
                  <c:v>800195.69289713842</c:v>
                </c:pt>
                <c:pt idx="69">
                  <c:v>766086.03518415813</c:v>
                </c:pt>
                <c:pt idx="70">
                  <c:v>752915.16211371962</c:v>
                </c:pt>
                <c:pt idx="71">
                  <c:v>810892.46863788494</c:v>
                </c:pt>
                <c:pt idx="72">
                  <c:v>744418.25269765733</c:v>
                </c:pt>
                <c:pt idx="73">
                  <c:v>700032.52282712224</c:v>
                </c:pt>
                <c:pt idx="74">
                  <c:v>781384.26332484488</c:v>
                </c:pt>
                <c:pt idx="75">
                  <c:v>737895.64308756357</c:v>
                </c:pt>
                <c:pt idx="76">
                  <c:v>789662.08808348456</c:v>
                </c:pt>
                <c:pt idx="77">
                  <c:v>758055.96388016304</c:v>
                </c:pt>
                <c:pt idx="78">
                  <c:v>829485.26773364062</c:v>
                </c:pt>
                <c:pt idx="79">
                  <c:v>855373.70215305523</c:v>
                </c:pt>
                <c:pt idx="80">
                  <c:v>776333.20929806784</c:v>
                </c:pt>
                <c:pt idx="81">
                  <c:v>747212.51371117646</c:v>
                </c:pt>
                <c:pt idx="82">
                  <c:v>745425.16904888698</c:v>
                </c:pt>
                <c:pt idx="83">
                  <c:v>813781.93157597783</c:v>
                </c:pt>
                <c:pt idx="84">
                  <c:v>728700.97099465551</c:v>
                </c:pt>
                <c:pt idx="85">
                  <c:v>728311.74007769546</c:v>
                </c:pt>
                <c:pt idx="86">
                  <c:v>757690.45321279543</c:v>
                </c:pt>
                <c:pt idx="87">
                  <c:v>732681.02418235666</c:v>
                </c:pt>
                <c:pt idx="88">
                  <c:v>744298.72348134802</c:v>
                </c:pt>
                <c:pt idx="89">
                  <c:v>739090.69988815801</c:v>
                </c:pt>
                <c:pt idx="90">
                  <c:v>798515.30634811323</c:v>
                </c:pt>
                <c:pt idx="91">
                  <c:v>799177.67868711473</c:v>
                </c:pt>
                <c:pt idx="92">
                  <c:v>785523.62187514745</c:v>
                </c:pt>
                <c:pt idx="93">
                  <c:v>734744.39048459614</c:v>
                </c:pt>
                <c:pt idx="94">
                  <c:v>690135.16350909602</c:v>
                </c:pt>
                <c:pt idx="95">
                  <c:v>780112.62273514236</c:v>
                </c:pt>
                <c:pt idx="96">
                  <c:v>755081.89417620644</c:v>
                </c:pt>
                <c:pt idx="97">
                  <c:v>723752.53418969619</c:v>
                </c:pt>
                <c:pt idx="98">
                  <c:v>742287.13450877497</c:v>
                </c:pt>
                <c:pt idx="99">
                  <c:v>709664.54350354511</c:v>
                </c:pt>
                <c:pt idx="100">
                  <c:v>717327.91092224838</c:v>
                </c:pt>
                <c:pt idx="101">
                  <c:v>720637.76570627012</c:v>
                </c:pt>
                <c:pt idx="102">
                  <c:v>783655.98569228314</c:v>
                </c:pt>
                <c:pt idx="103">
                  <c:v>796176.86510479287</c:v>
                </c:pt>
                <c:pt idx="104">
                  <c:v>743796.75782479579</c:v>
                </c:pt>
                <c:pt idx="105">
                  <c:v>696701.77206823661</c:v>
                </c:pt>
                <c:pt idx="106">
                  <c:v>699937.79175304342</c:v>
                </c:pt>
                <c:pt idx="107">
                  <c:v>815879.98560287722</c:v>
                </c:pt>
                <c:pt idx="108">
                  <c:v>741356.13972614927</c:v>
                </c:pt>
                <c:pt idx="109">
                  <c:v>721801.18294441607</c:v>
                </c:pt>
                <c:pt idx="110">
                  <c:v>748607.58362246957</c:v>
                </c:pt>
                <c:pt idx="111">
                  <c:v>692465.57878189126</c:v>
                </c:pt>
                <c:pt idx="112">
                  <c:v>824966.94223941024</c:v>
                </c:pt>
                <c:pt idx="113">
                  <c:v>780191.18306745565</c:v>
                </c:pt>
                <c:pt idx="114">
                  <c:v>812805.10808832536</c:v>
                </c:pt>
                <c:pt idx="115">
                  <c:v>828447.63131502445</c:v>
                </c:pt>
                <c:pt idx="116">
                  <c:v>786875.54116302589</c:v>
                </c:pt>
                <c:pt idx="117">
                  <c:v>763990.07675017952</c:v>
                </c:pt>
                <c:pt idx="118">
                  <c:v>742128.37452647183</c:v>
                </c:pt>
                <c:pt idx="119">
                  <c:v>796453.32598537125</c:v>
                </c:pt>
                <c:pt idx="120">
                  <c:v>732112.23774106393</c:v>
                </c:pt>
                <c:pt idx="121">
                  <c:v>720827.01886433118</c:v>
                </c:pt>
                <c:pt idx="122">
                  <c:v>763677.02861394419</c:v>
                </c:pt>
                <c:pt idx="123">
                  <c:v>751143.84988271759</c:v>
                </c:pt>
                <c:pt idx="124">
                  <c:v>905370.65489196416</c:v>
                </c:pt>
                <c:pt idx="125">
                  <c:v>846139.07065301284</c:v>
                </c:pt>
                <c:pt idx="126">
                  <c:v>858597.68517119868</c:v>
                </c:pt>
                <c:pt idx="127">
                  <c:v>847808.07058436528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2-4E38-A60D-FD040E55F28F}"/>
            </c:ext>
          </c:extLst>
        </c:ser>
        <c:ser>
          <c:idx val="3"/>
          <c:order val="3"/>
          <c:tx>
            <c:strRef>
              <c:f>圖!$E$1</c:f>
              <c:strCache>
                <c:ptCount val="1"/>
                <c:pt idx="0">
                  <c:v>分解法</c:v>
                </c:pt>
              </c:strCache>
            </c:strRef>
          </c:tx>
          <c:spPr>
            <a:ln w="22225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圖!$E$2:$E$129</c:f>
              <c:numCache>
                <c:formatCode>General</c:formatCode>
                <c:ptCount val="128"/>
                <c:pt idx="0">
                  <c:v>752230.03376703232</c:v>
                </c:pt>
                <c:pt idx="1">
                  <c:v>679696.90751354594</c:v>
                </c:pt>
                <c:pt idx="2">
                  <c:v>752903.50304187462</c:v>
                </c:pt>
                <c:pt idx="3">
                  <c:v>728779.05165948358</c:v>
                </c:pt>
                <c:pt idx="4">
                  <c:v>753517.17992755841</c:v>
                </c:pt>
                <c:pt idx="5">
                  <c:v>729540.11044769734</c:v>
                </c:pt>
                <c:pt idx="6">
                  <c:v>754084.13886954123</c:v>
                </c:pt>
                <c:pt idx="7">
                  <c:v>754503.99198396213</c:v>
                </c:pt>
                <c:pt idx="8">
                  <c:v>730495.10730071494</c:v>
                </c:pt>
                <c:pt idx="9">
                  <c:v>755070.83663240413</c:v>
                </c:pt>
                <c:pt idx="10">
                  <c:v>731181.49035908526</c:v>
                </c:pt>
                <c:pt idx="11">
                  <c:v>755759.41783501266</c:v>
                </c:pt>
                <c:pt idx="12">
                  <c:v>756057.53439526714</c:v>
                </c:pt>
                <c:pt idx="13">
                  <c:v>683232.97250940953</c:v>
                </c:pt>
                <c:pt idx="14">
                  <c:v>756777.95020089182</c:v>
                </c:pt>
                <c:pt idx="15">
                  <c:v>732695.75222288573</c:v>
                </c:pt>
                <c:pt idx="16">
                  <c:v>757344.5314772618</c:v>
                </c:pt>
                <c:pt idx="17">
                  <c:v>733382.29534586309</c:v>
                </c:pt>
                <c:pt idx="18">
                  <c:v>758033.21598733519</c:v>
                </c:pt>
                <c:pt idx="19">
                  <c:v>758331.22924012493</c:v>
                </c:pt>
                <c:pt idx="20">
                  <c:v>734337.36166088004</c:v>
                </c:pt>
                <c:pt idx="21">
                  <c:v>759019.95858173945</c:v>
                </c:pt>
                <c:pt idx="22">
                  <c:v>734841.7021974622</c:v>
                </c:pt>
                <c:pt idx="23">
                  <c:v>759768.65278142225</c:v>
                </c:pt>
                <c:pt idx="24">
                  <c:v>760006.70117614372</c:v>
                </c:pt>
                <c:pt idx="25">
                  <c:v>686769.07229026337</c:v>
                </c:pt>
                <c:pt idx="26">
                  <c:v>760604.92408498283</c:v>
                </c:pt>
                <c:pt idx="27">
                  <c:v>736538.16664765798</c:v>
                </c:pt>
                <c:pt idx="28">
                  <c:v>761293.75673406222</c:v>
                </c:pt>
                <c:pt idx="29">
                  <c:v>737042.12117787311</c:v>
                </c:pt>
                <c:pt idx="30">
                  <c:v>762042.73363264755</c:v>
                </c:pt>
                <c:pt idx="31">
                  <c:v>762280.49932846625</c:v>
                </c:pt>
                <c:pt idx="32">
                  <c:v>737997.019980693</c:v>
                </c:pt>
                <c:pt idx="33">
                  <c:v>763029.59890770749</c:v>
                </c:pt>
                <c:pt idx="34">
                  <c:v>738576.43098268413</c:v>
                </c:pt>
                <c:pt idx="35">
                  <c:v>763642.72972369869</c:v>
                </c:pt>
                <c:pt idx="36">
                  <c:v>764016.46418276732</c:v>
                </c:pt>
                <c:pt idx="37">
                  <c:v>714897.42328124412</c:v>
                </c:pt>
                <c:pt idx="38">
                  <c:v>764660.07197084988</c:v>
                </c:pt>
                <c:pt idx="39">
                  <c:v>740153.97511099663</c:v>
                </c:pt>
                <c:pt idx="40">
                  <c:v>765273.11486036517</c:v>
                </c:pt>
                <c:pt idx="41">
                  <c:v>740917.02947929723</c:v>
                </c:pt>
                <c:pt idx="42">
                  <c:v>765838.71221842931</c:v>
                </c:pt>
                <c:pt idx="43">
                  <c:v>766259.92691676866</c:v>
                </c:pt>
                <c:pt idx="44">
                  <c:v>741872.02633231494</c:v>
                </c:pt>
                <c:pt idx="45">
                  <c:v>766825.40998129209</c:v>
                </c:pt>
                <c:pt idx="46">
                  <c:v>742559.2368945037</c:v>
                </c:pt>
                <c:pt idx="47">
                  <c:v>767514.52526400134</c:v>
                </c:pt>
                <c:pt idx="48">
                  <c:v>767812.10774415499</c:v>
                </c:pt>
                <c:pt idx="49">
                  <c:v>693850.88516997732</c:v>
                </c:pt>
                <c:pt idx="50">
                  <c:v>768533.88513369835</c:v>
                </c:pt>
                <c:pt idx="51">
                  <c:v>744072.67125448573</c:v>
                </c:pt>
                <c:pt idx="52">
                  <c:v>769099.10482615</c:v>
                </c:pt>
                <c:pt idx="53">
                  <c:v>744760.04188128177</c:v>
                </c:pt>
                <c:pt idx="54">
                  <c:v>769788.32341632387</c:v>
                </c:pt>
                <c:pt idx="55">
                  <c:v>770085.80258901289</c:v>
                </c:pt>
                <c:pt idx="56">
                  <c:v>745715.10819629859</c:v>
                </c:pt>
                <c:pt idx="57">
                  <c:v>770775.0660107279</c:v>
                </c:pt>
                <c:pt idx="58">
                  <c:v>746217.45315279334</c:v>
                </c:pt>
                <c:pt idx="59">
                  <c:v>771525.22171039763</c:v>
                </c:pt>
                <c:pt idx="60">
                  <c:v>771761.80860513193</c:v>
                </c:pt>
                <c:pt idx="61">
                  <c:v>697386.98495083128</c:v>
                </c:pt>
                <c:pt idx="62">
                  <c:v>772359.49743387057</c:v>
                </c:pt>
                <c:pt idx="63">
                  <c:v>747915.91318307654</c:v>
                </c:pt>
                <c:pt idx="64">
                  <c:v>773048.86416305043</c:v>
                </c:pt>
                <c:pt idx="65">
                  <c:v>748417.87213320413</c:v>
                </c:pt>
                <c:pt idx="66">
                  <c:v>773799.3025616227</c:v>
                </c:pt>
                <c:pt idx="67">
                  <c:v>774035.60675745457</c:v>
                </c:pt>
                <c:pt idx="68">
                  <c:v>749372.77093602391</c:v>
                </c:pt>
                <c:pt idx="69">
                  <c:v>774786.16783668252</c:v>
                </c:pt>
                <c:pt idx="70">
                  <c:v>749951.35443419754</c:v>
                </c:pt>
                <c:pt idx="71">
                  <c:v>775398.66465650511</c:v>
                </c:pt>
                <c:pt idx="72">
                  <c:v>775773.03311174246</c:v>
                </c:pt>
                <c:pt idx="73">
                  <c:v>700923.07108730334</c:v>
                </c:pt>
                <c:pt idx="74">
                  <c:v>776309.40490977711</c:v>
                </c:pt>
                <c:pt idx="75">
                  <c:v>751573.18991643493</c:v>
                </c:pt>
                <c:pt idx="76">
                  <c:v>777060.2486879077</c:v>
                </c:pt>
                <c:pt idx="77">
                  <c:v>752151.61335000105</c:v>
                </c:pt>
                <c:pt idx="78">
                  <c:v>777672.62287343491</c:v>
                </c:pt>
                <c:pt idx="79">
                  <c:v>778047.11396296753</c:v>
                </c:pt>
                <c:pt idx="80">
                  <c:v>753106.44269082136</c:v>
                </c:pt>
                <c:pt idx="81">
                  <c:v>778659.43492983829</c:v>
                </c:pt>
                <c:pt idx="82">
                  <c:v>753871.76939849195</c:v>
                </c:pt>
                <c:pt idx="83">
                  <c:v>779223.48187117756</c:v>
                </c:pt>
                <c:pt idx="84">
                  <c:v>779646.24698624189</c:v>
                </c:pt>
                <c:pt idx="85">
                  <c:v>729597.59259869403</c:v>
                </c:pt>
                <c:pt idx="86">
                  <c:v>780289.820066505</c:v>
                </c:pt>
                <c:pt idx="87">
                  <c:v>755449.59028608608</c:v>
                </c:pt>
                <c:pt idx="88">
                  <c:v>780853.67817503796</c:v>
                </c:pt>
                <c:pt idx="89">
                  <c:v>756137.78841669997</c:v>
                </c:pt>
                <c:pt idx="90">
                  <c:v>781543.43084531219</c:v>
                </c:pt>
                <c:pt idx="91">
                  <c:v>781840.37593790074</c:v>
                </c:pt>
                <c:pt idx="92">
                  <c:v>757092.85473171668</c:v>
                </c:pt>
                <c:pt idx="93">
                  <c:v>782530.17343971645</c:v>
                </c:pt>
                <c:pt idx="94">
                  <c:v>757593.2041081246</c:v>
                </c:pt>
                <c:pt idx="95">
                  <c:v>783281.79063937278</c:v>
                </c:pt>
                <c:pt idx="96">
                  <c:v>783516.91603412037</c:v>
                </c:pt>
                <c:pt idx="97">
                  <c:v>708004.89761139941</c:v>
                </c:pt>
                <c:pt idx="98">
                  <c:v>784114.07078275853</c:v>
                </c:pt>
                <c:pt idx="99">
                  <c:v>759293.65971849475</c:v>
                </c:pt>
                <c:pt idx="100">
                  <c:v>784803.9715920391</c:v>
                </c:pt>
                <c:pt idx="101">
                  <c:v>759793.62308853515</c:v>
                </c:pt>
                <c:pt idx="102">
                  <c:v>785555.87149059772</c:v>
                </c:pt>
                <c:pt idx="103">
                  <c:v>785790.71418644302</c:v>
                </c:pt>
                <c:pt idx="104">
                  <c:v>760748.52189135517</c:v>
                </c:pt>
                <c:pt idx="105">
                  <c:v>786542.73676565755</c:v>
                </c:pt>
                <c:pt idx="106">
                  <c:v>761326.27788571035</c:v>
                </c:pt>
                <c:pt idx="107">
                  <c:v>787154.59958931163</c:v>
                </c:pt>
                <c:pt idx="108">
                  <c:v>787529.60204071761</c:v>
                </c:pt>
                <c:pt idx="109">
                  <c:v>711540.98374787113</c:v>
                </c:pt>
                <c:pt idx="110">
                  <c:v>788064.51233876555</c:v>
                </c:pt>
                <c:pt idx="111">
                  <c:v>762948.94087176584</c:v>
                </c:pt>
                <c:pt idx="112">
                  <c:v>788816.81761688273</c:v>
                </c:pt>
                <c:pt idx="113">
                  <c:v>763526.53680151422</c:v>
                </c:pt>
                <c:pt idx="114">
                  <c:v>789428.55780624133</c:v>
                </c:pt>
                <c:pt idx="115">
                  <c:v>789803.68289194268</c:v>
                </c:pt>
                <c:pt idx="116">
                  <c:v>764481.36614233453</c:v>
                </c:pt>
                <c:pt idx="117">
                  <c:v>790415.36986264482</c:v>
                </c:pt>
                <c:pt idx="118">
                  <c:v>765248.68843009206</c:v>
                </c:pt>
                <c:pt idx="119">
                  <c:v>790978.05522006552</c:v>
                </c:pt>
                <c:pt idx="120">
                  <c:v>791402.18191904854</c:v>
                </c:pt>
                <c:pt idx="121">
                  <c:v>715077.03254675248</c:v>
                </c:pt>
                <c:pt idx="122">
                  <c:v>792077.76374316798</c:v>
                </c:pt>
                <c:pt idx="123">
                  <c:v>766681.62505813816</c:v>
                </c:pt>
                <c:pt idx="124">
                  <c:v>792689.32807957463</c:v>
                </c:pt>
                <c:pt idx="125">
                  <c:v>767449.33335226297</c:v>
                </c:pt>
                <c:pt idx="126">
                  <c:v>793251.75006492331</c:v>
                </c:pt>
                <c:pt idx="127">
                  <c:v>793676.14013597823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2-4E38-A60D-FD040E55F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9240344"/>
        <c:axId val="739233784"/>
      </c:lineChart>
      <c:catAx>
        <c:axId val="73924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233784"/>
        <c:crosses val="autoZero"/>
        <c:auto val="1"/>
        <c:lblAlgn val="ctr"/>
        <c:lblOffset val="100"/>
        <c:noMultiLvlLbl val="0"/>
      </c:catAx>
      <c:valAx>
        <c:axId val="73923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240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3629</xdr:colOff>
      <xdr:row>0</xdr:row>
      <xdr:rowOff>214993</xdr:rowOff>
    </xdr:from>
    <xdr:to>
      <xdr:col>17</xdr:col>
      <xdr:colOff>594179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8730DE-A3C7-4C00-AA32-A2815C53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7.980177777776" createdVersion="6" refreshedVersion="6" minRefreshableVersion="3" recordCount="3896" xr:uid="{D856A972-AAE4-4776-BE65-BEBB8C831690}">
  <cacheSource type="worksheet">
    <worksheetSource ref="A1:E1048576" sheet="工作表1"/>
  </cacheSource>
  <cacheFields count="7">
    <cacheField name="date" numFmtId="0">
      <sharedItems containsNonDate="0" containsDate="1" containsString="0" containsBlank="1" minDate="2009-01-01T00:00:00" maxDate="2019-09-01T00:00:00" count="3896"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m/>
      </sharedItems>
      <fieldGroup par="6" base="0">
        <rangePr groupBy="months" startDate="2009-01-01T00:00:00" endDate="2019-09-0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9/1"/>
        </groupItems>
      </fieldGroup>
    </cacheField>
    <cacheField name="demand" numFmtId="0">
      <sharedItems containsString="0" containsBlank="1" containsNumber="1" containsInteger="1" minValue="14139" maxValue="56567"/>
    </cacheField>
    <cacheField name="SARIMA" numFmtId="0">
      <sharedItems containsString="0" containsBlank="1" containsNumber="1" minValue="13714.83" maxValue="54869.99"/>
    </cacheField>
    <cacheField name="HOLT" numFmtId="0">
      <sharedItems containsString="0" containsBlank="1" containsNumber="1" minValue="18550.794801427906" maxValue="31302.668447564683"/>
    </cacheField>
    <cacheField name="分解法" numFmtId="0">
      <sharedItems containsString="0" containsBlank="1" containsNumber="1" minValue="24194.752962363509" maxValue="25671.796604693704"/>
    </cacheField>
    <cacheField name="季" numFmtId="0" databaseField="0">
      <fieldGroup base="0">
        <rangePr groupBy="quarters" startDate="2009-01-01T00:00:00" endDate="2019-09-01T00:00:00"/>
        <groupItems count="6">
          <s v="&lt;2009/1/1"/>
          <s v="第一季"/>
          <s v="第二季"/>
          <s v="第三季"/>
          <s v="第四季"/>
          <s v="&gt;2019/9/1"/>
        </groupItems>
      </fieldGroup>
    </cacheField>
    <cacheField name="年" numFmtId="0" databaseField="0">
      <fieldGroup base="0">
        <rangePr groupBy="years" startDate="2009-01-01T00:00:00" endDate="2019-09-01T00:00:00"/>
        <groupItems count="13">
          <s v="&lt;2009/1/1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&gt;2019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6">
  <r>
    <x v="0"/>
    <n v="18619"/>
    <n v="18060.43"/>
    <n v="21493.254681909038"/>
    <n v="24321.727224826573"/>
  </r>
  <r>
    <x v="1"/>
    <n v="21468"/>
    <n v="20823.96"/>
    <n v="18627.8149381205"/>
    <n v="24287.90660871963"/>
  </r>
  <r>
    <x v="2"/>
    <n v="18618"/>
    <n v="18059.46"/>
    <n v="19133.639570731048"/>
    <n v="24194.752962363509"/>
  </r>
  <r>
    <x v="3"/>
    <n v="17278"/>
    <n v="16759.66"/>
    <n v="22602.704980221581"/>
    <n v="24235.658759981965"/>
  </r>
  <r>
    <x v="4"/>
    <n v="21878"/>
    <n v="21221.66"/>
    <n v="21348.28733205621"/>
    <n v="24323.114757591084"/>
  </r>
  <r>
    <x v="5"/>
    <n v="19602"/>
    <n v="19013.939999999999"/>
    <n v="18550.794801427906"/>
    <n v="24289.292192286692"/>
  </r>
  <r>
    <x v="6"/>
    <n v="18622"/>
    <n v="18063.34"/>
    <n v="18619.047018607671"/>
    <n v="24196.133211989018"/>
  </r>
  <r>
    <x v="7"/>
    <n v="21203"/>
    <n v="20566.91"/>
    <n v="21493.254681909038"/>
    <n v="24237.041323462101"/>
  </r>
  <r>
    <x v="8"/>
    <n v="25451"/>
    <n v="24687.469999999998"/>
    <n v="18627.8149381205"/>
    <n v="24324.502290355591"/>
  </r>
  <r>
    <x v="9"/>
    <n v="24899"/>
    <n v="24152.03"/>
    <n v="19133.639570731048"/>
    <n v="24290.677775853754"/>
  </r>
  <r>
    <x v="10"/>
    <n v="19581"/>
    <n v="18993.57"/>
    <n v="22602.704980221581"/>
    <n v="24197.513461614519"/>
  </r>
  <r>
    <x v="11"/>
    <n v="23243"/>
    <n v="22545.71"/>
    <n v="19488.031938218726"/>
    <n v="24238.423886942233"/>
  </r>
  <r>
    <x v="12"/>
    <n v="17413"/>
    <n v="16890.61"/>
    <n v="19739.586132562745"/>
    <n v="24325.889823120095"/>
  </r>
  <r>
    <x v="13"/>
    <n v="19251"/>
    <n v="18673.47"/>
    <n v="22462.070916339821"/>
    <n v="24292.063359420816"/>
  </r>
  <r>
    <x v="14"/>
    <n v="17134"/>
    <n v="16619.98"/>
    <n v="19425.147707333377"/>
    <n v="24198.893711240027"/>
  </r>
  <r>
    <x v="15"/>
    <n v="21804"/>
    <n v="21149.88"/>
    <n v="19137.936781543103"/>
    <n v="24239.806450422369"/>
  </r>
  <r>
    <x v="16"/>
    <n v="23369"/>
    <n v="22667.93"/>
    <n v="22211.946863135432"/>
    <n v="24327.277355884606"/>
  </r>
  <r>
    <x v="17"/>
    <n v="17827"/>
    <n v="17292.189999999999"/>
    <n v="19510.219087295605"/>
    <n v="24293.448942987878"/>
  </r>
  <r>
    <x v="18"/>
    <n v="18898"/>
    <n v="18331.060000000001"/>
    <n v="19326.760644412552"/>
    <n v="24200.273960865528"/>
  </r>
  <r>
    <x v="19"/>
    <n v="23139"/>
    <n v="22444.829999999998"/>
    <n v="22129.606311179079"/>
    <n v="24241.189013902502"/>
  </r>
  <r>
    <x v="20"/>
    <n v="21341"/>
    <n v="20700.77"/>
    <n v="19397.092707799133"/>
    <n v="24328.664888649113"/>
  </r>
  <r>
    <x v="21"/>
    <n v="19735"/>
    <n v="19142.95"/>
    <n v="19510.713100396584"/>
    <n v="24294.83452655494"/>
  </r>
  <r>
    <x v="22"/>
    <n v="21062"/>
    <n v="20430.14"/>
    <n v="22416.49668683709"/>
    <n v="24201.654210491033"/>
  </r>
  <r>
    <x v="23"/>
    <n v="25154"/>
    <n v="24399.38"/>
    <n v="19498.669471131408"/>
    <n v="24242.571577382638"/>
  </r>
  <r>
    <x v="24"/>
    <n v="31879"/>
    <n v="30922.629999999997"/>
    <n v="19880.978112692945"/>
    <n v="24330.052421413624"/>
  </r>
  <r>
    <x v="25"/>
    <n v="22710"/>
    <n v="22028.7"/>
    <n v="23876.166006456075"/>
    <n v="24296.220110122002"/>
  </r>
  <r>
    <x v="26"/>
    <n v="22684"/>
    <n v="22003.48"/>
    <n v="20869.62295048984"/>
    <n v="24203.034460116538"/>
  </r>
  <r>
    <x v="27"/>
    <n v="21229"/>
    <n v="20592.13"/>
    <n v="21019.405233299778"/>
    <n v="24243.95414086277"/>
  </r>
  <r>
    <x v="28"/>
    <n v="17833"/>
    <n v="17298.009999999998"/>
    <n v="23954.286483553296"/>
    <n v="24331.439954178131"/>
  </r>
  <r>
    <x v="29"/>
    <n v="24141"/>
    <n v="23416.77"/>
    <n v="20631.060311010715"/>
    <n v="24297.60569368906"/>
  </r>
  <r>
    <x v="30"/>
    <n v="30286"/>
    <n v="29377.42"/>
    <n v="20894.730941915208"/>
    <n v="24204.414709742043"/>
  </r>
  <r>
    <x v="31"/>
    <n v="23890"/>
    <n v="23173.3"/>
    <n v="24551.361095360076"/>
    <n v="24245.336704342906"/>
  </r>
  <r>
    <x v="32"/>
    <n v="25493"/>
    <n v="24728.21"/>
    <n v="21636.702735638723"/>
    <n v="24332.827486942642"/>
  </r>
  <r>
    <x v="33"/>
    <n v="20525"/>
    <n v="19909.25"/>
    <n v="21993.970957897836"/>
    <n v="24298.991277256126"/>
  </r>
  <r>
    <x v="34"/>
    <n v="23616"/>
    <n v="22907.52"/>
    <n v="24705.984505657994"/>
    <n v="24205.794959367548"/>
  </r>
  <r>
    <x v="35"/>
    <n v="18652"/>
    <n v="18092.439999999999"/>
    <n v="21794.502230049849"/>
    <n v="24246.719267823039"/>
  </r>
  <r>
    <x v="36"/>
    <n v="21368"/>
    <n v="20726.96"/>
    <n v="21544.372955705472"/>
    <n v="24334.21501970715"/>
  </r>
  <r>
    <x v="37"/>
    <n v="24846"/>
    <n v="24100.62"/>
    <n v="24318.611954129814"/>
    <n v="24300.376860823184"/>
  </r>
  <r>
    <x v="38"/>
    <n v="22727"/>
    <n v="22045.19"/>
    <n v="21538.091327721344"/>
    <n v="24207.175208993049"/>
  </r>
  <r>
    <x v="39"/>
    <n v="19198"/>
    <n v="18622.059999999998"/>
    <n v="21660.243268540202"/>
    <n v="24248.101831303175"/>
  </r>
  <r>
    <x v="40"/>
    <n v="19765"/>
    <n v="19172.05"/>
    <n v="24256.362714458119"/>
    <n v="24335.602552471661"/>
  </r>
  <r>
    <x v="41"/>
    <n v="22089"/>
    <n v="21426.329999999998"/>
    <n v="21144.929273763755"/>
    <n v="24301.76244439025"/>
  </r>
  <r>
    <x v="42"/>
    <n v="18505"/>
    <n v="17949.849999999999"/>
    <n v="21205.950831810238"/>
    <n v="24208.555458618557"/>
  </r>
  <r>
    <x v="43"/>
    <n v="20393"/>
    <n v="19781.21"/>
    <n v="23702.02402430489"/>
    <n v="24249.484394783307"/>
  </r>
  <r>
    <x v="44"/>
    <n v="22456"/>
    <n v="21782.32"/>
    <n v="20791.830689084134"/>
    <n v="24336.990085236168"/>
  </r>
  <r>
    <x v="45"/>
    <n v="23420"/>
    <n v="22717.399999999998"/>
    <n v="20867.564561612759"/>
    <n v="24303.148027957308"/>
  </r>
  <r>
    <x v="46"/>
    <n v="28210"/>
    <n v="27363.7"/>
    <n v="23779.339757055979"/>
    <n v="24209.935708244058"/>
  </r>
  <r>
    <x v="47"/>
    <n v="21441"/>
    <n v="20797.77"/>
    <n v="21450.434914839509"/>
    <n v="24250.866958263447"/>
  </r>
  <r>
    <x v="48"/>
    <n v="21887"/>
    <n v="21230.39"/>
    <n v="21404.438281725172"/>
    <n v="24338.377618000679"/>
  </r>
  <r>
    <x v="49"/>
    <n v="17672"/>
    <n v="17141.84"/>
    <n v="24220.415572681944"/>
    <n v="24304.533611524374"/>
  </r>
  <r>
    <x v="50"/>
    <n v="25539"/>
    <n v="24772.829999999998"/>
    <n v="21036.329906607069"/>
    <n v="24211.315957869567"/>
  </r>
  <r>
    <x v="51"/>
    <n v="23251"/>
    <n v="22553.47"/>
    <n v="21348.177382869057"/>
    <n v="24252.249521743579"/>
  </r>
  <r>
    <x v="52"/>
    <n v="22959"/>
    <n v="22270.23"/>
    <n v="24198.548196782082"/>
    <n v="24339.765150765186"/>
  </r>
  <r>
    <x v="53"/>
    <n v="22858"/>
    <n v="22172.26"/>
    <n v="21504.680849781809"/>
    <n v="24305.919195091432"/>
  </r>
  <r>
    <x v="54"/>
    <n v="23955"/>
    <n v="23236.35"/>
    <n v="21540.14162038159"/>
    <n v="24212.696207495068"/>
  </r>
  <r>
    <x v="55"/>
    <n v="19754"/>
    <n v="19161.38"/>
    <n v="24420.231694016664"/>
    <n v="24253.632085223711"/>
  </r>
  <r>
    <x v="56"/>
    <n v="17137"/>
    <n v="16622.89"/>
    <n v="21492.115833486961"/>
    <n v="24341.152683529697"/>
  </r>
  <r>
    <x v="57"/>
    <n v="22302"/>
    <n v="21632.94"/>
    <n v="21095.429492666757"/>
    <n v="24307.304778658498"/>
  </r>
  <r>
    <x v="58"/>
    <n v="19113"/>
    <n v="18539.61"/>
    <n v="23730.933994331703"/>
    <n v="24214.076457120573"/>
  </r>
  <r>
    <x v="59"/>
    <n v="22939"/>
    <n v="22250.829999999998"/>
    <n v="20876.80179072791"/>
    <n v="24255.014648703847"/>
  </r>
  <r>
    <x v="60"/>
    <n v="24214"/>
    <n v="23487.579999999998"/>
    <n v="21044.807699510817"/>
    <n v="24342.540216294205"/>
  </r>
  <r>
    <x v="61"/>
    <n v="23825"/>
    <n v="23110.25"/>
    <n v="23775.900194489655"/>
    <n v="24308.690362225556"/>
  </r>
  <r>
    <x v="62"/>
    <n v="19902"/>
    <n v="19304.939999999999"/>
    <n v="21314.729534367187"/>
    <n v="24215.456706746078"/>
  </r>
  <r>
    <x v="63"/>
    <n v="16877"/>
    <n v="16370.689999999999"/>
    <n v="21224.041973459101"/>
    <n v="24256.39721218398"/>
  </r>
  <r>
    <x v="64"/>
    <n v="20934"/>
    <n v="20305.98"/>
    <n v="23281.818675347451"/>
    <n v="24343.927749058712"/>
  </r>
  <r>
    <x v="65"/>
    <n v="24490"/>
    <n v="23755.3"/>
    <n v="20687.871225092618"/>
    <n v="24310.075945792621"/>
  </r>
  <r>
    <x v="66"/>
    <n v="22672"/>
    <n v="21991.84"/>
    <n v="20969.642141465756"/>
    <n v="24216.836956371582"/>
  </r>
  <r>
    <x v="67"/>
    <n v="19684"/>
    <n v="19093.48"/>
    <n v="23553.326907499209"/>
    <n v="24257.779775664116"/>
  </r>
  <r>
    <x v="68"/>
    <n v="26989"/>
    <n v="26179.329999999998"/>
    <n v="20892.60567704093"/>
    <n v="24345.315281823223"/>
  </r>
  <r>
    <x v="69"/>
    <n v="19273"/>
    <n v="18694.809999999998"/>
    <n v="21328.44639277762"/>
    <n v="24311.46152935968"/>
  </r>
  <r>
    <x v="70"/>
    <n v="15364"/>
    <n v="14903.08"/>
    <n v="23559.374500904909"/>
    <n v="24218.217205997087"/>
  </r>
  <r>
    <x v="71"/>
    <n v="20709"/>
    <n v="20087.73"/>
    <n v="20702.064743599603"/>
    <n v="24259.162339144248"/>
  </r>
  <r>
    <x v="72"/>
    <n v="21209"/>
    <n v="20572.73"/>
    <n v="20573.332852800428"/>
    <n v="24346.70281458773"/>
  </r>
  <r>
    <x v="73"/>
    <n v="18897"/>
    <n v="18330.09"/>
    <n v="22883.76746450664"/>
    <n v="24312.847112926745"/>
  </r>
  <r>
    <x v="74"/>
    <n v="21785"/>
    <n v="21131.45"/>
    <n v="20472.825639445786"/>
    <n v="24219.597455622592"/>
  </r>
  <r>
    <x v="75"/>
    <n v="26509"/>
    <n v="25713.73"/>
    <n v="20453.917734973063"/>
    <n v="24260.544902624384"/>
  </r>
  <r>
    <x v="76"/>
    <n v="21446"/>
    <n v="20802.62"/>
    <n v="23165.029275164234"/>
    <n v="24348.090347352241"/>
  </r>
  <r>
    <x v="77"/>
    <n v="16182"/>
    <n v="15696.539999999999"/>
    <n v="20946.330042580037"/>
    <n v="24314.232696493804"/>
  </r>
  <r>
    <x v="78"/>
    <n v="21329"/>
    <n v="20689.13"/>
    <n v="20506.37408724795"/>
    <n v="24220.977705248097"/>
  </r>
  <r>
    <x v="79"/>
    <n v="20279"/>
    <n v="19670.63"/>
    <n v="22676.035836081992"/>
    <n v="24261.927466104516"/>
  </r>
  <r>
    <x v="80"/>
    <n v="27456"/>
    <n v="26632.32"/>
    <n v="20416.50900761694"/>
    <n v="24349.477880116749"/>
  </r>
  <r>
    <x v="81"/>
    <n v="24645"/>
    <n v="23905.649999999998"/>
    <n v="20961.786250876503"/>
    <n v="24315.618280060866"/>
  </r>
  <r>
    <x v="82"/>
    <n v="26146"/>
    <n v="25361.62"/>
    <n v="23384.569399401895"/>
    <n v="24222.357954873602"/>
  </r>
  <r>
    <x v="83"/>
    <n v="21006"/>
    <n v="20375.82"/>
    <n v="21534.38345957307"/>
    <n v="24263.310029584653"/>
  </r>
  <r>
    <x v="84"/>
    <n v="21589"/>
    <n v="20941.329999999998"/>
    <n v="21448.998787771499"/>
    <n v="24350.86541288126"/>
  </r>
  <r>
    <x v="85"/>
    <n v="20621"/>
    <n v="20002.37"/>
    <n v="23601.195862693938"/>
    <n v="24317.003863627928"/>
  </r>
  <r>
    <x v="86"/>
    <n v="20868"/>
    <n v="20241.96"/>
    <n v="21288.542817558813"/>
    <n v="24223.738204499106"/>
  </r>
  <r>
    <x v="87"/>
    <n v="23303"/>
    <n v="22603.91"/>
    <n v="21219.66916029284"/>
    <n v="24264.692593064789"/>
  </r>
  <r>
    <x v="88"/>
    <n v="23791"/>
    <n v="23077.27"/>
    <n v="23479.456131322571"/>
    <n v="24352.252945645767"/>
  </r>
  <r>
    <x v="89"/>
    <n v="22097"/>
    <n v="21434.09"/>
    <n v="21438.223180985809"/>
    <n v="24318.38944719499"/>
  </r>
  <r>
    <x v="90"/>
    <n v="21254"/>
    <n v="20616.38"/>
    <n v="21482.123850569616"/>
    <n v="24225.118454124608"/>
  </r>
  <r>
    <x v="91"/>
    <n v="16941"/>
    <n v="16432.77"/>
    <n v="23546.781768730023"/>
    <n v="24266.075156544925"/>
  </r>
  <r>
    <x v="92"/>
    <n v="20931"/>
    <n v="20303.07"/>
    <n v="21011.542667146074"/>
    <n v="24353.640478410278"/>
  </r>
  <r>
    <x v="93"/>
    <n v="20231"/>
    <n v="19624.07"/>
    <n v="20987.964323517968"/>
    <n v="24319.775030762052"/>
  </r>
  <r>
    <x v="94"/>
    <n v="20572"/>
    <n v="19954.84"/>
    <n v="22886.407480127909"/>
    <n v="24226.498703750112"/>
  </r>
  <r>
    <x v="95"/>
    <n v="23797"/>
    <n v="23083.09"/>
    <n v="20782.294638794683"/>
    <n v="24267.457720025057"/>
  </r>
  <r>
    <x v="96"/>
    <n v="21341"/>
    <n v="20700.77"/>
    <n v="20992.403769115816"/>
    <n v="24355.028011174785"/>
  </r>
  <r>
    <x v="97"/>
    <n v="25615"/>
    <n v="24846.55"/>
    <n v="22968.179137416697"/>
    <n v="24321.160614329114"/>
  </r>
  <r>
    <x v="98"/>
    <n v="18388"/>
    <n v="17836.36"/>
    <n v="21271.443426323796"/>
    <n v="24227.878953375617"/>
  </r>
  <r>
    <x v="99"/>
    <n v="23842"/>
    <n v="23126.739999999998"/>
    <n v="20990.640777238776"/>
    <n v="24268.840283505193"/>
  </r>
  <r>
    <x v="100"/>
    <n v="28344"/>
    <n v="27493.68"/>
    <n v="23205.687329305369"/>
    <n v="24356.415543939296"/>
  </r>
  <r>
    <x v="101"/>
    <n v="20270"/>
    <n v="19661.899999999998"/>
    <n v="21605.277781798479"/>
    <n v="24322.546197896176"/>
  </r>
  <r>
    <x v="102"/>
    <n v="25748"/>
    <n v="24975.559999999998"/>
    <n v="21511.176938256343"/>
    <n v="24229.259203001122"/>
  </r>
  <r>
    <x v="103"/>
    <n v="24879"/>
    <n v="24132.63"/>
    <n v="23916.221908294694"/>
    <n v="24270.222846985325"/>
  </r>
  <r>
    <x v="104"/>
    <n v="23521"/>
    <n v="22815.37"/>
    <n v="21886.817881825045"/>
    <n v="24357.803076703804"/>
  </r>
  <r>
    <x v="105"/>
    <n v="19188"/>
    <n v="18612.36"/>
    <n v="22089.63074066953"/>
    <n v="24323.931781463238"/>
  </r>
  <r>
    <x v="106"/>
    <n v="25573"/>
    <n v="24805.809999999998"/>
    <n v="23897.397659666574"/>
    <n v="24230.639452626627"/>
  </r>
  <r>
    <x v="107"/>
    <n v="24441"/>
    <n v="23707.77"/>
    <n v="21928.989184198701"/>
    <n v="24271.605410465458"/>
  </r>
  <r>
    <x v="108"/>
    <n v="25574"/>
    <n v="24806.78"/>
    <n v="22147.81471951395"/>
    <n v="24359.190609468315"/>
  </r>
  <r>
    <x v="109"/>
    <n v="24945"/>
    <n v="24196.649999999998"/>
    <n v="24557.862674995431"/>
    <n v="24325.3173650303"/>
  </r>
  <r>
    <x v="110"/>
    <n v="24994"/>
    <n v="24244.18"/>
    <n v="22451.292050792399"/>
    <n v="24232.019702252132"/>
  </r>
  <r>
    <x v="111"/>
    <n v="24011"/>
    <n v="23290.67"/>
    <n v="22683.286747011003"/>
    <n v="24272.987973945594"/>
  </r>
  <r>
    <x v="112"/>
    <n v="23369"/>
    <n v="22667.93"/>
    <n v="24925.772196889855"/>
    <n v="24360.578142232818"/>
  </r>
  <r>
    <x v="113"/>
    <n v="25338"/>
    <n v="24577.86"/>
    <n v="22673.890173860404"/>
    <n v="24326.702948597362"/>
  </r>
  <r>
    <x v="114"/>
    <n v="23550"/>
    <n v="22843.5"/>
    <n v="22901.465512559527"/>
    <n v="24233.399951877636"/>
  </r>
  <r>
    <x v="115"/>
    <n v="25639"/>
    <n v="24869.829999999998"/>
    <n v="25071.490019746005"/>
    <n v="24274.370537425726"/>
  </r>
  <r>
    <x v="116"/>
    <n v="22826"/>
    <n v="22141.22"/>
    <n v="23006.005239490052"/>
    <n v="24361.965674997326"/>
  </r>
  <r>
    <x v="117"/>
    <n v="25119"/>
    <n v="24365.43"/>
    <n v="22988.418880979454"/>
    <n v="24328.088532164424"/>
  </r>
  <r>
    <x v="118"/>
    <n v="21736"/>
    <n v="21083.919999999998"/>
    <n v="25291.137634215676"/>
    <n v="24234.780201503141"/>
  </r>
  <r>
    <x v="119"/>
    <n v="14139"/>
    <n v="13714.83"/>
    <n v="22904.519150444034"/>
    <n v="24275.753100905862"/>
  </r>
  <r>
    <x v="120"/>
    <n v="21341"/>
    <n v="20700.77"/>
    <n v="22242.709221876245"/>
    <n v="24363.353207761837"/>
  </r>
  <r>
    <x v="121"/>
    <n v="21333"/>
    <n v="20693.009999999998"/>
    <n v="24152.998046432716"/>
    <n v="24329.474115731486"/>
  </r>
  <r>
    <x v="122"/>
    <n v="21449"/>
    <n v="20805.53"/>
    <n v="21851.124642210983"/>
    <n v="24236.160451128642"/>
  </r>
  <r>
    <x v="123"/>
    <n v="21481"/>
    <n v="20836.57"/>
    <n v="21930.895960520345"/>
    <n v="24277.135664385994"/>
  </r>
  <r>
    <x v="124"/>
    <n v="36193"/>
    <n v="35107.21"/>
    <n v="23830.54268870642"/>
    <n v="24364.740740526344"/>
  </r>
  <r>
    <x v="125"/>
    <n v="21749"/>
    <n v="21096.53"/>
    <n v="22664.247893921383"/>
    <n v="24330.859699298548"/>
  </r>
  <r>
    <x v="126"/>
    <n v="18376"/>
    <n v="17824.72"/>
    <n v="22707.337135045887"/>
    <n v="24237.540700754151"/>
  </r>
  <r>
    <x v="127"/>
    <n v="23670"/>
    <n v="22959.899999999998"/>
    <n v="24491.513887066081"/>
    <n v="24278.51822786613"/>
  </r>
  <r>
    <x v="128"/>
    <n v="22742"/>
    <n v="22059.739999999998"/>
    <n v="22190.306474119174"/>
    <n v="24366.128273290855"/>
  </r>
  <r>
    <x v="129"/>
    <n v="24415"/>
    <n v="23682.55"/>
    <n v="22306.632421632145"/>
    <n v="24332.24528286561"/>
  </r>
  <r>
    <x v="130"/>
    <n v="27201"/>
    <n v="26384.969999999998"/>
    <n v="24648.365649382649"/>
    <n v="24238.920950379652"/>
  </r>
  <r>
    <x v="131"/>
    <n v="24005"/>
    <n v="23284.85"/>
    <n v="22587.143436003982"/>
    <n v="24279.900791346266"/>
  </r>
  <r>
    <x v="132"/>
    <n v="28582"/>
    <n v="27724.54"/>
    <n v="22790.660100367382"/>
    <n v="24367.515806055362"/>
  </r>
  <r>
    <x v="133"/>
    <n v="21597"/>
    <n v="20949.09"/>
    <n v="25497.093648740698"/>
    <n v="24333.630866432668"/>
  </r>
  <r>
    <x v="134"/>
    <n v="24998"/>
    <n v="24248.059999999998"/>
    <n v="22890.35446884613"/>
    <n v="24240.30120000516"/>
  </r>
  <r>
    <x v="135"/>
    <n v="23879"/>
    <n v="23162.63"/>
    <n v="23198.874183289645"/>
    <n v="24281.283354826403"/>
  </r>
  <r>
    <x v="136"/>
    <n v="26247"/>
    <n v="25459.59"/>
    <n v="25389.088535602255"/>
    <n v="24368.903338819873"/>
  </r>
  <r>
    <x v="137"/>
    <n v="19327"/>
    <n v="18747.189999999999"/>
    <n v="23195.234603763038"/>
    <n v="24335.016449999734"/>
  </r>
  <r>
    <x v="138"/>
    <n v="23248"/>
    <n v="22550.559999999998"/>
    <n v="23019.990691629351"/>
    <n v="24241.681449630662"/>
  </r>
  <r>
    <x v="139"/>
    <n v="25070"/>
    <n v="24317.899999999998"/>
    <n v="25156.540190109004"/>
    <n v="24282.665918306535"/>
  </r>
  <r>
    <x v="140"/>
    <n v="38938"/>
    <n v="37769.86"/>
    <n v="22862.742010753609"/>
    <n v="24370.290871584381"/>
  </r>
  <r>
    <x v="141"/>
    <n v="22003"/>
    <n v="21342.91"/>
    <n v="24300.420892092439"/>
    <n v="24336.402033566792"/>
  </r>
  <r>
    <x v="142"/>
    <n v="26886"/>
    <n v="26079.42"/>
    <n v="26335.466640978855"/>
    <n v="24243.061699256166"/>
  </r>
  <r>
    <x v="143"/>
    <n v="22410"/>
    <n v="21737.7"/>
    <n v="24164.614931375148"/>
    <n v="24284.048481786671"/>
  </r>
  <r>
    <x v="144"/>
    <n v="23141"/>
    <n v="22446.77"/>
    <n v="23999.636237873154"/>
    <n v="24371.678404348891"/>
  </r>
  <r>
    <x v="145"/>
    <n v="20080"/>
    <n v="19477.599999999999"/>
    <n v="26164.62237909732"/>
    <n v="24337.787617133858"/>
  </r>
  <r>
    <x v="146"/>
    <n v="23426"/>
    <n v="22723.22"/>
    <n v="23508.411825164574"/>
    <n v="24244.441948881671"/>
  </r>
  <r>
    <x v="147"/>
    <n v="24140"/>
    <n v="23415.8"/>
    <n v="23484.592586579245"/>
    <n v="24285.431045266803"/>
  </r>
  <r>
    <x v="148"/>
    <n v="22949"/>
    <n v="22260.53"/>
    <n v="25671.146516739169"/>
    <n v="24373.065937113399"/>
  </r>
  <r>
    <x v="149"/>
    <n v="23193"/>
    <n v="22497.21"/>
    <n v="23359.700485846046"/>
    <n v="24339.173200700916"/>
  </r>
  <r>
    <x v="150"/>
    <n v="24602"/>
    <n v="23863.94"/>
    <n v="23337.847370764226"/>
    <n v="24245.822198507176"/>
  </r>
  <r>
    <x v="151"/>
    <n v="30739"/>
    <n v="29816.829999999998"/>
    <n v="25523.243045851337"/>
    <n v="24286.813608746939"/>
  </r>
  <r>
    <x v="152"/>
    <n v="25560"/>
    <n v="24793.200000000001"/>
    <n v="23819.660582869466"/>
    <n v="24374.45346987791"/>
  </r>
  <r>
    <x v="153"/>
    <n v="23378"/>
    <n v="22676.66"/>
    <n v="23963.202495121826"/>
    <n v="24340.558784267982"/>
  </r>
  <r>
    <x v="154"/>
    <n v="27771"/>
    <n v="26937.87"/>
    <n v="26091.234536354521"/>
    <n v="24247.202448132681"/>
  </r>
  <r>
    <x v="155"/>
    <n v="28615"/>
    <n v="27756.55"/>
    <n v="24052.405472110862"/>
    <n v="24288.196172227072"/>
  </r>
  <r>
    <x v="156"/>
    <n v="31980"/>
    <n v="31020.6"/>
    <n v="24389.014483173411"/>
    <n v="24375.841002642417"/>
  </r>
  <r>
    <x v="157"/>
    <n v="44547"/>
    <n v="43210.59"/>
    <n v="27279.449147302203"/>
    <n v="24341.94436783504"/>
  </r>
  <r>
    <x v="158"/>
    <n v="27680"/>
    <n v="26849.599999999999"/>
    <n v="26294.986380981358"/>
    <n v="24248.582697758182"/>
  </r>
  <r>
    <x v="159"/>
    <n v="27623"/>
    <n v="26794.309999999998"/>
    <n v="26417.453079088613"/>
    <n v="24289.578735707204"/>
  </r>
  <r>
    <x v="160"/>
    <n v="29616"/>
    <n v="28727.52"/>
    <n v="29049.795058461004"/>
    <n v="24377.228535406928"/>
  </r>
  <r>
    <x v="161"/>
    <n v="22678"/>
    <n v="21997.66"/>
    <n v="26555.789289846649"/>
    <n v="24343.329951402106"/>
  </r>
  <r>
    <x v="162"/>
    <n v="27618"/>
    <n v="26789.46"/>
    <n v="26265.420310713693"/>
    <n v="24249.96294738369"/>
  </r>
  <r>
    <x v="163"/>
    <n v="25872"/>
    <n v="25095.84"/>
    <n v="28887.132435814619"/>
    <n v="24290.96129918734"/>
  </r>
  <r>
    <x v="164"/>
    <n v="26521"/>
    <n v="25725.37"/>
    <n v="26101.934118794547"/>
    <n v="24378.616068171435"/>
  </r>
  <r>
    <x v="165"/>
    <n v="24898"/>
    <n v="24151.059999999998"/>
    <n v="26206.803314087229"/>
    <n v="24344.715534969164"/>
  </r>
  <r>
    <x v="166"/>
    <n v="31513"/>
    <n v="30567.61"/>
    <n v="28543.946696793406"/>
    <n v="24251.343197009191"/>
  </r>
  <r>
    <x v="167"/>
    <n v="24976"/>
    <n v="24226.719999999998"/>
    <n v="26251.31629809169"/>
    <n v="24292.343862667472"/>
  </r>
  <r>
    <x v="168"/>
    <n v="27118"/>
    <n v="26304.46"/>
    <n v="26204.045163137551"/>
    <n v="24380.003600935943"/>
  </r>
  <r>
    <x v="169"/>
    <n v="26537"/>
    <n v="25740.89"/>
    <n v="28781.318926769789"/>
    <n v="24346.101118536229"/>
  </r>
  <r>
    <x v="170"/>
    <n v="20989"/>
    <n v="20359.329999999998"/>
    <n v="26051.160619206581"/>
    <n v="24252.7234466347"/>
  </r>
  <r>
    <x v="171"/>
    <n v="25221"/>
    <n v="24464.37"/>
    <n v="25732.178381532485"/>
    <n v="24293.726426147612"/>
  </r>
  <r>
    <x v="172"/>
    <n v="23682"/>
    <n v="22971.54"/>
    <n v="28105.98119250829"/>
    <n v="24381.391133700454"/>
  </r>
  <r>
    <x v="173"/>
    <n v="24912"/>
    <n v="24164.639999999999"/>
    <n v="25246.650653170738"/>
    <n v="24347.486702103288"/>
  </r>
  <r>
    <x v="174"/>
    <n v="22140"/>
    <n v="21475.8"/>
    <n v="25347.060943120938"/>
    <n v="24254.103696260201"/>
  </r>
  <r>
    <x v="175"/>
    <n v="19183"/>
    <n v="18607.509999999998"/>
    <n v="27410.487019915156"/>
    <n v="24295.108989627744"/>
  </r>
  <r>
    <x v="176"/>
    <n v="22401"/>
    <n v="21728.97"/>
    <n v="24385.293753213136"/>
    <n v="24382.778666464961"/>
  </r>
  <r>
    <x v="177"/>
    <n v="30465"/>
    <n v="29551.05"/>
    <n v="24319.932719295106"/>
    <n v="24348.87228567035"/>
  </r>
  <r>
    <x v="178"/>
    <n v="24238"/>
    <n v="23510.86"/>
    <n v="27029.594956361176"/>
    <n v="24255.48394588571"/>
  </r>
  <r>
    <x v="179"/>
    <n v="24752"/>
    <n v="24009.439999999999"/>
    <n v="24488.334971866323"/>
    <n v="24296.49155310788"/>
  </r>
  <r>
    <x v="180"/>
    <n v="24796"/>
    <n v="24052.12"/>
    <n v="24692.868852021675"/>
    <n v="24384.166199229472"/>
  </r>
  <r>
    <x v="181"/>
    <n v="25013"/>
    <n v="24262.61"/>
    <n v="26813.454668593629"/>
    <n v="24350.257869237412"/>
  </r>
  <r>
    <x v="182"/>
    <n v="20452"/>
    <n v="19838.439999999999"/>
    <n v="24393.826347131751"/>
    <n v="24256.864195511211"/>
  </r>
  <r>
    <x v="183"/>
    <n v="25795"/>
    <n v="25021.149999999998"/>
    <n v="24265.214895172106"/>
    <n v="24297.874116588013"/>
  </r>
  <r>
    <x v="184"/>
    <n v="31654"/>
    <n v="30704.379999999997"/>
    <n v="26448.231392053349"/>
    <n v="24385.553731993979"/>
  </r>
  <r>
    <x v="185"/>
    <n v="26426"/>
    <n v="25633.219999999998"/>
    <n v="24532.562647547151"/>
    <n v="24351.643452804474"/>
  </r>
  <r>
    <x v="186"/>
    <n v="26652"/>
    <n v="25852.44"/>
    <n v="24928.597102120322"/>
    <n v="24258.244445136719"/>
  </r>
  <r>
    <x v="187"/>
    <n v="26049"/>
    <n v="25267.53"/>
    <n v="27225.129686104534"/>
    <n v="24299.256680068149"/>
  </r>
  <r>
    <x v="188"/>
    <n v="34353"/>
    <n v="33322.409999999996"/>
    <n v="24754.011603587958"/>
    <n v="24386.94126475849"/>
  </r>
  <r>
    <x v="189"/>
    <n v="17863"/>
    <n v="17327.11"/>
    <n v="25757.190637262054"/>
    <n v="24353.029036371536"/>
  </r>
  <r>
    <x v="190"/>
    <n v="22066"/>
    <n v="21404.02"/>
    <n v="27274.791232204487"/>
    <n v="24259.62469476222"/>
  </r>
  <r>
    <x v="191"/>
    <n v="24798"/>
    <n v="24054.059999999998"/>
    <n v="24630.785426019949"/>
    <n v="24300.639243548281"/>
  </r>
  <r>
    <x v="192"/>
    <n v="32086"/>
    <n v="31123.42"/>
    <n v="24692.480695356673"/>
    <n v="24388.328797522998"/>
  </r>
  <r>
    <x v="193"/>
    <n v="25226"/>
    <n v="24469.219999999998"/>
    <n v="27451.883178721881"/>
    <n v="24354.414619938598"/>
  </r>
  <r>
    <x v="194"/>
    <n v="33043"/>
    <n v="32051.71"/>
    <n v="25064.387791035439"/>
    <n v="24261.004944387721"/>
  </r>
  <r>
    <x v="195"/>
    <n v="30083"/>
    <n v="29180.51"/>
    <n v="25822.313031698912"/>
    <n v="24302.021807028417"/>
  </r>
  <r>
    <x v="196"/>
    <n v="19535"/>
    <n v="18948.95"/>
    <n v="28291.695058922305"/>
    <n v="24389.716330287509"/>
  </r>
  <r>
    <x v="197"/>
    <n v="24759"/>
    <n v="24016.23"/>
    <n v="25482.473516543065"/>
    <n v="24355.80020350566"/>
  </r>
  <r>
    <x v="198"/>
    <n v="22661"/>
    <n v="21981.17"/>
    <n v="25516.707881509948"/>
    <n v="24262.38519401323"/>
  </r>
  <r>
    <x v="199"/>
    <n v="24438"/>
    <n v="23704.86"/>
    <n v="27209.538469191069"/>
    <n v="24303.40437050855"/>
  </r>
  <r>
    <x v="200"/>
    <n v="19120"/>
    <n v="18546.399999999998"/>
    <n v="24997.845073037162"/>
    <n v="24391.103863052016"/>
  </r>
  <r>
    <x v="201"/>
    <n v="25614"/>
    <n v="24845.579999999998"/>
    <n v="24602.802492497991"/>
    <n v="24357.185787072722"/>
  </r>
  <r>
    <x v="202"/>
    <n v="27212"/>
    <n v="26395.64"/>
    <n v="26554.147543631298"/>
    <n v="24263.765443638731"/>
  </r>
  <r>
    <x v="203"/>
    <n v="21766"/>
    <n v="21113.02"/>
    <n v="24599.849714106269"/>
    <n v="24304.786933988682"/>
  </r>
  <r>
    <x v="204"/>
    <n v="28578"/>
    <n v="27720.66"/>
    <n v="24521.073990035307"/>
    <n v="24392.491395816527"/>
  </r>
  <r>
    <x v="205"/>
    <n v="23398"/>
    <n v="22696.059999999998"/>
    <n v="26716.900615644223"/>
    <n v="24358.571370639784"/>
  </r>
  <r>
    <x v="206"/>
    <n v="29362"/>
    <n v="28481.14"/>
    <n v="24423.732621033796"/>
    <n v="24265.14569326424"/>
  </r>
  <r>
    <x v="207"/>
    <n v="29005"/>
    <n v="28134.85"/>
    <n v="25034.34101703253"/>
    <n v="24306.169497468818"/>
  </r>
  <r>
    <x v="208"/>
    <n v="25391"/>
    <n v="24629.27"/>
    <n v="27171.265990631062"/>
    <n v="24393.878928581034"/>
  </r>
  <r>
    <x v="209"/>
    <n v="28064"/>
    <n v="27222.079999999998"/>
    <n v="25047.345865200983"/>
    <n v="24359.956954206846"/>
  </r>
  <r>
    <x v="210"/>
    <n v="20822"/>
    <n v="20197.34"/>
    <n v="25499.88010879944"/>
    <n v="24266.525942889741"/>
  </r>
  <r>
    <x v="211"/>
    <n v="28311"/>
    <n v="27461.67"/>
    <n v="26877.972150698264"/>
    <n v="24307.55206094895"/>
  </r>
  <r>
    <x v="212"/>
    <n v="30363"/>
    <n v="29452.11"/>
    <n v="25061.268918752266"/>
    <n v="24395.266461345542"/>
  </r>
  <r>
    <x v="213"/>
    <n v="37780"/>
    <n v="36646.6"/>
    <n v="25603.511666132927"/>
    <n v="24361.342537773908"/>
  </r>
  <r>
    <x v="214"/>
    <n v="28175"/>
    <n v="27329.75"/>
    <n v="28473.441042283128"/>
    <n v="24267.906192515249"/>
  </r>
  <r>
    <x v="215"/>
    <n v="50729"/>
    <n v="49207.13"/>
    <n v="26464.369321994007"/>
    <n v="24308.93462442909"/>
  </r>
  <r>
    <x v="216"/>
    <n v="27468"/>
    <n v="26643.96"/>
    <n v="28582.709231594126"/>
    <n v="24396.653994110049"/>
  </r>
  <r>
    <x v="217"/>
    <n v="22823"/>
    <n v="22138.309999999998"/>
    <n v="30391.73929360382"/>
    <n v="24362.72812134097"/>
  </r>
  <r>
    <x v="218"/>
    <n v="30721"/>
    <n v="29799.37"/>
    <n v="27997.549452845695"/>
    <n v="24269.28644214075"/>
  </r>
  <r>
    <x v="219"/>
    <n v="28682"/>
    <n v="27821.54"/>
    <n v="28143.808087880061"/>
    <n v="24310.317187909222"/>
  </r>
  <r>
    <x v="220"/>
    <n v="23870"/>
    <n v="23153.899999999998"/>
    <n v="29986.793907862251"/>
    <n v="24398.041526874556"/>
  </r>
  <r>
    <x v="221"/>
    <n v="29684"/>
    <n v="28793.48"/>
    <n v="27835.776295074207"/>
    <n v="24364.113704908032"/>
  </r>
  <r>
    <x v="222"/>
    <n v="28070"/>
    <n v="27227.899999999998"/>
    <n v="27889.424360352696"/>
    <n v="24270.666691766259"/>
  </r>
  <r>
    <x v="223"/>
    <n v="27839"/>
    <n v="27003.829999999998"/>
    <n v="29609.112132952137"/>
    <n v="24311.699751389358"/>
  </r>
  <r>
    <x v="224"/>
    <n v="24927"/>
    <n v="24179.19"/>
    <n v="27887.147574565981"/>
    <n v="24399.429059639067"/>
  </r>
  <r>
    <x v="225"/>
    <n v="27184"/>
    <n v="26368.48"/>
    <n v="27547.765632785748"/>
    <n v="24365.499288475094"/>
  </r>
  <r>
    <x v="226"/>
    <n v="26325"/>
    <n v="25535.25"/>
    <n v="29179.140890098442"/>
    <n v="24272.04694139176"/>
  </r>
  <r>
    <x v="227"/>
    <n v="27347"/>
    <n v="26526.59"/>
    <n v="27385.428566312392"/>
    <n v="24313.082314869491"/>
  </r>
  <r>
    <x v="228"/>
    <n v="26185"/>
    <n v="25399.45"/>
    <n v="27304.603821382778"/>
    <n v="24400.816592403575"/>
  </r>
  <r>
    <x v="229"/>
    <n v="26616"/>
    <n v="25817.52"/>
    <n v="28830.423337224172"/>
    <n v="24366.884872042152"/>
  </r>
  <r>
    <x v="230"/>
    <n v="26673"/>
    <n v="25872.809999999998"/>
    <n v="27133.202899456897"/>
    <n v="24273.427191017265"/>
  </r>
  <r>
    <x v="231"/>
    <n v="21590"/>
    <n v="20942.3"/>
    <n v="27007.924419431089"/>
    <n v="24314.464878349627"/>
  </r>
  <r>
    <x v="232"/>
    <n v="25816"/>
    <n v="25041.52"/>
    <n v="28149.186154562805"/>
    <n v="24402.204125168086"/>
  </r>
  <r>
    <x v="233"/>
    <n v="28034"/>
    <n v="27192.98"/>
    <n v="26497.846982834715"/>
    <n v="24368.270455609218"/>
  </r>
  <r>
    <x v="234"/>
    <n v="30000"/>
    <n v="29100"/>
    <n v="26472.857651142724"/>
    <n v="24274.80744064277"/>
  </r>
  <r>
    <x v="235"/>
    <n v="29118"/>
    <n v="28244.46"/>
    <n v="28361.01094139065"/>
    <n v="24315.847441829759"/>
  </r>
  <r>
    <x v="236"/>
    <n v="29833"/>
    <n v="28938.01"/>
    <n v="26970.785750031631"/>
    <n v="24403.591657932593"/>
  </r>
  <r>
    <x v="237"/>
    <n v="28519"/>
    <n v="27663.43"/>
    <n v="27069.191288715956"/>
    <n v="24369.656039176276"/>
  </r>
  <r>
    <x v="238"/>
    <n v="44864"/>
    <n v="43518.080000000002"/>
    <n v="28786.557019199114"/>
    <n v="24276.187690268274"/>
  </r>
  <r>
    <x v="239"/>
    <n v="28972"/>
    <n v="28102.84"/>
    <n v="28534.85311483606"/>
    <n v="24317.230005309895"/>
  </r>
  <r>
    <x v="240"/>
    <n v="28284"/>
    <n v="27435.48"/>
    <n v="28420.700307692616"/>
    <n v="24404.979190697104"/>
  </r>
  <r>
    <x v="241"/>
    <n v="31189"/>
    <n v="30253.329999999998"/>
    <n v="30253.519892440945"/>
    <n v="24371.041622743342"/>
  </r>
  <r>
    <x v="242"/>
    <n v="30373"/>
    <n v="29461.809999999998"/>
    <n v="28634.614736119722"/>
    <n v="24277.567939893779"/>
  </r>
  <r>
    <x v="243"/>
    <n v="25478"/>
    <n v="24713.66"/>
    <n v="28614.317937985852"/>
    <n v="24318.612568790028"/>
  </r>
  <r>
    <x v="244"/>
    <n v="26402"/>
    <n v="25609.94"/>
    <n v="30222.864537753638"/>
    <n v="24406.366723461611"/>
  </r>
  <r>
    <x v="245"/>
    <n v="19975"/>
    <n v="19375.75"/>
    <n v="28264.875100754423"/>
    <n v="24372.4272063104"/>
  </r>
  <r>
    <x v="246"/>
    <n v="25266"/>
    <n v="24508.02"/>
    <n v="27414.327688181398"/>
    <n v="24278.94818951928"/>
  </r>
  <r>
    <x v="247"/>
    <n v="24178"/>
    <n v="23452.66"/>
    <n v="29020.911024023455"/>
    <n v="24319.995132270164"/>
  </r>
  <r>
    <x v="248"/>
    <n v="23782"/>
    <n v="23068.54"/>
    <n v="27000.489281856073"/>
    <n v="24407.754256226122"/>
  </r>
  <r>
    <x v="249"/>
    <n v="22883"/>
    <n v="22196.51"/>
    <n v="26619.982113217924"/>
    <n v="24373.812789877466"/>
  </r>
  <r>
    <x v="250"/>
    <n v="24030"/>
    <n v="23309.1"/>
    <n v="28013.673931272064"/>
    <n v="24280.328439144789"/>
  </r>
  <r>
    <x v="251"/>
    <n v="23923"/>
    <n v="23205.309999999998"/>
    <n v="26128.927179155133"/>
    <n v="24321.377695750296"/>
  </r>
  <r>
    <x v="252"/>
    <n v="20433"/>
    <n v="19820.009999999998"/>
    <n v="25824.845644619403"/>
    <n v="24409.14178899063"/>
  </r>
  <r>
    <x v="253"/>
    <n v="25641"/>
    <n v="24871.77"/>
    <n v="27029.696740595744"/>
    <n v="24375.198373444524"/>
  </r>
  <r>
    <x v="254"/>
    <n v="32187"/>
    <n v="31221.39"/>
    <n v="25409.077849318364"/>
    <n v="24281.70868877029"/>
  </r>
  <r>
    <x v="255"/>
    <n v="32702"/>
    <n v="31720.94"/>
    <n v="25768.235295402534"/>
    <n v="24322.760259230428"/>
  </r>
  <r>
    <x v="256"/>
    <n v="28217"/>
    <n v="27370.489999999998"/>
    <n v="28044.630979027756"/>
    <n v="24410.529321755141"/>
  </r>
  <r>
    <x v="257"/>
    <n v="28558"/>
    <n v="27701.26"/>
    <n v="26577.398937130711"/>
    <n v="24376.58395701159"/>
  </r>
  <r>
    <x v="258"/>
    <n v="28262"/>
    <n v="27414.14"/>
    <n v="26557.693783108822"/>
    <n v="24283.088938395795"/>
  </r>
  <r>
    <x v="259"/>
    <n v="22401"/>
    <n v="21728.97"/>
    <n v="28367.119558043836"/>
    <n v="24324.142822710568"/>
  </r>
  <r>
    <x v="260"/>
    <n v="19395"/>
    <n v="18813.149999999998"/>
    <n v="26449.850700309747"/>
    <n v="24411.916854519648"/>
  </r>
  <r>
    <x v="261"/>
    <n v="18837"/>
    <n v="18271.89"/>
    <n v="25727.546175001997"/>
    <n v="24377.969540578648"/>
  </r>
  <r>
    <x v="262"/>
    <n v="29362"/>
    <n v="28481.14"/>
    <n v="26686.57514140688"/>
    <n v="24284.469188021299"/>
  </r>
  <r>
    <x v="263"/>
    <n v="29393"/>
    <n v="28511.21"/>
    <n v="25478.738701586371"/>
    <n v="24325.5253861907"/>
  </r>
  <r>
    <x v="264"/>
    <n v="28295"/>
    <n v="27446.149999999998"/>
    <n v="25612.761218529507"/>
    <n v="24413.304387284159"/>
  </r>
  <r>
    <x v="265"/>
    <n v="27420"/>
    <n v="26597.399999999998"/>
    <n v="27474.147369019091"/>
    <n v="24379.355124145713"/>
  </r>
  <r>
    <x v="266"/>
    <n v="19385"/>
    <n v="18803.45"/>
    <n v="26038.710307484336"/>
    <n v="24285.849437646804"/>
  </r>
  <r>
    <x v="267"/>
    <n v="28166"/>
    <n v="27321.02"/>
    <n v="25335.932592080364"/>
    <n v="24326.907949670836"/>
  </r>
  <r>
    <x v="268"/>
    <n v="21772"/>
    <n v="21118.84"/>
    <n v="27158.788712755781"/>
    <n v="24414.691920048666"/>
  </r>
  <r>
    <x v="269"/>
    <n v="24643"/>
    <n v="23903.71"/>
    <n v="25269.866628800115"/>
    <n v="24380.740707712772"/>
  </r>
  <r>
    <x v="270"/>
    <n v="27406"/>
    <n v="26583.82"/>
    <n v="25146.932886241349"/>
    <n v="24287.229687272309"/>
  </r>
  <r>
    <x v="271"/>
    <n v="22416"/>
    <n v="21743.52"/>
    <n v="26813.986586697367"/>
    <n v="24328.290513150969"/>
  </r>
  <r>
    <x v="272"/>
    <n v="20150"/>
    <n v="19545.5"/>
    <n v="25067.917652840795"/>
    <n v="24416.079452813174"/>
  </r>
  <r>
    <x v="273"/>
    <n v="17065"/>
    <n v="16553.05"/>
    <n v="24644.087001407668"/>
    <n v="24382.126291279837"/>
  </r>
  <r>
    <x v="274"/>
    <n v="23964"/>
    <n v="23245.079999999998"/>
    <n v="25393.925127495251"/>
    <n v="24288.609936897814"/>
  </r>
  <r>
    <x v="275"/>
    <n v="18122"/>
    <n v="17578.34"/>
    <n v="23933.330282298841"/>
    <n v="24329.673076631105"/>
  </r>
  <r>
    <x v="276"/>
    <n v="21797"/>
    <n v="21143.09"/>
    <n v="23410.433406105254"/>
    <n v="24417.466985577685"/>
  </r>
  <r>
    <x v="277"/>
    <n v="23826"/>
    <n v="23111.22"/>
    <n v="24656.402698885693"/>
    <n v="24383.511874846896"/>
  </r>
  <r>
    <x v="278"/>
    <n v="22754"/>
    <n v="22071.38"/>
    <n v="23228.248731134121"/>
    <n v="24289.990186523319"/>
  </r>
  <r>
    <x v="279"/>
    <n v="19336"/>
    <n v="18755.919999999998"/>
    <n v="23170.240812523989"/>
    <n v="24331.055640111237"/>
  </r>
  <r>
    <x v="280"/>
    <n v="17569"/>
    <n v="17041.93"/>
    <n v="24228.491929670807"/>
    <n v="24418.854518342192"/>
  </r>
  <r>
    <x v="281"/>
    <n v="23730"/>
    <n v="23018.1"/>
    <n v="22397.90703185169"/>
    <n v="24384.897458413958"/>
  </r>
  <r>
    <x v="282"/>
    <n v="21314"/>
    <n v="20674.579999999998"/>
    <n v="22443.379549162109"/>
    <n v="24291.370436148824"/>
  </r>
  <r>
    <x v="283"/>
    <n v="23197"/>
    <n v="22501.09"/>
    <n v="23651.150779295996"/>
    <n v="24332.438203591373"/>
  </r>
  <r>
    <x v="284"/>
    <n v="21825"/>
    <n v="21170.25"/>
    <n v="22397.557854375602"/>
    <n v="24420.242051106703"/>
  </r>
  <r>
    <x v="285"/>
    <n v="25962"/>
    <n v="25183.14"/>
    <n v="22266.658953943952"/>
    <n v="24386.28304198102"/>
  </r>
  <r>
    <x v="286"/>
    <n v="25184"/>
    <n v="24428.48"/>
    <n v="23871.068176651701"/>
    <n v="24292.750685774328"/>
  </r>
  <r>
    <x v="287"/>
    <n v="20824"/>
    <n v="20199.28"/>
    <n v="22735.217707604843"/>
    <n v="24333.820767071506"/>
  </r>
  <r>
    <x v="288"/>
    <n v="23388"/>
    <n v="22686.36"/>
    <n v="22548.052529844328"/>
    <n v="24421.62958387121"/>
  </r>
  <r>
    <x v="289"/>
    <n v="23253"/>
    <n v="22555.41"/>
    <n v="23903.077002602404"/>
    <n v="24387.668625548082"/>
  </r>
  <r>
    <x v="290"/>
    <n v="27157"/>
    <n v="26342.29"/>
    <n v="22584.03693551457"/>
    <n v="24294.130935399833"/>
  </r>
  <r>
    <x v="291"/>
    <n v="22194"/>
    <n v="21528.18"/>
    <n v="22934.352478459114"/>
    <n v="24335.203330551642"/>
  </r>
  <r>
    <x v="292"/>
    <n v="24889"/>
    <n v="24142.329999999998"/>
    <n v="24163.132804597375"/>
    <n v="24423.017116635721"/>
  </r>
  <r>
    <x v="293"/>
    <n v="27361"/>
    <n v="26540.17"/>
    <n v="22991.756805573237"/>
    <n v="24389.054209115144"/>
  </r>
  <r>
    <x v="294"/>
    <n v="18421"/>
    <n v="17868.37"/>
    <n v="23263.963458393308"/>
    <n v="24295.511185025334"/>
  </r>
  <r>
    <x v="295"/>
    <n v="24953"/>
    <n v="24204.41"/>
    <n v="24190.513471941671"/>
    <n v="24336.585894031774"/>
  </r>
  <r>
    <x v="296"/>
    <n v="24359"/>
    <n v="23628.23"/>
    <n v="23062.139430334912"/>
    <n v="24424.404649400229"/>
  </r>
  <r>
    <x v="297"/>
    <n v="25730"/>
    <n v="24958.1"/>
    <n v="22989.275102299904"/>
    <n v="24390.439792682206"/>
  </r>
  <r>
    <x v="298"/>
    <n v="23519"/>
    <n v="22813.43"/>
    <n v="24594.43253781115"/>
    <n v="24296.891434650839"/>
  </r>
  <r>
    <x v="299"/>
    <n v="23500"/>
    <n v="22795"/>
    <n v="23316.46514711358"/>
    <n v="24337.968457511914"/>
  </r>
  <r>
    <x v="300"/>
    <n v="23410"/>
    <n v="22707.7"/>
    <n v="23172.021492555679"/>
    <n v="24425.79218216474"/>
  </r>
  <r>
    <x v="301"/>
    <n v="18310"/>
    <n v="17760.7"/>
    <n v="24535.354135324676"/>
    <n v="24391.825376249268"/>
  </r>
  <r>
    <x v="302"/>
    <n v="20674"/>
    <n v="20053.78"/>
    <n v="22891.653226597362"/>
    <n v="24298.271684276344"/>
  </r>
  <r>
    <x v="303"/>
    <n v="23989"/>
    <n v="23269.329999999998"/>
    <n v="22564.657784295076"/>
    <n v="24339.351020992046"/>
  </r>
  <r>
    <x v="304"/>
    <n v="20045"/>
    <n v="19443.649999999998"/>
    <n v="23916.394268808199"/>
    <n v="24427.179714929247"/>
  </r>
  <r>
    <x v="305"/>
    <n v="23149"/>
    <n v="22454.53"/>
    <n v="22519.196158068902"/>
    <n v="24393.21095981633"/>
  </r>
  <r>
    <x v="306"/>
    <n v="25514"/>
    <n v="24748.579999999998"/>
    <n v="22456.859582739315"/>
    <n v="24299.651933901849"/>
  </r>
  <r>
    <x v="307"/>
    <n v="25645"/>
    <n v="24875.649999999998"/>
    <n v="23874.618238536441"/>
    <n v="24340.733584472178"/>
  </r>
  <r>
    <x v="308"/>
    <n v="19960"/>
    <n v="19361.2"/>
    <n v="22949.827417805176"/>
    <n v="24428.567247693758"/>
  </r>
  <r>
    <x v="309"/>
    <n v="23913"/>
    <n v="23195.61"/>
    <n v="22632.108154408019"/>
    <n v="24394.596543383392"/>
  </r>
  <r>
    <x v="310"/>
    <n v="31302"/>
    <n v="30362.94"/>
    <n v="23896.409371613892"/>
    <n v="24301.032183527353"/>
  </r>
  <r>
    <x v="311"/>
    <n v="28254"/>
    <n v="27406.38"/>
    <n v="23335.622365803549"/>
    <n v="24342.116147952314"/>
  </r>
  <r>
    <x v="312"/>
    <n v="21736"/>
    <n v="21083.919999999998"/>
    <n v="23682.426801951606"/>
    <n v="24429.954780458262"/>
  </r>
  <r>
    <x v="313"/>
    <n v="20028"/>
    <n v="19427.16"/>
    <n v="24805.865934390647"/>
    <n v="24395.982126950454"/>
  </r>
  <r>
    <x v="314"/>
    <n v="25413"/>
    <n v="24650.61"/>
    <n v="23270.887991400254"/>
    <n v="24302.412433152858"/>
  </r>
  <r>
    <x v="315"/>
    <n v="22394"/>
    <n v="21722.18"/>
    <n v="23323.537094745654"/>
    <n v="24343.498711432447"/>
  </r>
  <r>
    <x v="316"/>
    <n v="26549"/>
    <n v="25752.53"/>
    <n v="24479.305569094133"/>
    <n v="24431.342313222773"/>
  </r>
  <r>
    <x v="317"/>
    <n v="26763"/>
    <n v="25960.11"/>
    <n v="23546.458592456147"/>
    <n v="24397.367710517516"/>
  </r>
  <r>
    <x v="318"/>
    <n v="25411"/>
    <n v="24648.67"/>
    <n v="23645.391348016634"/>
    <n v="24303.792682778363"/>
  </r>
  <r>
    <x v="319"/>
    <n v="29029"/>
    <n v="28158.13"/>
    <n v="25075.311016336531"/>
    <n v="24344.881274912583"/>
  </r>
  <r>
    <x v="320"/>
    <n v="23916"/>
    <n v="23198.52"/>
    <n v="24270.72510737853"/>
    <n v="24432.72984598728"/>
  </r>
  <r>
    <x v="321"/>
    <n v="25693"/>
    <n v="24922.21"/>
    <n v="24071.264612041607"/>
    <n v="24398.753294084578"/>
  </r>
  <r>
    <x v="322"/>
    <n v="20570"/>
    <n v="19952.899999999998"/>
    <n v="25536.399222341526"/>
    <n v="24305.172932403868"/>
  </r>
  <r>
    <x v="323"/>
    <n v="26394"/>
    <n v="25602.18"/>
    <n v="23999.011091189845"/>
    <n v="24346.263838392715"/>
  </r>
  <r>
    <x v="324"/>
    <n v="25665"/>
    <n v="24895.05"/>
    <n v="24037.095111673389"/>
    <n v="24434.117378751787"/>
  </r>
  <r>
    <x v="325"/>
    <n v="28149"/>
    <n v="27304.53"/>
    <n v="25423.243230088003"/>
    <n v="24400.13887765164"/>
  </r>
  <r>
    <x v="326"/>
    <n v="19103"/>
    <n v="18529.91"/>
    <n v="24547.488056015074"/>
    <n v="24306.553182029373"/>
  </r>
  <r>
    <x v="327"/>
    <n v="21643"/>
    <n v="20993.71"/>
    <n v="23965.533836769024"/>
    <n v="24347.646401872851"/>
  </r>
  <r>
    <x v="328"/>
    <n v="25414"/>
    <n v="24651.579999999998"/>
    <n v="25034.875143590652"/>
    <n v="24435.504911516298"/>
  </r>
  <r>
    <x v="329"/>
    <n v="16336"/>
    <n v="15845.92"/>
    <n v="23908.653554926575"/>
    <n v="24401.524461218702"/>
  </r>
  <r>
    <x v="330"/>
    <n v="23338"/>
    <n v="22637.86"/>
    <n v="23200.155586580437"/>
    <n v="24307.933431654874"/>
  </r>
  <r>
    <x v="331"/>
    <n v="25008"/>
    <n v="24257.759999999998"/>
    <n v="24463.108092786115"/>
    <n v="24349.028965352984"/>
  </r>
  <r>
    <x v="332"/>
    <n v="22109"/>
    <n v="21445.73"/>
    <n v="23284.140434177581"/>
    <n v="24436.892444280806"/>
  </r>
  <r>
    <x v="333"/>
    <n v="23222"/>
    <n v="22525.34"/>
    <n v="23163.661474347373"/>
    <n v="24402.91004478576"/>
  </r>
  <r>
    <x v="334"/>
    <n v="23689"/>
    <n v="22978.329999999998"/>
    <n v="24422.690117417431"/>
    <n v="24309.313681280382"/>
  </r>
  <r>
    <x v="335"/>
    <n v="22940"/>
    <n v="22251.8"/>
    <n v="23131.519489075486"/>
    <n v="24350.41152883312"/>
  </r>
  <r>
    <x v="336"/>
    <n v="16726"/>
    <n v="16224.22"/>
    <n v="23102.035158857092"/>
    <n v="24438.279977045317"/>
  </r>
  <r>
    <x v="337"/>
    <n v="23920"/>
    <n v="23202.399999999998"/>
    <n v="23819.546219441789"/>
    <n v="24404.295628352826"/>
  </r>
  <r>
    <x v="338"/>
    <n v="21844"/>
    <n v="21188.68"/>
    <n v="22626.415466278897"/>
    <n v="24310.693930905883"/>
  </r>
  <r>
    <x v="339"/>
    <n v="27304"/>
    <n v="26484.880000000001"/>
    <n v="22480.090067523659"/>
    <n v="24351.794092313252"/>
  </r>
  <r>
    <x v="340"/>
    <n v="32581"/>
    <n v="31603.57"/>
    <n v="24164.700290386052"/>
    <n v="24439.667509809824"/>
  </r>
  <r>
    <x v="341"/>
    <n v="26544"/>
    <n v="25747.68"/>
    <n v="23559.752152730794"/>
    <n v="24405.681211919884"/>
  </r>
  <r>
    <x v="342"/>
    <n v="25939"/>
    <n v="25160.829999999998"/>
    <n v="23769.744112195978"/>
    <n v="24312.074180531392"/>
  </r>
  <r>
    <x v="343"/>
    <n v="20825"/>
    <n v="20200.25"/>
    <n v="25346.355484118023"/>
    <n v="24353.176655793392"/>
  </r>
  <r>
    <x v="344"/>
    <n v="23045"/>
    <n v="22353.649999999998"/>
    <n v="23665.017099545759"/>
    <n v="24441.055042574335"/>
  </r>
  <r>
    <x v="345"/>
    <n v="22076"/>
    <n v="21413.72"/>
    <n v="23584.506506826423"/>
    <n v="24407.06679548695"/>
  </r>
  <r>
    <x v="346"/>
    <n v="21787"/>
    <n v="21133.39"/>
    <n v="24768.805721776043"/>
    <n v="24313.454430156893"/>
  </r>
  <r>
    <x v="347"/>
    <n v="23502"/>
    <n v="22796.94"/>
    <n v="23273.378939998856"/>
    <n v="24354.559219273524"/>
  </r>
  <r>
    <x v="348"/>
    <n v="23837"/>
    <n v="23121.89"/>
    <n v="23249.351401615288"/>
    <n v="24442.442575338842"/>
  </r>
  <r>
    <x v="349"/>
    <n v="22948"/>
    <n v="22259.559999999998"/>
    <n v="24571.476050514852"/>
    <n v="24408.452379054008"/>
  </r>
  <r>
    <x v="350"/>
    <n v="19320"/>
    <n v="18740.399999999998"/>
    <n v="23221.856275889055"/>
    <n v="24314.834679782398"/>
  </r>
  <r>
    <x v="351"/>
    <n v="21840"/>
    <n v="21184.799999999999"/>
    <n v="22880.278027501863"/>
    <n v="24355.94178275366"/>
  </r>
  <r>
    <x v="352"/>
    <n v="21914"/>
    <n v="21256.579999999998"/>
    <n v="24022.84830320008"/>
    <n v="24443.830108103353"/>
  </r>
  <r>
    <x v="353"/>
    <n v="35358"/>
    <n v="34297.26"/>
    <n v="22637.594725708426"/>
    <n v="24409.837962621074"/>
  </r>
  <r>
    <x v="354"/>
    <n v="24056"/>
    <n v="23334.32"/>
    <n v="23625.765581762917"/>
    <n v="24316.214929407903"/>
  </r>
  <r>
    <x v="355"/>
    <n v="20456"/>
    <n v="19842.32"/>
    <n v="24916.936719212379"/>
    <n v="24357.324346233792"/>
  </r>
  <r>
    <x v="356"/>
    <n v="24297"/>
    <n v="23568.09"/>
    <n v="23480.168921388344"/>
    <n v="24445.217640867861"/>
  </r>
  <r>
    <x v="357"/>
    <n v="20301"/>
    <n v="19691.97"/>
    <n v="23399.435256999404"/>
    <n v="24411.223546188132"/>
  </r>
  <r>
    <x v="358"/>
    <n v="26036"/>
    <n v="25254.92"/>
    <n v="24332.537926269979"/>
    <n v="24317.595179033407"/>
  </r>
  <r>
    <x v="359"/>
    <n v="25841"/>
    <n v="25065.77"/>
    <n v="23439.697563570247"/>
    <n v="24358.706909713925"/>
  </r>
  <r>
    <x v="360"/>
    <n v="25430"/>
    <n v="24667.1"/>
    <n v="23436.544945028501"/>
    <n v="24446.605173632372"/>
  </r>
  <r>
    <x v="361"/>
    <n v="35993"/>
    <n v="34913.21"/>
    <n v="24847.136558111681"/>
    <n v="24412.609129755198"/>
  </r>
  <r>
    <x v="362"/>
    <n v="25167"/>
    <n v="24411.989999999998"/>
    <n v="24647.637824865964"/>
    <n v="24318.975428658912"/>
  </r>
  <r>
    <x v="363"/>
    <n v="34706"/>
    <n v="33664.82"/>
    <n v="24484.222739034496"/>
    <n v="24360.089473194061"/>
  </r>
  <r>
    <x v="364"/>
    <n v="19242"/>
    <n v="18664.739999999998"/>
    <n v="26733.557917589904"/>
    <n v="24447.992706396879"/>
  </r>
  <r>
    <x v="365"/>
    <n v="24736"/>
    <n v="23993.919999999998"/>
    <n v="24943.42430653681"/>
    <n v="24413.994713322256"/>
  </r>
  <r>
    <x v="366"/>
    <n v="19525"/>
    <n v="18939.25"/>
    <n v="24830.392931435403"/>
    <n v="24320.355678284413"/>
  </r>
  <r>
    <x v="367"/>
    <n v="26345"/>
    <n v="25554.649999999998"/>
    <n v="25614.088860386928"/>
    <n v="24361.472036674193"/>
  </r>
  <r>
    <x v="368"/>
    <n v="28266"/>
    <n v="27418.02"/>
    <n v="24566.280578204471"/>
    <n v="24449.380239161386"/>
  </r>
  <r>
    <x v="369"/>
    <n v="27304"/>
    <n v="26484.880000000001"/>
    <n v="24698.821373401963"/>
    <n v="24415.380296889321"/>
  </r>
  <r>
    <x v="370"/>
    <n v="27924"/>
    <n v="27086.28"/>
    <n v="26197.681672572533"/>
    <n v="24321.735927909922"/>
  </r>
  <r>
    <x v="371"/>
    <n v="20318"/>
    <n v="19708.46"/>
    <n v="25233.981276936764"/>
    <n v="24362.854600154329"/>
  </r>
  <r>
    <x v="372"/>
    <n v="25695"/>
    <n v="24924.149999999998"/>
    <n v="24681.72668906625"/>
    <n v="24450.767771925897"/>
  </r>
  <r>
    <x v="373"/>
    <n v="24792"/>
    <n v="24048.239999999998"/>
    <n v="26037.325951197257"/>
    <n v="24416.76588045638"/>
  </r>
  <r>
    <x v="374"/>
    <n v="26104"/>
    <n v="25320.880000000001"/>
    <n v="24782.795007883797"/>
    <n v="24323.116177535423"/>
  </r>
  <r>
    <x v="375"/>
    <n v="27434"/>
    <n v="26610.98"/>
    <n v="24785.077812634576"/>
    <n v="24364.237163634461"/>
  </r>
  <r>
    <x v="376"/>
    <n v="23613"/>
    <n v="22904.61"/>
    <n v="26253.306386051365"/>
    <n v="24452.155304690405"/>
  </r>
  <r>
    <x v="377"/>
    <n v="25050"/>
    <n v="24298.5"/>
    <n v="24914.128868622091"/>
    <n v="24418.151464023445"/>
  </r>
  <r>
    <x v="378"/>
    <n v="17941"/>
    <n v="17402.77"/>
    <n v="24838.875815449272"/>
    <n v="24324.496427160931"/>
  </r>
  <r>
    <x v="379"/>
    <n v="23610"/>
    <n v="22901.7"/>
    <n v="25466.445053152394"/>
    <n v="24365.619727114597"/>
  </r>
  <r>
    <x v="380"/>
    <n v="23236"/>
    <n v="22538.92"/>
    <n v="24249.847575721691"/>
    <n v="24453.542837454916"/>
  </r>
  <r>
    <x v="381"/>
    <n v="20127"/>
    <n v="19523.189999999999"/>
    <n v="24007.268350895356"/>
    <n v="24419.537047590504"/>
  </r>
  <r>
    <x v="382"/>
    <n v="21421"/>
    <n v="20778.37"/>
    <n v="24902.136111464813"/>
    <n v="24325.876676786433"/>
  </r>
  <r>
    <x v="383"/>
    <n v="25108"/>
    <n v="24354.76"/>
    <n v="23596.565441706683"/>
    <n v="24367.00229059473"/>
  </r>
  <r>
    <x v="384"/>
    <n v="21988"/>
    <n v="21328.36"/>
    <n v="23521.093893892994"/>
    <n v="24454.930370219423"/>
  </r>
  <r>
    <x v="385"/>
    <n v="18623"/>
    <n v="18064.310000000001"/>
    <n v="24590.148030750399"/>
    <n v="24420.922631157566"/>
  </r>
  <r>
    <x v="386"/>
    <n v="25788"/>
    <n v="25014.36"/>
    <n v="23166.515619892249"/>
    <n v="24327.256926411941"/>
  </r>
  <r>
    <x v="387"/>
    <n v="23206"/>
    <n v="22509.82"/>
    <n v="23145.999679707358"/>
    <n v="24368.38485407487"/>
  </r>
  <r>
    <x v="388"/>
    <n v="21476"/>
    <n v="20831.72"/>
    <n v="24275.65715971214"/>
    <n v="24456.317902983934"/>
  </r>
  <r>
    <x v="389"/>
    <n v="23327"/>
    <n v="22627.19"/>
    <n v="23197.760680939409"/>
    <n v="24422.308214724628"/>
  </r>
  <r>
    <x v="390"/>
    <n v="23728"/>
    <n v="23016.16"/>
    <n v="22955.394682697028"/>
    <n v="24328.637176037442"/>
  </r>
  <r>
    <x v="391"/>
    <n v="24353"/>
    <n v="23622.41"/>
    <n v="24101.040852388134"/>
    <n v="24369.767417555002"/>
  </r>
  <r>
    <x v="392"/>
    <n v="20484"/>
    <n v="19869.48"/>
    <n v="23291.688061666053"/>
    <n v="24457.705435748441"/>
  </r>
  <r>
    <x v="393"/>
    <n v="24759"/>
    <n v="24016.23"/>
    <n v="22828.991640632936"/>
    <n v="24423.69379829169"/>
  </r>
  <r>
    <x v="394"/>
    <n v="26272"/>
    <n v="25483.84"/>
    <n v="24056.84323016756"/>
    <n v="24330.017425662943"/>
  </r>
  <r>
    <x v="395"/>
    <n v="23452"/>
    <n v="22748.44"/>
    <n v="23361.332274536297"/>
    <n v="24371.149981035138"/>
  </r>
  <r>
    <x v="396"/>
    <n v="24245"/>
    <n v="23517.649999999998"/>
    <n v="23176.491109240716"/>
    <n v="24459.092968512952"/>
  </r>
  <r>
    <x v="397"/>
    <n v="22703"/>
    <n v="22021.91"/>
    <n v="24352.333810224794"/>
    <n v="24425.079381858752"/>
  </r>
  <r>
    <x v="398"/>
    <n v="24490"/>
    <n v="23755.3"/>
    <n v="23331.982556469007"/>
    <n v="24331.397675288452"/>
  </r>
  <r>
    <x v="399"/>
    <n v="18691"/>
    <n v="18130.27"/>
    <n v="23241.229566874197"/>
    <n v="24372.53254451527"/>
  </r>
  <r>
    <x v="400"/>
    <n v="25000"/>
    <n v="24250"/>
    <n v="23929.670591517344"/>
    <n v="24460.48050127746"/>
  </r>
  <r>
    <x v="401"/>
    <n v="28040"/>
    <n v="27198.799999999999"/>
    <n v="23160.608549059321"/>
    <n v="24426.464965425814"/>
  </r>
  <r>
    <x v="402"/>
    <n v="27513"/>
    <n v="26687.61"/>
    <n v="23292.56675494833"/>
    <n v="24332.777924913953"/>
  </r>
  <r>
    <x v="403"/>
    <n v="22896"/>
    <n v="22209.119999999999"/>
    <n v="24768.262802576111"/>
    <n v="24373.915107995406"/>
  </r>
  <r>
    <x v="404"/>
    <n v="25623"/>
    <n v="24854.309999999998"/>
    <n v="23792.419828480266"/>
    <n v="24461.868034041971"/>
  </r>
  <r>
    <x v="405"/>
    <n v="22604"/>
    <n v="21925.88"/>
    <n v="23674.528977312839"/>
    <n v="24427.850548992879"/>
  </r>
  <r>
    <x v="406"/>
    <n v="16989"/>
    <n v="16479.329999999998"/>
    <n v="24663.486286779895"/>
    <n v="24334.158174539461"/>
  </r>
  <r>
    <x v="407"/>
    <n v="21662"/>
    <n v="21012.14"/>
    <n v="23294.58517441828"/>
    <n v="24375.297671475539"/>
  </r>
  <r>
    <x v="408"/>
    <n v="22218"/>
    <n v="21551.46"/>
    <n v="22882.73692203805"/>
    <n v="24463.255566806478"/>
  </r>
  <r>
    <x v="409"/>
    <n v="21868"/>
    <n v="21211.96"/>
    <n v="23793.609791137314"/>
    <n v="24429.236132559938"/>
  </r>
  <r>
    <x v="410"/>
    <n v="22490"/>
    <n v="21815.3"/>
    <n v="22952.490782493893"/>
    <n v="24335.538424164963"/>
  </r>
  <r>
    <x v="411"/>
    <n v="27221"/>
    <n v="26404.37"/>
    <n v="22645.817452754793"/>
    <n v="24376.680234955671"/>
  </r>
  <r>
    <x v="412"/>
    <n v="25912"/>
    <n v="25134.639999999999"/>
    <n v="23958.347163945557"/>
    <n v="24464.643099570985"/>
  </r>
  <r>
    <x v="413"/>
    <n v="18955"/>
    <n v="18386.349999999999"/>
    <n v="23422.772112045575"/>
    <n v="24430.621716127003"/>
  </r>
  <r>
    <x v="414"/>
    <n v="20019"/>
    <n v="19418.43"/>
    <n v="22859.238117805846"/>
    <n v="24336.918673790471"/>
  </r>
  <r>
    <x v="415"/>
    <n v="27090"/>
    <n v="26277.3"/>
    <n v="23546.072457096019"/>
    <n v="24378.062798435807"/>
  </r>
  <r>
    <x v="416"/>
    <n v="23470"/>
    <n v="22765.899999999998"/>
    <n v="23069.695693753962"/>
    <n v="24466.030632335493"/>
  </r>
  <r>
    <x v="417"/>
    <n v="22153"/>
    <n v="21488.41"/>
    <n v="22903.759707241243"/>
    <n v="24432.007299694062"/>
  </r>
  <r>
    <x v="418"/>
    <n v="22682"/>
    <n v="22001.54"/>
    <n v="23837.093685330237"/>
    <n v="24338.298923415972"/>
  </r>
  <r>
    <x v="419"/>
    <n v="29193"/>
    <n v="28317.21"/>
    <n v="22961.710488283337"/>
    <n v="24379.445361915939"/>
  </r>
  <r>
    <x v="420"/>
    <n v="20294"/>
    <n v="19685.18"/>
    <n v="23234.350106691534"/>
    <n v="24467.4181651"/>
  </r>
  <r>
    <x v="421"/>
    <n v="25157"/>
    <n v="24402.29"/>
    <n v="23999.400761935005"/>
    <n v="24433.392883261127"/>
  </r>
  <r>
    <x v="422"/>
    <n v="26510"/>
    <n v="25714.7"/>
    <n v="23377.497843165394"/>
    <n v="24339.679173041481"/>
  </r>
  <r>
    <x v="423"/>
    <n v="27126"/>
    <n v="26312.219999999998"/>
    <n v="23301.005819620725"/>
    <n v="24380.827925396075"/>
  </r>
  <r>
    <x v="424"/>
    <n v="26074"/>
    <n v="25291.78"/>
    <n v="24669.553633954871"/>
    <n v="24468.805697864511"/>
  </r>
  <r>
    <x v="425"/>
    <n v="24952"/>
    <n v="24203.439999999999"/>
    <n v="24069.905825234557"/>
    <n v="24434.778466828186"/>
  </r>
  <r>
    <x v="426"/>
    <n v="23309"/>
    <n v="22609.73"/>
    <n v="23818.848333360362"/>
    <n v="24341.059422666982"/>
  </r>
  <r>
    <x v="427"/>
    <n v="18974"/>
    <n v="18404.78"/>
    <n v="24827.18255528848"/>
    <n v="24382.210488876211"/>
  </r>
  <r>
    <x v="428"/>
    <n v="22454"/>
    <n v="21780.38"/>
    <n v="23667.459684399244"/>
    <n v="24470.193230629018"/>
  </r>
  <r>
    <x v="429"/>
    <n v="23379"/>
    <n v="22677.63"/>
    <n v="23244.885069387579"/>
    <n v="24436.164050395251"/>
  </r>
  <r>
    <x v="430"/>
    <n v="21085"/>
    <n v="20452.45"/>
    <n v="24219.231915052544"/>
    <n v="24342.439672292487"/>
  </r>
  <r>
    <x v="431"/>
    <n v="22552"/>
    <n v="21875.439999999999"/>
    <n v="23333.822189398317"/>
    <n v="24383.593052356347"/>
  </r>
  <r>
    <x v="432"/>
    <n v="22109"/>
    <n v="21445.73"/>
    <n v="22964.245327687066"/>
    <n v="24471.580763393529"/>
  </r>
  <r>
    <x v="433"/>
    <n v="22886"/>
    <n v="22199.42"/>
    <n v="23809.097426392596"/>
    <n v="24437.54963396231"/>
  </r>
  <r>
    <x v="434"/>
    <n v="17691"/>
    <n v="17160.27"/>
    <n v="23128.456077794937"/>
    <n v="24343.819921917991"/>
  </r>
  <r>
    <x v="435"/>
    <n v="21682"/>
    <n v="21031.54"/>
    <n v="22402.196831315436"/>
    <n v="24384.97561583648"/>
  </r>
  <r>
    <x v="436"/>
    <n v="21481"/>
    <n v="20836.57"/>
    <n v="23235.238096439891"/>
    <n v="24472.968296158037"/>
  </r>
  <r>
    <x v="437"/>
    <n v="24405"/>
    <n v="23672.85"/>
    <n v="22454.132348002484"/>
    <n v="24438.935217529372"/>
  </r>
  <r>
    <x v="438"/>
    <n v="34605"/>
    <n v="33566.85"/>
    <n v="22359.055036202331"/>
    <n v="24345.200171543496"/>
  </r>
  <r>
    <x v="439"/>
    <n v="22236"/>
    <n v="21568.92"/>
    <n v="24230.122879500101"/>
    <n v="24386.358179316616"/>
  </r>
  <r>
    <x v="440"/>
    <n v="22721"/>
    <n v="22039.37"/>
    <n v="23446.798194305287"/>
    <n v="24474.355828922548"/>
  </r>
  <r>
    <x v="441"/>
    <n v="17680"/>
    <n v="17149.599999999999"/>
    <n v="23251.076859014232"/>
    <n v="24440.320801096434"/>
  </r>
  <r>
    <x v="442"/>
    <n v="22699"/>
    <n v="22018.03"/>
    <n v="23547.338614712578"/>
    <n v="24346.580421169001"/>
  </r>
  <r>
    <x v="443"/>
    <n v="28341"/>
    <n v="27490.77"/>
    <n v="22882.562344580896"/>
    <n v="24387.740742796748"/>
  </r>
  <r>
    <x v="444"/>
    <n v="22795"/>
    <n v="22111.149999999998"/>
    <n v="23112.990393697251"/>
    <n v="24475.743361687055"/>
  </r>
  <r>
    <x v="445"/>
    <n v="23067"/>
    <n v="22374.989999999998"/>
    <n v="23885.078539580627"/>
    <n v="24441.706384663496"/>
  </r>
  <r>
    <x v="446"/>
    <n v="24137"/>
    <n v="23412.89"/>
    <n v="23286.266030340859"/>
    <n v="24347.960670794502"/>
  </r>
  <r>
    <x v="447"/>
    <n v="23379"/>
    <n v="22677.63"/>
    <n v="23090.855102313522"/>
    <n v="24389.123306276884"/>
  </r>
  <r>
    <x v="448"/>
    <n v="18608"/>
    <n v="18049.759999999998"/>
    <n v="23905.442114378267"/>
    <n v="24477.130894451566"/>
  </r>
  <r>
    <x v="449"/>
    <n v="27743"/>
    <n v="26910.71"/>
    <n v="22983.23683787381"/>
    <n v="24443.091968230558"/>
  </r>
  <r>
    <x v="450"/>
    <n v="21380"/>
    <n v="20738.599999999999"/>
    <n v="23086.449716520186"/>
    <n v="24349.340920420011"/>
  </r>
  <r>
    <x v="451"/>
    <n v="23679"/>
    <n v="22968.63"/>
    <n v="23674.882769702464"/>
    <n v="24390.505869757017"/>
  </r>
  <r>
    <x v="452"/>
    <n v="33483"/>
    <n v="32478.51"/>
    <n v="23277.170702668158"/>
    <n v="24478.518427216073"/>
  </r>
  <r>
    <x v="453"/>
    <n v="27345"/>
    <n v="26524.649999999998"/>
    <n v="23721.0151780044"/>
    <n v="24444.47755179762"/>
  </r>
  <r>
    <x v="454"/>
    <n v="22346"/>
    <n v="21675.62"/>
    <n v="24779.621417817656"/>
    <n v="24350.721170045512"/>
  </r>
  <r>
    <x v="455"/>
    <n v="17960"/>
    <n v="17421.2"/>
    <n v="24294.259791365545"/>
    <n v="24391.888433237153"/>
  </r>
  <r>
    <x v="456"/>
    <n v="20705"/>
    <n v="20083.849999999999"/>
    <n v="23378.172822572069"/>
    <n v="24479.905959980584"/>
  </r>
  <r>
    <x v="457"/>
    <n v="21344"/>
    <n v="20703.68"/>
    <n v="23849.771340433224"/>
    <n v="24445.863135364682"/>
  </r>
  <r>
    <x v="458"/>
    <n v="21263"/>
    <n v="20625.11"/>
    <n v="23325.012564664827"/>
    <n v="24352.10141967102"/>
  </r>
  <r>
    <x v="459"/>
    <n v="21354"/>
    <n v="20713.38"/>
    <n v="22793.194891681993"/>
    <n v="24393.270996717285"/>
  </r>
  <r>
    <x v="460"/>
    <n v="20758"/>
    <n v="20135.259999999998"/>
    <n v="23349.289915196889"/>
    <n v="24481.293492745091"/>
  </r>
  <r>
    <x v="461"/>
    <n v="18379"/>
    <n v="17827.63"/>
    <n v="22829.384839470807"/>
    <n v="24447.248718931743"/>
  </r>
  <r>
    <x v="462"/>
    <n v="18056"/>
    <n v="17514.32"/>
    <n v="22128.668050277494"/>
    <n v="24353.481669296521"/>
  </r>
  <r>
    <x v="463"/>
    <n v="21735"/>
    <n v="21082.95"/>
    <n v="22441.122317477526"/>
    <n v="24394.653560197417"/>
  </r>
  <r>
    <x v="464"/>
    <n v="22485"/>
    <n v="21810.45"/>
    <n v="22056.892793653744"/>
    <n v="24482.681025509602"/>
  </r>
  <r>
    <x v="465"/>
    <n v="23888"/>
    <n v="23171.360000000001"/>
    <n v="21745.826002124602"/>
    <n v="24448.634302498805"/>
  </r>
  <r>
    <x v="466"/>
    <n v="22659"/>
    <n v="21979.23"/>
    <n v="22586.532708098424"/>
    <n v="24354.861918922026"/>
  </r>
  <r>
    <x v="467"/>
    <n v="24920"/>
    <n v="24172.399999999998"/>
    <n v="22273.073508225058"/>
    <n v="24396.036123677553"/>
  </r>
  <r>
    <x v="468"/>
    <n v="22816"/>
    <n v="22131.52"/>
    <n v="22149.019862358757"/>
    <n v="24484.06855827411"/>
  </r>
  <r>
    <x v="469"/>
    <n v="19580"/>
    <n v="18992.599999999999"/>
    <n v="22858.579310282159"/>
    <n v="24450.019886065867"/>
  </r>
  <r>
    <x v="470"/>
    <n v="23487"/>
    <n v="22782.39"/>
    <n v="22312.882244043623"/>
    <n v="24356.242168547531"/>
  </r>
  <r>
    <x v="471"/>
    <n v="27470"/>
    <n v="26645.899999999998"/>
    <n v="22052.752853228736"/>
    <n v="24397.418687157689"/>
  </r>
  <r>
    <x v="472"/>
    <n v="27132"/>
    <n v="26318.04"/>
    <n v="23094.444439334628"/>
    <n v="24485.456091038617"/>
  </r>
  <r>
    <x v="473"/>
    <n v="27901"/>
    <n v="27063.969999999998"/>
    <n v="23161.867325579136"/>
    <n v="24451.405469632929"/>
  </r>
  <r>
    <x v="474"/>
    <n v="25800"/>
    <n v="25026"/>
    <n v="23212.45109611857"/>
    <n v="24357.622418173036"/>
  </r>
  <r>
    <x v="475"/>
    <n v="28576"/>
    <n v="27718.719999999998"/>
    <n v="24040.232970983605"/>
    <n v="24398.801250637825"/>
  </r>
  <r>
    <x v="476"/>
    <n v="21112"/>
    <n v="20478.64"/>
    <n v="24144.103603434014"/>
    <n v="24486.843623803128"/>
  </r>
  <r>
    <x v="477"/>
    <n v="26846"/>
    <n v="26040.62"/>
    <n v="23558.578927012804"/>
    <n v="24452.791053199991"/>
  </r>
  <r>
    <x v="478"/>
    <n v="24967"/>
    <n v="24217.989999999998"/>
    <n v="24472.87887670282"/>
    <n v="24359.002667798541"/>
  </r>
  <r>
    <x v="479"/>
    <n v="25586"/>
    <n v="24818.42"/>
    <n v="24172.999246703956"/>
    <n v="24400.183814117958"/>
  </r>
  <r>
    <x v="480"/>
    <n v="24033"/>
    <n v="23312.01"/>
    <n v="24001.906765938747"/>
    <n v="24488.231156567635"/>
  </r>
  <r>
    <x v="481"/>
    <n v="25859"/>
    <n v="25083.23"/>
    <n v="24633.913394163988"/>
    <n v="24454.176636767053"/>
  </r>
  <r>
    <x v="482"/>
    <n v="23205"/>
    <n v="22508.85"/>
    <n v="24398.728784174935"/>
    <n v="24360.382917424045"/>
  </r>
  <r>
    <x v="483"/>
    <n v="18429"/>
    <n v="17876.13"/>
    <n v="24008.25093429799"/>
    <n v="24401.566377598094"/>
  </r>
  <r>
    <x v="484"/>
    <n v="23535"/>
    <n v="22828.95"/>
    <n v="24204.629561892052"/>
    <n v="24489.618689332146"/>
  </r>
  <r>
    <x v="485"/>
    <n v="24531"/>
    <n v="23795.07"/>
    <n v="23802.288665138491"/>
    <n v="24455.562220334115"/>
  </r>
  <r>
    <x v="486"/>
    <n v="23566"/>
    <n v="22859.02"/>
    <n v="23516.362424031686"/>
    <n v="24361.76316704955"/>
  </r>
  <r>
    <x v="487"/>
    <n v="21950"/>
    <n v="21291.5"/>
    <n v="24208.808092450363"/>
    <n v="24402.948941078226"/>
  </r>
  <r>
    <x v="488"/>
    <n v="28712"/>
    <n v="27850.639999999999"/>
    <n v="23700.102311072176"/>
    <n v="24491.006222096654"/>
  </r>
  <r>
    <x v="489"/>
    <n v="27939"/>
    <n v="27100.829999999998"/>
    <n v="23737.274077388902"/>
    <n v="24456.947803901174"/>
  </r>
  <r>
    <x v="490"/>
    <n v="19864"/>
    <n v="19268.079999999998"/>
    <n v="24742.225110595249"/>
    <n v="24363.143416675055"/>
  </r>
  <r>
    <x v="491"/>
    <n v="23525"/>
    <n v="22819.25"/>
    <n v="24108.208927102161"/>
    <n v="24404.331504558362"/>
  </r>
  <r>
    <x v="492"/>
    <n v="24859"/>
    <n v="24113.23"/>
    <n v="23700.117236309179"/>
    <n v="24492.393754861165"/>
  </r>
  <r>
    <x v="493"/>
    <n v="23657"/>
    <n v="22947.29"/>
    <n v="24354.564394095465"/>
    <n v="24458.333387468239"/>
  </r>
  <r>
    <x v="494"/>
    <n v="24210"/>
    <n v="23483.7"/>
    <n v="24096.24567014668"/>
    <n v="24364.52366630056"/>
  </r>
  <r>
    <x v="495"/>
    <n v="26829"/>
    <n v="26024.13"/>
    <n v="23761.844377960995"/>
    <n v="24405.714068038495"/>
  </r>
  <r>
    <x v="496"/>
    <n v="24766"/>
    <n v="24023.02"/>
    <n v="24548.286994757411"/>
    <n v="24493.781287625672"/>
  </r>
  <r>
    <x v="497"/>
    <n v="20271"/>
    <n v="19662.87"/>
    <n v="24368.530548363178"/>
    <n v="24459.718971035298"/>
  </r>
  <r>
    <x v="498"/>
    <n v="25808"/>
    <n v="25033.759999999998"/>
    <n v="23739.926914920507"/>
    <n v="24365.903915926061"/>
  </r>
  <r>
    <x v="499"/>
    <n v="31038"/>
    <n v="30106.86"/>
    <n v="24412.712623057359"/>
    <n v="24407.096631518631"/>
  </r>
  <r>
    <x v="500"/>
    <n v="37158"/>
    <n v="36043.26"/>
    <n v="24678.961623782743"/>
    <n v="24495.168820390183"/>
  </r>
  <r>
    <x v="501"/>
    <n v="23836"/>
    <n v="23120.92"/>
    <n v="25398.204119069924"/>
    <n v="24461.104554602363"/>
  </r>
  <r>
    <x v="502"/>
    <n v="20250"/>
    <n v="19642.5"/>
    <n v="25870.3288226281"/>
    <n v="24367.284165551566"/>
  </r>
  <r>
    <x v="503"/>
    <n v="24219"/>
    <n v="23492.43"/>
    <n v="25239.793997477955"/>
    <n v="24408.479194998763"/>
  </r>
  <r>
    <x v="504"/>
    <n v="20281"/>
    <n v="19672.57"/>
    <n v="24754.185835866512"/>
    <n v="24496.55635315469"/>
  </r>
  <r>
    <x v="505"/>
    <n v="23915"/>
    <n v="23197.55"/>
    <n v="24932.906615585922"/>
    <n v="24462.490138169422"/>
  </r>
  <r>
    <x v="506"/>
    <n v="25353"/>
    <n v="24592.41"/>
    <n v="24717.248078553992"/>
    <n v="24368.664415177071"/>
  </r>
  <r>
    <x v="507"/>
    <n v="22576"/>
    <n v="21898.720000000001"/>
    <n v="24327.193059876248"/>
    <n v="24409.861758478899"/>
  </r>
  <r>
    <x v="508"/>
    <n v="22084"/>
    <n v="21421.48"/>
    <n v="24754.260315001429"/>
    <n v="24497.943885919201"/>
  </r>
  <r>
    <x v="509"/>
    <n v="21155"/>
    <n v="20520.349999999999"/>
    <n v="24430.103574267076"/>
    <n v="24463.875721736487"/>
  </r>
  <r>
    <x v="510"/>
    <n v="23368"/>
    <n v="22666.959999999999"/>
    <n v="23718.620911394246"/>
    <n v="24370.044664802575"/>
  </r>
  <r>
    <x v="511"/>
    <n v="19944"/>
    <n v="19345.68"/>
    <n v="24233.185651813281"/>
    <n v="24411.244321959031"/>
  </r>
  <r>
    <x v="512"/>
    <n v="22640"/>
    <n v="21960.799999999999"/>
    <n v="23778.46213369018"/>
    <n v="24499.331418683705"/>
  </r>
  <r>
    <x v="513"/>
    <n v="23535"/>
    <n v="22828.95"/>
    <n v="23275.206369998119"/>
    <n v="24465.261305303546"/>
  </r>
  <r>
    <x v="514"/>
    <n v="24387"/>
    <n v="23655.39"/>
    <n v="23783.170356221155"/>
    <n v="24371.42491442808"/>
  </r>
  <r>
    <x v="515"/>
    <n v="21625"/>
    <n v="20976.25"/>
    <n v="23746.537914861223"/>
    <n v="24412.626885439167"/>
  </r>
  <r>
    <x v="516"/>
    <n v="24141"/>
    <n v="23416.77"/>
    <n v="23184.282467882291"/>
    <n v="24500.718951448216"/>
  </r>
  <r>
    <x v="517"/>
    <n v="25616"/>
    <n v="24847.52"/>
    <n v="23749.741099055529"/>
    <n v="24466.646888870611"/>
  </r>
  <r>
    <x v="518"/>
    <n v="20831"/>
    <n v="20206.07"/>
    <n v="23779.777652352837"/>
    <n v="24372.805164053585"/>
  </r>
  <r>
    <x v="519"/>
    <n v="26989"/>
    <n v="26179.329999999998"/>
    <n v="23188.489491468845"/>
    <n v="24414.009448919303"/>
  </r>
  <r>
    <x v="520"/>
    <n v="25071"/>
    <n v="24318.87"/>
    <n v="23990.811334205118"/>
    <n v="24502.106484212723"/>
  </r>
  <r>
    <x v="521"/>
    <n v="20496"/>
    <n v="19881.12"/>
    <n v="23902.597737989483"/>
    <n v="24468.03247243767"/>
  </r>
  <r>
    <x v="522"/>
    <n v="26047"/>
    <n v="25265.59"/>
    <n v="23351.283509466808"/>
    <n v="24374.18541367909"/>
  </r>
  <r>
    <x v="523"/>
    <n v="28501"/>
    <n v="27645.969999999998"/>
    <n v="24036.693737165362"/>
    <n v="24415.392012399436"/>
  </r>
  <r>
    <x v="524"/>
    <n v="28966"/>
    <n v="28097.02"/>
    <n v="24157.648295552972"/>
    <n v="24503.494016977231"/>
  </r>
  <r>
    <x v="525"/>
    <n v="22307"/>
    <n v="21637.79"/>
    <n v="24308.748374223822"/>
    <n v="24469.418056004735"/>
  </r>
  <r>
    <x v="526"/>
    <n v="29050"/>
    <n v="28178.5"/>
    <n v="24658.974022965082"/>
    <n v="24375.565663304595"/>
  </r>
  <r>
    <x v="527"/>
    <n v="27418"/>
    <n v="26595.46"/>
    <n v="24772.11978678"/>
    <n v="24416.774575879572"/>
  </r>
  <r>
    <x v="528"/>
    <n v="30478"/>
    <n v="29563.66"/>
    <n v="24671.10303058818"/>
    <n v="24504.881549741742"/>
  </r>
  <r>
    <x v="529"/>
    <n v="28047"/>
    <n v="27205.59"/>
    <n v="25727.390451449231"/>
    <n v="24470.803639571794"/>
  </r>
  <r>
    <x v="530"/>
    <n v="26978"/>
    <n v="26168.66"/>
    <n v="25649.994204995513"/>
    <n v="24376.945912930096"/>
  </r>
  <r>
    <x v="531"/>
    <n v="24797"/>
    <n v="24053.09"/>
    <n v="25473.207744771287"/>
    <n v="24418.157139359704"/>
  </r>
  <r>
    <x v="532"/>
    <n v="22625"/>
    <n v="21946.25"/>
    <n v="25988.405117039914"/>
    <n v="24506.269082506249"/>
  </r>
  <r>
    <x v="533"/>
    <n v="27123"/>
    <n v="26309.309999999998"/>
    <n v="25458.275804290886"/>
    <n v="24472.189223138856"/>
  </r>
  <r>
    <x v="534"/>
    <n v="24955"/>
    <n v="24206.35"/>
    <n v="25286.80326327548"/>
    <n v="24378.326162555604"/>
  </r>
  <r>
    <x v="535"/>
    <n v="30375"/>
    <n v="29463.75"/>
    <n v="25794.3373147538"/>
    <n v="24419.53970283984"/>
  </r>
  <r>
    <x v="536"/>
    <n v="24082"/>
    <n v="23359.54"/>
    <n v="25938.060071196007"/>
    <n v="24507.65661527076"/>
  </r>
  <r>
    <x v="537"/>
    <n v="25534"/>
    <n v="24767.98"/>
    <n v="25466.512790634388"/>
    <n v="24473.574806705918"/>
  </r>
  <r>
    <x v="538"/>
    <n v="24662"/>
    <n v="23922.14"/>
    <n v="26066.049101431556"/>
    <n v="24379.706412181105"/>
  </r>
  <r>
    <x v="539"/>
    <n v="15459"/>
    <n v="14995.23"/>
    <n v="25671.290867634572"/>
    <n v="24420.922266319973"/>
  </r>
  <r>
    <x v="540"/>
    <n v="30578"/>
    <n v="29660.66"/>
    <n v="24580.503231532683"/>
    <n v="24509.044148035267"/>
  </r>
  <r>
    <x v="541"/>
    <n v="24116"/>
    <n v="23392.52"/>
    <n v="25616.139191201459"/>
    <n v="24474.96039027298"/>
  </r>
  <r>
    <x v="542"/>
    <n v="24206"/>
    <n v="23479.82"/>
    <n v="25115.346641553373"/>
    <n v="24381.086661806614"/>
  </r>
  <r>
    <x v="543"/>
    <n v="22682"/>
    <n v="22001.54"/>
    <n v="24934.541813093572"/>
    <n v="24422.304829800109"/>
  </r>
  <r>
    <x v="544"/>
    <n v="25576"/>
    <n v="24808.719999999998"/>
    <n v="25233.166867341766"/>
    <n v="24510.431680799778"/>
  </r>
  <r>
    <x v="545"/>
    <n v="24442"/>
    <n v="23708.739999999998"/>
    <n v="24886.241165745923"/>
    <n v="24476.345973840042"/>
  </r>
  <r>
    <x v="546"/>
    <n v="21161"/>
    <n v="20526.169999999998"/>
    <n v="24726.997185305103"/>
    <n v="24382.466911432115"/>
  </r>
  <r>
    <x v="547"/>
    <n v="25626"/>
    <n v="24857.219999999998"/>
    <n v="24947.233298372652"/>
    <n v="24423.687393280241"/>
  </r>
  <r>
    <x v="548"/>
    <n v="25225"/>
    <n v="24468.25"/>
    <n v="24621.452928647432"/>
    <n v="24511.819213564286"/>
  </r>
  <r>
    <x v="549"/>
    <n v="39403"/>
    <n v="38220.909999999996"/>
    <n v="24508.71145164824"/>
    <n v="24477.731557407104"/>
  </r>
  <r>
    <x v="550"/>
    <n v="26507"/>
    <n v="25711.79"/>
    <n v="26246.518575873284"/>
    <n v="24383.84716105762"/>
  </r>
  <r>
    <x v="551"/>
    <n v="26206"/>
    <n v="25419.82"/>
    <n v="25868.070855070691"/>
    <n v="24425.069956760377"/>
  </r>
  <r>
    <x v="552"/>
    <n v="25728"/>
    <n v="24956.16"/>
    <n v="25891.201831468523"/>
    <n v="24513.206746328797"/>
  </r>
  <r>
    <x v="553"/>
    <n v="19392"/>
    <n v="18810.239999999998"/>
    <n v="26286.159479844519"/>
    <n v="24479.117140974166"/>
  </r>
  <r>
    <x v="554"/>
    <n v="29408"/>
    <n v="28525.759999999998"/>
    <n v="25358.251355513843"/>
    <n v="24385.227410683125"/>
  </r>
  <r>
    <x v="555"/>
    <n v="27273"/>
    <n v="26454.809999999998"/>
    <n v="25665.323155744209"/>
    <n v="24426.452520240513"/>
  </r>
  <r>
    <x v="556"/>
    <n v="26454"/>
    <n v="25660.38"/>
    <n v="26118.209528181036"/>
    <n v="24514.594279093304"/>
  </r>
  <r>
    <x v="557"/>
    <n v="27014"/>
    <n v="26203.579999999998"/>
    <n v="25874.967857891421"/>
    <n v="24480.502724541228"/>
  </r>
  <r>
    <x v="558"/>
    <n v="28346"/>
    <n v="27495.62"/>
    <n v="25926.353182329236"/>
    <n v="24386.607660308629"/>
  </r>
  <r>
    <x v="559"/>
    <n v="28751"/>
    <n v="27888.469999999998"/>
    <n v="26431.644335982375"/>
    <n v="24427.835083720645"/>
  </r>
  <r>
    <x v="560"/>
    <n v="23103"/>
    <n v="22409.91"/>
    <n v="26347.745404339883"/>
    <n v="24515.981811857815"/>
  </r>
  <r>
    <x v="561"/>
    <n v="29191"/>
    <n v="28315.27"/>
    <n v="26071.50864842028"/>
    <n v="24481.888308108289"/>
  </r>
  <r>
    <x v="562"/>
    <n v="25105"/>
    <n v="24351.85"/>
    <n v="26632.137966039256"/>
    <n v="24387.987909934134"/>
  </r>
  <r>
    <x v="563"/>
    <n v="21805"/>
    <n v="21150.85"/>
    <n v="26185.23799281687"/>
    <n v="24429.217647200781"/>
  </r>
  <r>
    <x v="564"/>
    <n v="28043"/>
    <n v="27201.71"/>
    <n v="25892.947718257372"/>
    <n v="24517.369344622322"/>
  </r>
  <r>
    <x v="565"/>
    <n v="28742"/>
    <n v="27879.739999999998"/>
    <n v="26321.456304823761"/>
    <n v="24483.273891675351"/>
  </r>
  <r>
    <x v="566"/>
    <n v="29041"/>
    <n v="28169.77"/>
    <n v="26148.863854224626"/>
    <n v="24389.368159559635"/>
  </r>
  <r>
    <x v="567"/>
    <n v="23566"/>
    <n v="22859.02"/>
    <n v="26501.848803257479"/>
    <n v="24430.600210680914"/>
  </r>
  <r>
    <x v="568"/>
    <n v="28662"/>
    <n v="27802.14"/>
    <n v="26538.316202518297"/>
    <n v="24518.756877386833"/>
  </r>
  <r>
    <x v="569"/>
    <n v="30321"/>
    <n v="29411.37"/>
    <n v="26345.474023834438"/>
    <n v="24484.659475242413"/>
  </r>
  <r>
    <x v="570"/>
    <n v="21068"/>
    <n v="20435.96"/>
    <n v="26716.146807590325"/>
    <n v="24390.748409185144"/>
  </r>
  <r>
    <x v="571"/>
    <n v="24919"/>
    <n v="24171.43"/>
    <n v="26599.533763053507"/>
    <n v="24431.98277416105"/>
  </r>
  <r>
    <x v="572"/>
    <n v="27388"/>
    <n v="26566.36"/>
    <n v="26133.939699831826"/>
    <n v="24520.144410151341"/>
  </r>
  <r>
    <x v="573"/>
    <n v="27445"/>
    <n v="26621.649999999998"/>
    <n v="26181.275840286893"/>
    <n v="24486.045058809475"/>
  </r>
  <r>
    <x v="574"/>
    <n v="26443"/>
    <n v="25649.71"/>
    <n v="26650.552443098244"/>
    <n v="24392.128658810645"/>
  </r>
  <r>
    <x v="575"/>
    <n v="27335"/>
    <n v="26514.95"/>
    <n v="26331.51705006983"/>
    <n v="24433.365337641182"/>
  </r>
  <r>
    <x v="576"/>
    <n v="22972"/>
    <n v="22282.84"/>
    <n v="26359.038184985508"/>
    <n v="24521.531942915848"/>
  </r>
  <r>
    <x v="577"/>
    <n v="22120"/>
    <n v="21456.399999999998"/>
    <n v="26445.800794248902"/>
    <n v="24487.430642376537"/>
  </r>
  <r>
    <x v="578"/>
    <n v="26886"/>
    <n v="26079.42"/>
    <n v="25825.03326292694"/>
    <n v="24393.508908436153"/>
  </r>
  <r>
    <x v="579"/>
    <n v="27265"/>
    <n v="26447.05"/>
    <n v="25808.082468237677"/>
    <n v="24434.747901121318"/>
  </r>
  <r>
    <x v="580"/>
    <n v="27483"/>
    <n v="26658.51"/>
    <n v="26259.615350044241"/>
    <n v="24522.919475680359"/>
  </r>
  <r>
    <x v="581"/>
    <n v="22095"/>
    <n v="21432.149999999998"/>
    <n v="26131.301705461748"/>
    <n v="24488.816225943599"/>
  </r>
  <r>
    <x v="582"/>
    <n v="28118"/>
    <n v="27274.46"/>
    <n v="25721.489359186493"/>
    <n v="24394.889158061655"/>
  </r>
  <r>
    <x v="583"/>
    <n v="25375"/>
    <n v="24613.75"/>
    <n v="26243.20973522713"/>
    <n v="24436.130464601451"/>
  </r>
  <r>
    <x v="584"/>
    <n v="23465"/>
    <n v="22761.05"/>
    <n v="25892.660695707527"/>
    <n v="24524.307008444866"/>
  </r>
  <r>
    <x v="585"/>
    <n v="27324"/>
    <n v="26504.28"/>
    <n v="25682.296778722008"/>
    <n v="24490.201809510658"/>
  </r>
  <r>
    <x v="586"/>
    <n v="27550"/>
    <n v="26723.5"/>
    <n v="26106.066995327765"/>
    <n v="24396.269407687163"/>
  </r>
  <r>
    <x v="587"/>
    <n v="26892"/>
    <n v="26085.239999999998"/>
    <n v="25917.1537433788"/>
    <n v="24437.513028081587"/>
  </r>
  <r>
    <x v="588"/>
    <n v="21208"/>
    <n v="20571.759999999998"/>
    <n v="26019.355098091182"/>
    <n v="24525.694541209377"/>
  </r>
  <r>
    <x v="589"/>
    <n v="44223"/>
    <n v="42896.31"/>
    <n v="25935.155933264541"/>
    <n v="24491.587393077723"/>
  </r>
  <r>
    <x v="590"/>
    <n v="24278"/>
    <n v="23549.66"/>
    <n v="27041.890494416879"/>
    <n v="24397.649657312664"/>
  </r>
  <r>
    <x v="591"/>
    <n v="21855"/>
    <n v="21199.35"/>
    <n v="26783.596472471272"/>
    <n v="24438.895591561719"/>
  </r>
  <r>
    <x v="592"/>
    <n v="22337"/>
    <n v="21666.89"/>
    <n v="26962.521394495467"/>
    <n v="24527.082073973885"/>
  </r>
  <r>
    <x v="593"/>
    <n v="26572"/>
    <n v="25774.84"/>
    <n v="26058.558085917804"/>
    <n v="24492.972976644782"/>
  </r>
  <r>
    <x v="594"/>
    <n v="27233"/>
    <n v="26416.01"/>
    <n v="26032.033072106544"/>
    <n v="24399.029906938173"/>
  </r>
  <r>
    <x v="595"/>
    <n v="27188"/>
    <n v="26372.36"/>
    <n v="26687.357010262702"/>
    <n v="24440.278155041855"/>
  </r>
  <r>
    <x v="596"/>
    <n v="26151"/>
    <n v="25366.469999999998"/>
    <n v="26239.292945067209"/>
    <n v="24528.469606738396"/>
  </r>
  <r>
    <x v="597"/>
    <n v="23398"/>
    <n v="22696.059999999998"/>
    <n v="26173.390969316079"/>
    <n v="24494.358560211847"/>
  </r>
  <r>
    <x v="598"/>
    <n v="19583"/>
    <n v="18995.509999999998"/>
    <n v="26506.509841691637"/>
    <n v="24400.410156563674"/>
  </r>
  <r>
    <x v="599"/>
    <n v="22529"/>
    <n v="21853.13"/>
    <n v="25486.543954994082"/>
    <n v="24441.660718521991"/>
  </r>
  <r>
    <x v="600"/>
    <n v="27315"/>
    <n v="26495.55"/>
    <n v="25168.936945890036"/>
    <n v="24529.857139502903"/>
  </r>
  <r>
    <x v="601"/>
    <n v="22709"/>
    <n v="22027.73"/>
    <n v="25825.309069202558"/>
    <n v="24495.744143778906"/>
  </r>
  <r>
    <x v="602"/>
    <n v="21641"/>
    <n v="20991.77"/>
    <n v="25152.885864218133"/>
    <n v="24401.790406189175"/>
  </r>
  <r>
    <x v="603"/>
    <n v="28796"/>
    <n v="27932.12"/>
    <n v="24851.022160253753"/>
    <n v="24443.043282002127"/>
  </r>
  <r>
    <x v="604"/>
    <n v="23023"/>
    <n v="22332.309999999998"/>
    <n v="25583.41847413118"/>
    <n v="24531.244672267414"/>
  </r>
  <r>
    <x v="605"/>
    <n v="22176"/>
    <n v="21510.720000000001"/>
    <n v="24952.13989516025"/>
    <n v="24497.129727345971"/>
  </r>
  <r>
    <x v="606"/>
    <n v="26343"/>
    <n v="25552.71"/>
    <n v="24792.757923540714"/>
    <n v="24403.170655814683"/>
  </r>
  <r>
    <x v="607"/>
    <n v="29725"/>
    <n v="28833.25"/>
    <n v="25259.13878185692"/>
    <n v="24444.425845482259"/>
  </r>
  <r>
    <x v="608"/>
    <n v="26858"/>
    <n v="26052.26"/>
    <n v="25168.99623800072"/>
    <n v="24532.632205031921"/>
  </r>
  <r>
    <x v="609"/>
    <n v="20923"/>
    <n v="20295.309999999998"/>
    <n v="25410.31861541059"/>
    <n v="24498.51531091303"/>
  </r>
  <r>
    <x v="610"/>
    <n v="31212"/>
    <n v="30275.64"/>
    <n v="25440.418329717791"/>
    <n v="24404.550905440185"/>
  </r>
  <r>
    <x v="611"/>
    <n v="24638"/>
    <n v="23898.86"/>
    <n v="25415.82488791705"/>
    <n v="24445.808408962392"/>
  </r>
  <r>
    <x v="612"/>
    <n v="18081"/>
    <n v="17538.57"/>
    <n v="25392.875391528614"/>
    <n v="24534.019737796429"/>
  </r>
  <r>
    <x v="613"/>
    <n v="26361"/>
    <n v="25570.17"/>
    <n v="25315.856098027827"/>
    <n v="24499.900894480095"/>
  </r>
  <r>
    <x v="614"/>
    <n v="27358"/>
    <n v="26537.26"/>
    <n v="24858.918196808216"/>
    <n v="24405.931155065693"/>
  </r>
  <r>
    <x v="615"/>
    <n v="23863"/>
    <n v="23147.11"/>
    <n v="25014.951762977842"/>
    <n v="24447.190972442528"/>
  </r>
  <r>
    <x v="616"/>
    <n v="19738"/>
    <n v="19145.86"/>
    <n v="25519.220204895795"/>
    <n v="24535.407270560936"/>
  </r>
  <r>
    <x v="617"/>
    <n v="22732"/>
    <n v="22050.04"/>
    <n v="24553.172368838132"/>
    <n v="24501.286478047154"/>
  </r>
  <r>
    <x v="618"/>
    <n v="21508"/>
    <n v="20862.759999999998"/>
    <n v="24332.207271324092"/>
    <n v="24407.311404691194"/>
  </r>
  <r>
    <x v="619"/>
    <n v="19967"/>
    <n v="19367.989999999998"/>
    <n v="24634.187255915163"/>
    <n v="24448.57353592266"/>
  </r>
  <r>
    <x v="620"/>
    <n v="24093"/>
    <n v="23370.21"/>
    <n v="23814.302288086084"/>
    <n v="24536.794803325447"/>
  </r>
  <r>
    <x v="621"/>
    <n v="23885"/>
    <n v="23168.45"/>
    <n v="23747.418585084662"/>
    <n v="24502.672061614219"/>
  </r>
  <r>
    <x v="622"/>
    <n v="23057"/>
    <n v="22365.29"/>
    <n v="24251.812147602919"/>
    <n v="24408.691654316703"/>
  </r>
  <r>
    <x v="623"/>
    <n v="22814"/>
    <n v="22129.579999999998"/>
    <n v="23760.770004578411"/>
    <n v="24449.956099402796"/>
  </r>
  <r>
    <x v="624"/>
    <n v="21961"/>
    <n v="21302.17"/>
    <n v="23597.221434739738"/>
    <n v="24538.182336089954"/>
  </r>
  <r>
    <x v="625"/>
    <n v="21577"/>
    <n v="20929.689999999999"/>
    <n v="23941.981709153064"/>
    <n v="24504.057645181278"/>
  </r>
  <r>
    <x v="626"/>
    <n v="19373"/>
    <n v="18791.809999999998"/>
    <n v="23368.805436594535"/>
    <n v="24410.071903942204"/>
  </r>
  <r>
    <x v="627"/>
    <n v="22225"/>
    <n v="21558.25"/>
    <n v="22961.879970549984"/>
    <n v="24451.338662882928"/>
  </r>
  <r>
    <x v="628"/>
    <n v="24251"/>
    <n v="23523.47"/>
    <n v="23357.424759833324"/>
    <n v="24539.569868854462"/>
  </r>
  <r>
    <x v="629"/>
    <n v="23467"/>
    <n v="22762.989999999998"/>
    <n v="23024.329253704509"/>
    <n v="24505.443228748343"/>
  </r>
  <r>
    <x v="630"/>
    <n v="33776"/>
    <n v="32762.719999999998"/>
    <n v="23001.113317616877"/>
    <n v="24411.452153567712"/>
  </r>
  <r>
    <x v="631"/>
    <n v="30011"/>
    <n v="29110.67"/>
    <n v="24333.104164183431"/>
    <n v="24452.721226363064"/>
  </r>
  <r>
    <x v="632"/>
    <n v="21703"/>
    <n v="21051.91"/>
    <n v="24344.770403479655"/>
    <n v="24540.957401618973"/>
  </r>
  <r>
    <x v="633"/>
    <n v="18623"/>
    <n v="18064.310000000001"/>
    <n v="24198.088281305052"/>
    <n v="24506.828812315402"/>
  </r>
  <r>
    <x v="634"/>
    <n v="22625"/>
    <n v="21946.25"/>
    <n v="24190.813935140221"/>
    <n v="24412.832403193213"/>
  </r>
  <r>
    <x v="635"/>
    <n v="22573"/>
    <n v="21895.809999999998"/>
    <n v="23557.642268389176"/>
    <n v="24454.103789843197"/>
  </r>
  <r>
    <x v="636"/>
    <n v="26562"/>
    <n v="25765.14"/>
    <n v="23504.695144909016"/>
    <n v="24542.34493438348"/>
  </r>
  <r>
    <x v="637"/>
    <n v="17112"/>
    <n v="16598.64"/>
    <n v="24217.951711355206"/>
    <n v="24508.214395882464"/>
  </r>
  <r>
    <x v="638"/>
    <n v="25000"/>
    <n v="24250"/>
    <n v="23167.277921483237"/>
    <n v="24414.212652818718"/>
  </r>
  <r>
    <x v="639"/>
    <n v="22843"/>
    <n v="22157.71"/>
    <n v="23379.883185003218"/>
    <n v="24455.486353323337"/>
  </r>
  <r>
    <x v="640"/>
    <n v="18199"/>
    <n v="17653.03"/>
    <n v="23687.172826051534"/>
    <n v="24543.732467147991"/>
  </r>
  <r>
    <x v="641"/>
    <n v="26757"/>
    <n v="25954.29"/>
    <n v="22870.922906957214"/>
    <n v="24509.599979449526"/>
  </r>
  <r>
    <x v="642"/>
    <n v="23313"/>
    <n v="22613.61"/>
    <n v="23216.172117368274"/>
    <n v="24415.592902444223"/>
  </r>
  <r>
    <x v="643"/>
    <n v="24927"/>
    <n v="24179.19"/>
    <n v="23513.389026436042"/>
    <n v="24456.868916803469"/>
  </r>
  <r>
    <x v="644"/>
    <n v="20015"/>
    <n v="19414.55"/>
    <n v="23337.836800763242"/>
    <n v="24545.119999912498"/>
  </r>
  <r>
    <x v="645"/>
    <n v="25083"/>
    <n v="24330.51"/>
    <n v="23076.96867273629"/>
    <n v="24510.985563016588"/>
  </r>
  <r>
    <x v="646"/>
    <n v="21638"/>
    <n v="20988.86"/>
    <n v="23538.357124636394"/>
    <n v="24416.973152069728"/>
  </r>
  <r>
    <x v="647"/>
    <n v="18088"/>
    <n v="17545.36"/>
    <n v="23052.86428527697"/>
    <n v="24458.251480283605"/>
  </r>
  <r>
    <x v="648"/>
    <n v="24240"/>
    <n v="23512.799999999999"/>
    <n v="22724.119216834268"/>
    <n v="24546.507532677009"/>
  </r>
  <r>
    <x v="649"/>
    <n v="24265"/>
    <n v="23537.05"/>
    <n v="23097.531184379972"/>
    <n v="24512.37114658365"/>
  </r>
  <r>
    <x v="650"/>
    <n v="18448"/>
    <n v="17894.560000000001"/>
    <n v="22818.027905327523"/>
    <n v="24418.353401695233"/>
  </r>
  <r>
    <x v="651"/>
    <n v="17257"/>
    <n v="16739.29"/>
    <n v="22609.461540066797"/>
    <n v="24459.634043763737"/>
  </r>
  <r>
    <x v="652"/>
    <n v="25724"/>
    <n v="24952.28"/>
    <n v="22435.570320465627"/>
    <n v="24547.895065441517"/>
  </r>
  <r>
    <x v="653"/>
    <n v="18261"/>
    <n v="17713.169999999998"/>
    <n v="22266.616662520686"/>
    <n v="24513.756730150712"/>
  </r>
  <r>
    <x v="654"/>
    <n v="18629"/>
    <n v="18070.13"/>
    <n v="22071.501416955391"/>
    <n v="24419.733651320734"/>
  </r>
  <r>
    <x v="655"/>
    <n v="23547"/>
    <n v="22840.59"/>
    <n v="22140.651826457575"/>
    <n v="24461.016607243873"/>
  </r>
  <r>
    <x v="656"/>
    <n v="23345"/>
    <n v="22644.649999999998"/>
    <n v="21750.98004777584"/>
    <n v="24549.282598206028"/>
  </r>
  <r>
    <x v="657"/>
    <n v="24407"/>
    <n v="23674.79"/>
    <n v="21998.608552297559"/>
    <n v="24515.142313717774"/>
  </r>
  <r>
    <x v="658"/>
    <n v="23088"/>
    <n v="22395.360000000001"/>
    <n v="22587.685190000931"/>
    <n v="24421.113900946242"/>
  </r>
  <r>
    <x v="659"/>
    <n v="23012"/>
    <n v="22321.64"/>
    <n v="22121.31658339388"/>
    <n v="24462.399170724006"/>
  </r>
  <r>
    <x v="660"/>
    <n v="19386"/>
    <n v="18804.419999999998"/>
    <n v="22324.992885356329"/>
    <n v="24550.670130970535"/>
  </r>
  <r>
    <x v="661"/>
    <n v="19841"/>
    <n v="19245.77"/>
    <n v="22472.821237720993"/>
    <n v="24516.527897284835"/>
  </r>
  <r>
    <x v="662"/>
    <n v="20143"/>
    <n v="19538.71"/>
    <n v="21774.612266780179"/>
    <n v="24422.494150571743"/>
  </r>
  <r>
    <x v="663"/>
    <n v="24535"/>
    <n v="23798.95"/>
    <n v="21734.811241000643"/>
    <n v="24463.781734204138"/>
  </r>
  <r>
    <x v="664"/>
    <n v="25497"/>
    <n v="24732.09"/>
    <n v="22331.848764392096"/>
    <n v="24552.057663735046"/>
  </r>
  <r>
    <x v="665"/>
    <n v="18615"/>
    <n v="18056.55"/>
    <n v="22089.96517345485"/>
    <n v="24517.913480851897"/>
  </r>
  <r>
    <x v="666"/>
    <n v="24696"/>
    <n v="23955.119999999999"/>
    <n v="21958.249218831708"/>
    <n v="24423.874400197248"/>
  </r>
  <r>
    <x v="667"/>
    <n v="21475"/>
    <n v="20830.75"/>
    <n v="22557.451955914494"/>
    <n v="24465.164297684274"/>
  </r>
  <r>
    <x v="668"/>
    <n v="18182"/>
    <n v="17636.54"/>
    <n v="21910.743619665533"/>
    <n v="24553.445196499553"/>
  </r>
  <r>
    <x v="669"/>
    <n v="19324"/>
    <n v="18744.28"/>
    <n v="21828.927083133793"/>
    <n v="24519.299064418959"/>
  </r>
  <r>
    <x v="670"/>
    <n v="18357"/>
    <n v="17806.29"/>
    <n v="21966.271240843951"/>
    <n v="24425.254649822753"/>
  </r>
  <r>
    <x v="671"/>
    <n v="23113"/>
    <n v="22419.61"/>
    <n v="21111.872816871008"/>
    <n v="24466.546861164406"/>
  </r>
  <r>
    <x v="672"/>
    <n v="19161"/>
    <n v="18586.169999999998"/>
    <n v="21487.799985954571"/>
    <n v="24554.832729264064"/>
  </r>
  <r>
    <x v="673"/>
    <n v="29704"/>
    <n v="28812.880000000001"/>
    <n v="21621.385224001857"/>
    <n v="24520.684647986021"/>
  </r>
  <r>
    <x v="674"/>
    <n v="21757"/>
    <n v="21104.29"/>
    <n v="21729.392409320026"/>
    <n v="24426.634899448258"/>
  </r>
  <r>
    <x v="675"/>
    <n v="19777"/>
    <n v="19183.689999999999"/>
    <n v="21904.760897198306"/>
    <n v="24467.929424644542"/>
  </r>
  <r>
    <x v="676"/>
    <n v="25139"/>
    <n v="24384.829999999998"/>
    <n v="22180.414095660115"/>
    <n v="24556.220262028572"/>
  </r>
  <r>
    <x v="677"/>
    <n v="24546"/>
    <n v="23809.62"/>
    <n v="21794.027137977318"/>
    <n v="24522.070231553083"/>
  </r>
  <r>
    <x v="678"/>
    <n v="23031"/>
    <n v="22340.07"/>
    <n v="22158.846087014717"/>
    <n v="24428.015149073763"/>
  </r>
  <r>
    <x v="679"/>
    <n v="20240"/>
    <n v="19632.8"/>
    <n v="22738.577245206063"/>
    <n v="24469.311988124675"/>
  </r>
  <r>
    <x v="680"/>
    <n v="24362"/>
    <n v="23631.14"/>
    <n v="21920.9705879389"/>
    <n v="24557.607794793079"/>
  </r>
  <r>
    <x v="681"/>
    <n v="24715"/>
    <n v="23973.55"/>
    <n v="22240.261951697488"/>
    <n v="24523.455815120145"/>
  </r>
  <r>
    <x v="682"/>
    <n v="32336"/>
    <n v="31365.919999999998"/>
    <n v="22910.145913574517"/>
    <n v="24429.395398699267"/>
  </r>
  <r>
    <x v="683"/>
    <n v="25630"/>
    <n v="24861.1"/>
    <n v="23051.15132470282"/>
    <n v="24470.694551604814"/>
  </r>
  <r>
    <x v="684"/>
    <n v="24965"/>
    <n v="24216.05"/>
    <n v="23387.781281569842"/>
    <n v="24558.99532755759"/>
  </r>
  <r>
    <x v="685"/>
    <n v="26190"/>
    <n v="25404.3"/>
    <n v="24090.105185978515"/>
    <n v="24524.841398687207"/>
  </r>
  <r>
    <x v="686"/>
    <n v="19606"/>
    <n v="19017.82"/>
    <n v="23566.191227005005"/>
    <n v="24430.775648324772"/>
  </r>
  <r>
    <x v="687"/>
    <n v="28385"/>
    <n v="27533.45"/>
    <n v="23380.83075362469"/>
    <n v="24472.077115084947"/>
  </r>
  <r>
    <x v="688"/>
    <n v="20313"/>
    <n v="19703.61"/>
    <n v="24362.425681235978"/>
    <n v="24560.382860322097"/>
  </r>
  <r>
    <x v="689"/>
    <n v="21355"/>
    <n v="20714.349999999999"/>
    <n v="23295.547193798375"/>
    <n v="24526.226982254266"/>
  </r>
  <r>
    <x v="690"/>
    <n v="30878"/>
    <n v="29951.66"/>
    <n v="23369.39703118123"/>
    <n v="24432.155897950277"/>
  </r>
  <r>
    <x v="691"/>
    <n v="25691"/>
    <n v="24920.27"/>
    <n v="24444.121345967629"/>
    <n v="24473.459678565083"/>
  </r>
  <r>
    <x v="692"/>
    <n v="30595"/>
    <n v="29677.149999999998"/>
    <n v="23798.223086531463"/>
    <n v="24561.770393086608"/>
  </r>
  <r>
    <x v="693"/>
    <n v="21192"/>
    <n v="20556.239999999998"/>
    <n v="24677.804411804995"/>
    <n v="24527.612565821331"/>
  </r>
  <r>
    <x v="694"/>
    <n v="28717"/>
    <n v="27855.489999999998"/>
    <n v="24828.792247532427"/>
    <n v="24433.536147575782"/>
  </r>
  <r>
    <x v="695"/>
    <n v="25667"/>
    <n v="24896.989999999998"/>
    <n v="24435.187556994628"/>
    <n v="24474.842242045215"/>
  </r>
  <r>
    <x v="696"/>
    <n v="24708"/>
    <n v="23966.76"/>
    <n v="24762.86710420113"/>
    <n v="24563.157925851116"/>
  </r>
  <r>
    <x v="697"/>
    <n v="27488"/>
    <n v="26663.360000000001"/>
    <n v="25274.102038358829"/>
    <n v="24528.99814938839"/>
  </r>
  <r>
    <x v="698"/>
    <n v="37252"/>
    <n v="36134.44"/>
    <n v="24711.401868732853"/>
    <n v="24434.916397201283"/>
  </r>
  <r>
    <x v="699"/>
    <n v="28158"/>
    <n v="27313.26"/>
    <n v="25916.739760773849"/>
    <n v="24476.224805525351"/>
  </r>
  <r>
    <x v="700"/>
    <n v="23514"/>
    <n v="22808.579999999998"/>
    <n v="26662.212139808234"/>
    <n v="24564.545458615627"/>
  </r>
  <r>
    <x v="701"/>
    <n v="30683"/>
    <n v="29762.51"/>
    <n v="25771.435669901995"/>
    <n v="24530.383732955455"/>
  </r>
  <r>
    <x v="702"/>
    <n v="23318"/>
    <n v="22618.46"/>
    <n v="26264.056166154682"/>
    <n v="24436.296646826788"/>
  </r>
  <r>
    <x v="703"/>
    <n v="22339"/>
    <n v="21668.829999999998"/>
    <n v="26540.758560936236"/>
    <n v="24477.607369005484"/>
  </r>
  <r>
    <x v="704"/>
    <n v="24867"/>
    <n v="24120.989999999998"/>
    <n v="25663.267849762844"/>
    <n v="24565.932991380134"/>
  </r>
  <r>
    <x v="705"/>
    <n v="23353"/>
    <n v="22652.41"/>
    <n v="25619.324116499229"/>
    <n v="24531.769316522514"/>
  </r>
  <r>
    <x v="706"/>
    <n v="27789"/>
    <n v="26955.329999999998"/>
    <n v="25923.474204341463"/>
    <n v="24437.676896452293"/>
  </r>
  <r>
    <x v="707"/>
    <n v="18018"/>
    <n v="17477.46"/>
    <n v="25560.460190009377"/>
    <n v="24478.98993248562"/>
  </r>
  <r>
    <x v="708"/>
    <n v="25901"/>
    <n v="25123.969999999998"/>
    <n v="24973.00701828449"/>
    <n v="24567.320524144645"/>
  </r>
  <r>
    <x v="709"/>
    <n v="22612"/>
    <n v="21933.64"/>
    <n v="25566.160196382629"/>
    <n v="24533.154900089579"/>
  </r>
  <r>
    <x v="710"/>
    <n v="23064"/>
    <n v="22372.079999999998"/>
    <n v="24734.628750802418"/>
    <n v="24439.057146077797"/>
  </r>
  <r>
    <x v="711"/>
    <n v="27711"/>
    <n v="26879.67"/>
    <n v="24701.745077731935"/>
    <n v="24480.372495965752"/>
  </r>
  <r>
    <x v="712"/>
    <n v="30930"/>
    <n v="30002.1"/>
    <n v="25410.018624773435"/>
    <n v="24568.708056909149"/>
  </r>
  <r>
    <x v="713"/>
    <n v="36904"/>
    <n v="35796.879999999997"/>
    <n v="25241.877691038902"/>
    <n v="24534.540483656638"/>
  </r>
  <r>
    <x v="714"/>
    <n v="25545"/>
    <n v="24778.649999999998"/>
    <n v="26312.461531254892"/>
    <n v="24440.437395703302"/>
  </r>
  <r>
    <x v="715"/>
    <n v="31086"/>
    <n v="30153.42"/>
    <n v="26779.577175470269"/>
    <n v="24481.755059445884"/>
  </r>
  <r>
    <x v="716"/>
    <n v="25875"/>
    <n v="25098.75"/>
    <n v="26557.844228472037"/>
    <n v="24570.09558967366"/>
  </r>
  <r>
    <x v="717"/>
    <n v="22750"/>
    <n v="22067.5"/>
    <n v="26522.166590381621"/>
    <n v="24535.926067223703"/>
  </r>
  <r>
    <x v="718"/>
    <n v="29710"/>
    <n v="28818.7"/>
    <n v="26812.285543181606"/>
    <n v="24441.817645328807"/>
  </r>
  <r>
    <x v="719"/>
    <n v="28717"/>
    <n v="27855.489999999998"/>
    <n v="26426.043327760784"/>
    <n v="24483.13762292602"/>
  </r>
  <r>
    <x v="720"/>
    <n v="30014"/>
    <n v="29113.579999999998"/>
    <n v="26586.267963660222"/>
    <n v="24571.483122438167"/>
  </r>
  <r>
    <x v="721"/>
    <n v="22115"/>
    <n v="21451.55"/>
    <n v="27531.580435232736"/>
    <n v="24537.311650790762"/>
  </r>
  <r>
    <x v="722"/>
    <n v="26742"/>
    <n v="25939.739999999998"/>
    <n v="26488.571755262816"/>
    <n v="24443.197894954312"/>
  </r>
  <r>
    <x v="723"/>
    <n v="24517"/>
    <n v="23781.489999999998"/>
    <n v="26502.538527759458"/>
    <n v="24484.520186406153"/>
  </r>
  <r>
    <x v="724"/>
    <n v="22849"/>
    <n v="22163.53"/>
    <n v="26911.001618481849"/>
    <n v="24572.870655202674"/>
  </r>
  <r>
    <x v="725"/>
    <n v="25188"/>
    <n v="24432.36"/>
    <n v="26048.274929626848"/>
    <n v="24538.697234357827"/>
  </r>
  <r>
    <x v="726"/>
    <n v="27007"/>
    <n v="26196.79"/>
    <n v="25950.076382445532"/>
    <n v="24444.578144579817"/>
  </r>
  <r>
    <x v="727"/>
    <n v="29259"/>
    <n v="28381.23"/>
    <n v="26565.497739331196"/>
    <n v="24485.902749886292"/>
  </r>
  <r>
    <x v="728"/>
    <n v="20908"/>
    <n v="20280.759999999998"/>
    <n v="26262.347688688449"/>
    <n v="24574.258187967185"/>
  </r>
  <r>
    <x v="729"/>
    <n v="43189"/>
    <n v="41893.33"/>
    <n v="25835.569387851701"/>
    <n v="24540.082817924886"/>
  </r>
  <r>
    <x v="730"/>
    <n v="18004"/>
    <n v="17463.88"/>
    <n v="27765.391240613604"/>
    <n v="24445.958394205321"/>
  </r>
  <r>
    <x v="731"/>
    <n v="17242"/>
    <n v="16724.739999999998"/>
    <n v="26392.273928044422"/>
    <n v="24487.285313366425"/>
  </r>
  <r>
    <x v="732"/>
    <n v="23059"/>
    <n v="22367.23"/>
    <n v="25919.846122057006"/>
    <n v="24575.645720731693"/>
  </r>
  <r>
    <x v="733"/>
    <n v="23747"/>
    <n v="23034.59"/>
    <n v="25940.951277904733"/>
    <n v="24541.468401491951"/>
  </r>
  <r>
    <x v="734"/>
    <n v="22985"/>
    <n v="22295.45"/>
    <n v="25187.780260623724"/>
    <n v="24447.338643830826"/>
  </r>
  <r>
    <x v="735"/>
    <n v="18122"/>
    <n v="17578.34"/>
    <n v="25322.773293383721"/>
    <n v="24488.667876846561"/>
  </r>
  <r>
    <x v="736"/>
    <n v="22784"/>
    <n v="22100.48"/>
    <n v="25003.92210423635"/>
    <n v="24577.033253496204"/>
  </r>
  <r>
    <x v="737"/>
    <n v="19783"/>
    <n v="19189.509999999998"/>
    <n v="24269.144157243834"/>
    <n v="24542.85398505901"/>
  </r>
  <r>
    <x v="738"/>
    <n v="18884"/>
    <n v="18317.48"/>
    <n v="24155.964434127538"/>
    <n v="24448.718893456327"/>
  </r>
  <r>
    <x v="739"/>
    <n v="23287"/>
    <n v="22588.39"/>
    <n v="24033.466502268631"/>
    <n v="24490.050440326693"/>
  </r>
  <r>
    <x v="740"/>
    <n v="24397"/>
    <n v="23665.09"/>
    <n v="23406.522789785307"/>
    <n v="24578.420786260711"/>
  </r>
  <r>
    <x v="741"/>
    <n v="24025"/>
    <n v="23304.25"/>
    <n v="23706.942719779337"/>
    <n v="24544.239568626072"/>
  </r>
  <r>
    <x v="742"/>
    <n v="19321"/>
    <n v="18741.37"/>
    <n v="24073.401009194946"/>
    <n v="24450.099143081836"/>
  </r>
  <r>
    <x v="743"/>
    <n v="24049"/>
    <n v="23327.53"/>
    <n v="23159.897981285761"/>
    <n v="24491.433003806829"/>
  </r>
  <r>
    <x v="744"/>
    <n v="21401"/>
    <n v="20758.97"/>
    <n v="23442.232443134213"/>
    <n v="24579.808319025222"/>
  </r>
  <r>
    <x v="745"/>
    <n v="19589"/>
    <n v="19001.329999999998"/>
    <n v="23559.990789917196"/>
    <n v="24545.625152193134"/>
  </r>
  <r>
    <x v="746"/>
    <n v="24264"/>
    <n v="23536.079999999998"/>
    <n v="22780.437704369971"/>
    <n v="24451.479392707337"/>
  </r>
  <r>
    <x v="747"/>
    <n v="28655"/>
    <n v="27795.35"/>
    <n v="23072.621092065379"/>
    <n v="24492.815567286962"/>
  </r>
  <r>
    <x v="748"/>
    <n v="23402"/>
    <n v="22699.94"/>
    <n v="23765.11727515444"/>
    <n v="24581.195851789729"/>
  </r>
  <r>
    <x v="749"/>
    <n v="18466"/>
    <n v="17912.02"/>
    <n v="23320.445957438726"/>
    <n v="24547.010735760196"/>
  </r>
  <r>
    <x v="750"/>
    <n v="23182"/>
    <n v="22486.54"/>
    <n v="23164.364940521613"/>
    <n v="24452.859642332842"/>
  </r>
  <r>
    <x v="751"/>
    <n v="20456"/>
    <n v="19842.32"/>
    <n v="23350.950432605856"/>
    <n v="24494.198130767098"/>
  </r>
  <r>
    <x v="752"/>
    <n v="18257"/>
    <n v="17709.29"/>
    <n v="22668.111334046935"/>
    <n v="24582.58338455424"/>
  </r>
  <r>
    <x v="753"/>
    <n v="23056"/>
    <n v="22364.32"/>
    <n v="22595.898535528802"/>
    <n v="24548.396319327258"/>
  </r>
  <r>
    <x v="754"/>
    <n v="23964"/>
    <n v="23245.079999999998"/>
    <n v="22779.675054277497"/>
    <n v="24454.239891958347"/>
  </r>
  <r>
    <x v="755"/>
    <n v="24130"/>
    <n v="23406.1"/>
    <n v="22401.421374213074"/>
    <n v="24495.58069424723"/>
  </r>
  <r>
    <x v="756"/>
    <n v="19322"/>
    <n v="18742.34"/>
    <n v="22868.227088433276"/>
    <n v="24583.970917318748"/>
  </r>
  <r>
    <x v="757"/>
    <n v="33498"/>
    <n v="32493.059999999998"/>
    <n v="22747.367714296037"/>
    <n v="24549.78190289432"/>
  </r>
  <r>
    <x v="758"/>
    <n v="22718"/>
    <n v="22036.46"/>
    <n v="23107.462378484321"/>
    <n v="24455.620141583851"/>
  </r>
  <r>
    <x v="759"/>
    <n v="20561"/>
    <n v="19944.169999999998"/>
    <n v="23353.995290797171"/>
    <n v="24496.963257727366"/>
  </r>
  <r>
    <x v="760"/>
    <n v="24881"/>
    <n v="24134.57"/>
    <n v="23460.31338318282"/>
    <n v="24585.358450083259"/>
  </r>
  <r>
    <x v="761"/>
    <n v="26214"/>
    <n v="25427.579999999998"/>
    <n v="22967.686995951648"/>
    <n v="24551.167486461381"/>
  </r>
  <r>
    <x v="762"/>
    <n v="25788"/>
    <n v="25014.36"/>
    <n v="23471.530693415796"/>
    <n v="24457.000391209356"/>
  </r>
  <r>
    <x v="763"/>
    <n v="19956"/>
    <n v="19357.32"/>
    <n v="24033.800581088151"/>
    <n v="24498.345821207498"/>
  </r>
  <r>
    <x v="764"/>
    <n v="25069"/>
    <n v="24316.93"/>
    <n v="23129.58043915981"/>
    <n v="24586.745982847766"/>
  </r>
  <r>
    <x v="765"/>
    <n v="22190"/>
    <n v="21524.3"/>
    <n v="23520.770160490778"/>
    <n v="24552.553070028443"/>
  </r>
  <r>
    <x v="766"/>
    <n v="20279"/>
    <n v="19670.63"/>
    <n v="23720.803204740449"/>
    <n v="24458.380640834861"/>
  </r>
  <r>
    <x v="767"/>
    <n v="24622"/>
    <n v="23883.34"/>
    <n v="22940.083536223952"/>
    <n v="24499.728384687634"/>
  </r>
  <r>
    <x v="768"/>
    <n v="25493"/>
    <n v="24728.21"/>
    <n v="23271.453965226312"/>
    <n v="24588.133515612277"/>
  </r>
  <r>
    <x v="769"/>
    <n v="25186"/>
    <n v="24430.42"/>
    <n v="23724.420343199199"/>
    <n v="24553.938653595505"/>
  </r>
  <r>
    <x v="770"/>
    <n v="19995"/>
    <n v="19395.149999999998"/>
    <n v="23376.932104250816"/>
    <n v="24459.760890460366"/>
  </r>
  <r>
    <x v="771"/>
    <n v="24807"/>
    <n v="24062.79"/>
    <n v="23319.402127969708"/>
    <n v="24501.11094816777"/>
  </r>
  <r>
    <x v="772"/>
    <n v="21759"/>
    <n v="21106.23"/>
    <n v="23705.867019857102"/>
    <n v="24589.521048376784"/>
  </r>
  <r>
    <x v="773"/>
    <n v="19701"/>
    <n v="19109.97"/>
    <n v="23042.757603561684"/>
    <n v="24555.324237162567"/>
  </r>
  <r>
    <x v="774"/>
    <n v="23832"/>
    <n v="23117.040000000001"/>
    <n v="23041.037690253495"/>
    <n v="24461.141140085867"/>
  </r>
  <r>
    <x v="775"/>
    <n v="24306"/>
    <n v="23576.82"/>
    <n v="23330.024762741159"/>
    <n v="24502.493511647903"/>
  </r>
  <r>
    <x v="776"/>
    <n v="29150"/>
    <n v="28275.5"/>
    <n v="22881.29329756719"/>
    <n v="24590.908581141292"/>
  </r>
  <r>
    <x v="777"/>
    <n v="19209"/>
    <n v="18632.73"/>
    <n v="23685.453267800021"/>
    <n v="24556.709820729629"/>
  </r>
  <r>
    <x v="778"/>
    <n v="23599"/>
    <n v="22891.03"/>
    <n v="23567.744424771579"/>
    <n v="24462.521389711375"/>
  </r>
  <r>
    <x v="779"/>
    <n v="20788"/>
    <n v="20164.36"/>
    <n v="23101.689599074252"/>
    <n v="24503.876075128039"/>
  </r>
  <r>
    <x v="780"/>
    <n v="18992"/>
    <n v="18422.239999999998"/>
    <n v="23107.460959085558"/>
    <n v="24592.296113905802"/>
  </r>
  <r>
    <x v="781"/>
    <n v="23948"/>
    <n v="23229.559999999998"/>
    <n v="23063.77542529492"/>
    <n v="24558.095404296691"/>
  </r>
  <r>
    <x v="782"/>
    <n v="24818"/>
    <n v="24073.46"/>
    <n v="22646.286816509415"/>
    <n v="24463.901639336877"/>
  </r>
  <r>
    <x v="783"/>
    <n v="25292"/>
    <n v="24533.239999999998"/>
    <n v="22980.067592650754"/>
    <n v="24505.258638608171"/>
  </r>
  <r>
    <x v="784"/>
    <n v="20565"/>
    <n v="19948.05"/>
    <n v="23501.634582183309"/>
    <n v="24593.68364667031"/>
  </r>
  <r>
    <x v="785"/>
    <n v="25349"/>
    <n v="24588.53"/>
    <n v="22798.004273249982"/>
    <n v="24559.480987863753"/>
  </r>
  <r>
    <x v="786"/>
    <n v="25551"/>
    <n v="24784.469999999998"/>
    <n v="23163.915705472558"/>
    <n v="24465.281888962385"/>
  </r>
  <r>
    <x v="787"/>
    <n v="20515"/>
    <n v="19899.55"/>
    <n v="23632.544835024451"/>
    <n v="24506.641202088307"/>
  </r>
  <r>
    <x v="788"/>
    <n v="24600"/>
    <n v="23862"/>
    <n v="22975.059853743885"/>
    <n v="24595.071179434821"/>
  </r>
  <r>
    <x v="789"/>
    <n v="24999"/>
    <n v="24249.03"/>
    <n v="23267.143069229023"/>
    <n v="24560.866571430815"/>
  </r>
  <r>
    <x v="790"/>
    <n v="25642"/>
    <n v="24872.739999999998"/>
    <n v="23621.117966058973"/>
    <n v="24466.662138587886"/>
  </r>
  <r>
    <x v="791"/>
    <n v="20327"/>
    <n v="19717.189999999999"/>
    <n v="23412.513896231725"/>
    <n v="24508.02376556844"/>
  </r>
  <r>
    <x v="792"/>
    <n v="24919"/>
    <n v="24171.43"/>
    <n v="23338.530785363375"/>
    <n v="24596.458712199328"/>
  </r>
  <r>
    <x v="793"/>
    <n v="21711"/>
    <n v="21059.67"/>
    <n v="23684.241159598547"/>
    <n v="24562.252154997874"/>
  </r>
  <r>
    <x v="794"/>
    <n v="19785"/>
    <n v="19191.45"/>
    <n v="23109.682260340946"/>
    <n v="24468.042388213395"/>
  </r>
  <r>
    <x v="795"/>
    <n v="24479"/>
    <n v="23744.63"/>
    <n v="23067.954520840121"/>
    <n v="24509.406329048576"/>
  </r>
  <r>
    <x v="796"/>
    <n v="24842"/>
    <n v="24096.739999999998"/>
    <n v="23357.054998799787"/>
    <n v="24597.846244963839"/>
  </r>
  <r>
    <x v="797"/>
    <n v="24156"/>
    <n v="23431.32"/>
    <n v="23036.980967355157"/>
    <n v="24563.637738564939"/>
  </r>
  <r>
    <x v="798"/>
    <n v="18892"/>
    <n v="18325.239999999998"/>
    <n v="23400.155821109627"/>
    <n v="24469.422637838896"/>
  </r>
  <r>
    <x v="799"/>
    <n v="24821"/>
    <n v="24076.37"/>
    <n v="23227.031555750214"/>
    <n v="24510.788892528708"/>
  </r>
  <r>
    <x v="800"/>
    <n v="20549"/>
    <n v="19932.53"/>
    <n v="22913.804653804244"/>
    <n v="24599.233777728346"/>
  </r>
  <r>
    <x v="801"/>
    <n v="18169"/>
    <n v="17623.93"/>
    <n v="22935.862491924552"/>
    <n v="24565.023322131998"/>
  </r>
  <r>
    <x v="802"/>
    <n v="23821"/>
    <n v="23106.37"/>
    <n v="22808.053102573263"/>
    <n v="24470.802887464397"/>
  </r>
  <r>
    <x v="803"/>
    <n v="22806"/>
    <n v="22121.82"/>
    <n v="22413.685652589764"/>
    <n v="24512.171456008844"/>
  </r>
  <r>
    <x v="804"/>
    <n v="24451"/>
    <n v="23717.47"/>
    <n v="22620.30124898424"/>
    <n v="24600.621310492857"/>
  </r>
  <r>
    <x v="805"/>
    <n v="19197"/>
    <n v="18621.09"/>
    <n v="23077.298932604535"/>
    <n v="24566.408905699063"/>
  </r>
  <r>
    <x v="806"/>
    <n v="25285"/>
    <n v="24526.45"/>
    <n v="22296.57849865167"/>
    <n v="24472.183137089905"/>
  </r>
  <r>
    <x v="807"/>
    <n v="20232"/>
    <n v="19625.04"/>
    <n v="22722.885239283798"/>
    <n v="24513.554019488976"/>
  </r>
  <r>
    <x v="808"/>
    <n v="18980"/>
    <n v="18410.599999999999"/>
    <n v="22773.550867813938"/>
    <n v="24602.008843257365"/>
  </r>
  <r>
    <x v="809"/>
    <n v="21375"/>
    <n v="20733.75"/>
    <n v="22082.774128248846"/>
    <n v="24567.794489266122"/>
  </r>
  <r>
    <x v="810"/>
    <n v="27236"/>
    <n v="26418.92"/>
    <n v="22154.265629895817"/>
    <n v="24473.563386715407"/>
  </r>
  <r>
    <x v="811"/>
    <n v="24642"/>
    <n v="23902.739999999998"/>
    <n v="22780.75295093318"/>
    <n v="24514.936582969116"/>
  </r>
  <r>
    <x v="812"/>
    <n v="19698"/>
    <n v="19107.059999999998"/>
    <n v="22558.823546470489"/>
    <n v="24603.396376021872"/>
  </r>
  <r>
    <x v="813"/>
    <n v="23937"/>
    <n v="23218.89"/>
    <n v="22530.702073126311"/>
    <n v="24569.180072833187"/>
  </r>
  <r>
    <x v="814"/>
    <n v="20580"/>
    <n v="19962.599999999999"/>
    <n v="22833.446891314248"/>
    <n v="24474.943636340915"/>
  </r>
  <r>
    <x v="815"/>
    <n v="17544"/>
    <n v="17017.68"/>
    <n v="22241.090209625545"/>
    <n v="24516.319146449248"/>
  </r>
  <r>
    <x v="816"/>
    <n v="23062"/>
    <n v="22370.14"/>
    <n v="22114.072962316281"/>
    <n v="24604.783908786379"/>
  </r>
  <r>
    <x v="817"/>
    <n v="23465"/>
    <n v="22761.05"/>
    <n v="22335.610393824576"/>
    <n v="24570.565656400246"/>
  </r>
  <r>
    <x v="818"/>
    <n v="23882"/>
    <n v="23165.54"/>
    <n v="21982.268005849633"/>
    <n v="24476.323885966416"/>
  </r>
  <r>
    <x v="819"/>
    <n v="19077"/>
    <n v="18504.689999999999"/>
    <n v="22439.267813546336"/>
    <n v="24517.701709929381"/>
  </r>
  <r>
    <x v="820"/>
    <n v="25963"/>
    <n v="25184.11"/>
    <n v="22326.378502611704"/>
    <n v="24606.17144155089"/>
  </r>
  <r>
    <x v="821"/>
    <n v="22446"/>
    <n v="21772.62"/>
    <n v="22174.04444055798"/>
    <n v="24571.951239967311"/>
  </r>
  <r>
    <x v="822"/>
    <n v="20076"/>
    <n v="19473.72"/>
    <n v="22443.46147542313"/>
    <n v="24477.704135591925"/>
  </r>
  <r>
    <x v="823"/>
    <n v="25075"/>
    <n v="24322.75"/>
    <n v="22489.504749654687"/>
    <n v="24519.084273409517"/>
  </r>
  <r>
    <x v="824"/>
    <n v="25111"/>
    <n v="24357.67"/>
    <n v="22215.583261143784"/>
    <n v="24607.558974315398"/>
  </r>
  <r>
    <x v="825"/>
    <n v="25746"/>
    <n v="24973.62"/>
    <n v="22661.460482401984"/>
    <n v="24573.33682353437"/>
  </r>
  <r>
    <x v="826"/>
    <n v="20784"/>
    <n v="20160.48"/>
    <n v="23198.331053406575"/>
    <n v="24479.084385217426"/>
  </r>
  <r>
    <x v="827"/>
    <n v="25974"/>
    <n v="25194.78"/>
    <n v="22531.496639404504"/>
    <n v="24520.466836889649"/>
  </r>
  <r>
    <x v="828"/>
    <n v="22578"/>
    <n v="21900.66"/>
    <n v="23025.064204397775"/>
    <n v="24608.946507079905"/>
  </r>
  <r>
    <x v="829"/>
    <n v="20049"/>
    <n v="19447.53"/>
    <n v="23223.355192307728"/>
    <n v="24574.722407101435"/>
  </r>
  <r>
    <x v="830"/>
    <n v="24414"/>
    <n v="23681.579999999998"/>
    <n v="22564.30599617424"/>
    <n v="24480.464634842934"/>
  </r>
  <r>
    <x v="831"/>
    <n v="25461"/>
    <n v="24697.17"/>
    <n v="22887.76484205747"/>
    <n v="24521.849400369785"/>
  </r>
  <r>
    <x v="832"/>
    <n v="24625"/>
    <n v="23886.25"/>
    <n v="23290.830227315644"/>
    <n v="24610.334039844416"/>
  </r>
  <r>
    <x v="833"/>
    <n v="16900"/>
    <n v="16393"/>
    <n v="23034.245484918752"/>
    <n v="24576.107990668494"/>
  </r>
  <r>
    <x v="834"/>
    <n v="19154"/>
    <n v="18579.38"/>
    <n v="22741.374738930284"/>
    <n v="24481.844884468435"/>
  </r>
  <r>
    <x v="835"/>
    <n v="19755"/>
    <n v="19162.349999999999"/>
    <n v="22644.086283184697"/>
    <n v="24523.231963849918"/>
  </r>
  <r>
    <x v="836"/>
    <n v="17753"/>
    <n v="17220.41"/>
    <n v="21989.491198051914"/>
    <n v="24611.721572608923"/>
  </r>
  <r>
    <x v="837"/>
    <n v="21693"/>
    <n v="21042.21"/>
    <n v="21865.656910149999"/>
    <n v="24577.493574235559"/>
  </r>
  <r>
    <x v="838"/>
    <n v="24650"/>
    <n v="23910.5"/>
    <n v="22037.718176094109"/>
    <n v="24483.22513409394"/>
  </r>
  <r>
    <x v="839"/>
    <n v="26571"/>
    <n v="25773.87"/>
    <n v="21798.993564791963"/>
    <n v="24524.614527330054"/>
  </r>
  <r>
    <x v="840"/>
    <n v="18970"/>
    <n v="18400.899999999998"/>
    <n v="22431.432857122385"/>
    <n v="24613.109105373434"/>
  </r>
  <r>
    <x v="841"/>
    <n v="28024"/>
    <n v="27183.279999999999"/>
    <n v="22381.75141463719"/>
    <n v="24578.879157802621"/>
  </r>
  <r>
    <x v="842"/>
    <n v="20397"/>
    <n v="19785.09"/>
    <n v="22393.031319144189"/>
    <n v="24484.605383719445"/>
  </r>
  <r>
    <x v="843"/>
    <n v="19256"/>
    <n v="18678.32"/>
    <n v="22402.161921800249"/>
    <n v="24525.997090810186"/>
  </r>
  <r>
    <x v="844"/>
    <n v="23225"/>
    <n v="22528.25"/>
    <n v="22481.167013904575"/>
    <n v="24614.496638137942"/>
  </r>
  <r>
    <x v="845"/>
    <n v="25484"/>
    <n v="24719.48"/>
    <n v="22029.987805172692"/>
    <n v="24580.26474136968"/>
  </r>
  <r>
    <x v="846"/>
    <n v="25865"/>
    <n v="25089.05"/>
    <n v="22451.308516307581"/>
    <n v="24485.98563334495"/>
  </r>
  <r>
    <x v="847"/>
    <n v="20399"/>
    <n v="19787.03"/>
    <n v="23096.885742030903"/>
    <n v="24527.379654290322"/>
  </r>
  <r>
    <x v="848"/>
    <n v="24792"/>
    <n v="24048.239999999998"/>
    <n v="22400.683406800457"/>
    <n v="24615.884170902453"/>
  </r>
  <r>
    <x v="849"/>
    <n v="21467"/>
    <n v="20822.989999999998"/>
    <n v="22739.824712901434"/>
    <n v="24581.650324936745"/>
  </r>
  <r>
    <x v="850"/>
    <n v="19685"/>
    <n v="19094.45"/>
    <n v="22947.487336525592"/>
    <n v="24487.365882970455"/>
  </r>
  <r>
    <x v="851"/>
    <n v="19972"/>
    <n v="19372.84"/>
    <n v="22268.644806702388"/>
    <n v="24528.762217770454"/>
  </r>
  <r>
    <x v="852"/>
    <n v="23398"/>
    <n v="22696.059999999998"/>
    <n v="22197.193004456352"/>
    <n v="24617.27170366696"/>
  </r>
  <r>
    <x v="853"/>
    <n v="25140"/>
    <n v="24385.8"/>
    <n v="22570.350166060005"/>
    <n v="24583.035908503804"/>
  </r>
  <r>
    <x v="854"/>
    <n v="20511"/>
    <n v="19895.669999999998"/>
    <n v="22355.374976745305"/>
    <n v="24488.746132595956"/>
  </r>
  <r>
    <x v="855"/>
    <n v="25229"/>
    <n v="24472.13"/>
    <n v="22360.417135112417"/>
    <n v="24530.144781250594"/>
  </r>
  <r>
    <x v="856"/>
    <n v="21902"/>
    <n v="21244.94"/>
    <n v="22882.895658981866"/>
    <n v="24618.659236431471"/>
  </r>
  <r>
    <x v="857"/>
    <n v="21155"/>
    <n v="20520.349999999999"/>
    <n v="22339.792504156885"/>
    <n v="24584.421492070869"/>
  </r>
  <r>
    <x v="858"/>
    <n v="24469"/>
    <n v="23734.93"/>
    <n v="22450.761717573463"/>
    <n v="24490.126382221464"/>
  </r>
  <r>
    <x v="859"/>
    <n v="30618"/>
    <n v="29699.46"/>
    <n v="22862.424661556604"/>
    <n v="24531.527344730726"/>
  </r>
  <r>
    <x v="860"/>
    <n v="24022"/>
    <n v="23301.34"/>
    <n v="22984.750011753204"/>
    <n v="24620.046769195978"/>
  </r>
  <r>
    <x v="861"/>
    <n v="20541"/>
    <n v="19924.77"/>
    <n v="23314.777142730869"/>
    <n v="24585.807075637927"/>
  </r>
  <r>
    <x v="862"/>
    <n v="25377"/>
    <n v="24615.69"/>
    <n v="23422.829597542881"/>
    <n v="24491.506631846965"/>
  </r>
  <r>
    <x v="863"/>
    <n v="22997"/>
    <n v="22307.09"/>
    <n v="23014.640906539804"/>
    <n v="24532.909908210859"/>
  </r>
  <r>
    <x v="864"/>
    <n v="18528"/>
    <n v="17972.16"/>
    <n v="23217.605458813778"/>
    <n v="24621.434301960489"/>
  </r>
  <r>
    <x v="865"/>
    <n v="24176"/>
    <n v="23450.720000000001"/>
    <n v="23226.945740237388"/>
    <n v="24587.192659204993"/>
  </r>
  <r>
    <x v="866"/>
    <n v="24548"/>
    <n v="23811.559999999998"/>
    <n v="22724.972474240167"/>
    <n v="24492.886881472474"/>
  </r>
  <r>
    <x v="867"/>
    <n v="26825"/>
    <n v="26020.25"/>
    <n v="23015.957134318316"/>
    <n v="24534.292471690995"/>
  </r>
  <r>
    <x v="868"/>
    <n v="21481"/>
    <n v="20836.57"/>
    <n v="23763.259388230246"/>
    <n v="24622.821834724997"/>
  </r>
  <r>
    <x v="869"/>
    <n v="26392"/>
    <n v="25600.239999999998"/>
    <n v="23012.440112789558"/>
    <n v="24588.578242772051"/>
  </r>
  <r>
    <x v="870"/>
    <n v="22610"/>
    <n v="21931.7"/>
    <n v="23450.072939713635"/>
    <n v="24494.267131097975"/>
  </r>
  <r>
    <x v="871"/>
    <n v="20340"/>
    <n v="19729.8"/>
    <n v="23764.720729829936"/>
    <n v="24535.675035171127"/>
  </r>
  <r>
    <x v="872"/>
    <n v="25095"/>
    <n v="24342.149999999998"/>
    <n v="22990.836186588058"/>
    <n v="24624.209367489508"/>
  </r>
  <r>
    <x v="873"/>
    <n v="31255"/>
    <n v="30317.35"/>
    <n v="23279.482582553606"/>
    <n v="24589.963826339117"/>
  </r>
  <r>
    <x v="874"/>
    <n v="25885"/>
    <n v="25108.45"/>
    <n v="24259.658057070374"/>
    <n v="24495.64738072348"/>
  </r>
  <r>
    <x v="875"/>
    <n v="20797"/>
    <n v="20173.09"/>
    <n v="23925.741616072199"/>
    <n v="24537.057598651263"/>
  </r>
  <r>
    <x v="876"/>
    <n v="24091"/>
    <n v="23368.27"/>
    <n v="23875.381923391618"/>
    <n v="24625.596900254015"/>
  </r>
  <r>
    <x v="877"/>
    <n v="22914"/>
    <n v="22226.579999999998"/>
    <n v="24175.64803980471"/>
    <n v="24591.349409906175"/>
  </r>
  <r>
    <x v="878"/>
    <n v="20564"/>
    <n v="19947.079999999998"/>
    <n v="23568.295037215266"/>
    <n v="24497.027630348985"/>
  </r>
  <r>
    <x v="879"/>
    <n v="27486"/>
    <n v="26661.42"/>
    <n v="23563.10172485785"/>
    <n v="24538.440162131395"/>
  </r>
  <r>
    <x v="880"/>
    <n v="24194"/>
    <n v="23468.18"/>
    <n v="24135.287912135267"/>
    <n v="24626.984433018522"/>
  </r>
  <r>
    <x v="881"/>
    <n v="24790"/>
    <n v="24046.3"/>
    <n v="23608.846295778225"/>
    <n v="24592.734993473241"/>
  </r>
  <r>
    <x v="882"/>
    <n v="19450"/>
    <n v="18866.5"/>
    <n v="24014.725316260599"/>
    <n v="24498.407879974489"/>
  </r>
  <r>
    <x v="883"/>
    <n v="25751"/>
    <n v="24978.469999999998"/>
    <n v="23877.77958749469"/>
    <n v="24539.822725611531"/>
  </r>
  <r>
    <x v="884"/>
    <n v="22168"/>
    <n v="21502.959999999999"/>
    <n v="23508.2992871202"/>
    <n v="24628.371965783033"/>
  </r>
  <r>
    <x v="885"/>
    <n v="20171"/>
    <n v="19565.87"/>
    <n v="23647.255974124007"/>
    <n v="24594.120577040299"/>
  </r>
  <r>
    <x v="886"/>
    <n v="24946"/>
    <n v="24197.62"/>
    <n v="23666.392410329645"/>
    <n v="24499.788129599994"/>
  </r>
  <r>
    <x v="887"/>
    <n v="33618"/>
    <n v="32609.46"/>
    <n v="23219.950720694513"/>
    <n v="24541.205289091664"/>
  </r>
  <r>
    <x v="888"/>
    <n v="27916"/>
    <n v="27078.52"/>
    <n v="24255.756537642181"/>
    <n v="24629.759498547541"/>
  </r>
  <r>
    <x v="889"/>
    <n v="22634"/>
    <n v="21954.98"/>
    <n v="24904.22485652312"/>
    <n v="24595.506160607361"/>
  </r>
  <r>
    <x v="890"/>
    <n v="27094"/>
    <n v="26281.18"/>
    <n v="24263.999708233328"/>
    <n v="24501.168379225499"/>
  </r>
  <r>
    <x v="891"/>
    <n v="23738"/>
    <n v="23025.86"/>
    <n v="24633.221271588813"/>
    <n v="24542.5878525718"/>
  </r>
  <r>
    <x v="892"/>
    <n v="21402"/>
    <n v="20759.939999999999"/>
    <n v="24857.519155741855"/>
    <n v="24631.147031312052"/>
  </r>
  <r>
    <x v="893"/>
    <n v="26606"/>
    <n v="25807.82"/>
    <n v="24185.096568874862"/>
    <n v="24596.891744174423"/>
  </r>
  <r>
    <x v="894"/>
    <n v="27266"/>
    <n v="26448.02"/>
    <n v="24478.860778730228"/>
    <n v="24502.548628851004"/>
  </r>
  <r>
    <x v="895"/>
    <n v="27159"/>
    <n v="26344.23"/>
    <n v="24962.107051022973"/>
    <n v="24543.970416051936"/>
  </r>
  <r>
    <x v="896"/>
    <n v="21747"/>
    <n v="21094.59"/>
    <n v="24790.165252921757"/>
    <n v="24632.534564076559"/>
  </r>
  <r>
    <x v="897"/>
    <n v="26971"/>
    <n v="26161.87"/>
    <n v="24662.179208619713"/>
    <n v="24598.277327741485"/>
  </r>
  <r>
    <x v="898"/>
    <n v="23162"/>
    <n v="22467.14"/>
    <n v="25102.322387449884"/>
    <n v="24503.928878476509"/>
  </r>
  <r>
    <x v="899"/>
    <n v="20727"/>
    <n v="20105.189999999999"/>
    <n v="24550.229587817088"/>
    <n v="24545.352979532072"/>
  </r>
  <r>
    <x v="900"/>
    <n v="26623"/>
    <n v="25824.309999999998"/>
    <n v="24420.966158787971"/>
    <n v="24633.92209684107"/>
  </r>
  <r>
    <x v="901"/>
    <n v="33543"/>
    <n v="32536.71"/>
    <n v="24801.380995045234"/>
    <n v="24599.662911308547"/>
  </r>
  <r>
    <x v="902"/>
    <n v="28579"/>
    <n v="27721.63"/>
    <n v="25051.128228454356"/>
    <n v="24505.309128102013"/>
  </r>
  <r>
    <x v="903"/>
    <n v="23346"/>
    <n v="22645.62"/>
    <n v="25575.631998547204"/>
    <n v="24546.735543012204"/>
  </r>
  <r>
    <x v="904"/>
    <n v="28607"/>
    <n v="27748.79"/>
    <n v="25691.781734899771"/>
    <n v="24635.309629605577"/>
  </r>
  <r>
    <x v="905"/>
    <n v="24038"/>
    <n v="23316.86"/>
    <n v="25419.962628409743"/>
    <n v="24601.048494875609"/>
  </r>
  <r>
    <x v="906"/>
    <n v="21552"/>
    <n v="20905.439999999999"/>
    <n v="25494.494882555784"/>
    <n v="24506.689377727515"/>
  </r>
  <r>
    <x v="907"/>
    <n v="45639"/>
    <n v="44269.83"/>
    <n v="25533.343976091419"/>
    <n v="24548.11810649234"/>
  </r>
  <r>
    <x v="908"/>
    <n v="35667"/>
    <n v="34596.99"/>
    <n v="26528.976903194543"/>
    <n v="24636.697162370088"/>
  </r>
  <r>
    <x v="909"/>
    <n v="28359"/>
    <n v="27508.23"/>
    <n v="27405.982996083687"/>
    <n v="24602.434078442671"/>
  </r>
  <r>
    <x v="910"/>
    <n v="22889"/>
    <n v="22202.329999999998"/>
    <n v="28146.994573146647"/>
    <n v="24508.069627353019"/>
  </r>
  <r>
    <x v="911"/>
    <n v="28734"/>
    <n v="27871.98"/>
    <n v="27024.134436445944"/>
    <n v="24549.500669972473"/>
  </r>
  <r>
    <x v="912"/>
    <n v="25019"/>
    <n v="24268.43"/>
    <n v="27226.778604460258"/>
    <n v="24638.084695134592"/>
  </r>
  <r>
    <x v="913"/>
    <n v="22166"/>
    <n v="21501.02"/>
    <n v="27639.316617835106"/>
    <n v="24603.819662009733"/>
  </r>
  <r>
    <x v="914"/>
    <n v="27861"/>
    <n v="27025.17"/>
    <n v="26590.406325181186"/>
    <n v="24509.449876978524"/>
  </r>
  <r>
    <x v="915"/>
    <n v="28942"/>
    <n v="28073.739999999998"/>
    <n v="26713.087282081182"/>
    <n v="24550.883233452605"/>
  </r>
  <r>
    <x v="916"/>
    <n v="36223"/>
    <n v="35136.31"/>
    <n v="27430.355439048304"/>
    <n v="24639.472227899103"/>
  </r>
  <r>
    <x v="917"/>
    <n v="22954"/>
    <n v="22265.38"/>
    <n v="27552.776404654258"/>
    <n v="24605.205245576795"/>
  </r>
  <r>
    <x v="918"/>
    <n v="28524"/>
    <n v="27668.28"/>
    <n v="27228.965005279762"/>
    <n v="24510.830126604029"/>
  </r>
  <r>
    <x v="919"/>
    <n v="25293"/>
    <n v="24534.21"/>
    <n v="27956.019638172165"/>
    <n v="24552.265796932741"/>
  </r>
  <r>
    <x v="920"/>
    <n v="28565"/>
    <n v="27708.05"/>
    <n v="27041.645361744249"/>
    <n v="24640.85976066361"/>
  </r>
  <r>
    <x v="921"/>
    <n v="29648"/>
    <n v="28758.559999999998"/>
    <n v="27263.41719877709"/>
    <n v="24606.590829143857"/>
  </r>
  <r>
    <x v="922"/>
    <n v="30530"/>
    <n v="29614.1"/>
    <n v="28031.897491774031"/>
    <n v="24512.210376229534"/>
  </r>
  <r>
    <x v="923"/>
    <n v="30747"/>
    <n v="29824.59"/>
    <n v="27556.252322862576"/>
    <n v="24553.648360412873"/>
  </r>
  <r>
    <x v="924"/>
    <n v="24487"/>
    <n v="23752.39"/>
    <n v="27920.439297159261"/>
    <n v="24642.247293428121"/>
  </r>
  <r>
    <x v="925"/>
    <n v="30291"/>
    <n v="29382.27"/>
    <n v="28239.781197057793"/>
    <n v="24607.976412710919"/>
  </r>
  <r>
    <x v="926"/>
    <n v="26212"/>
    <n v="25425.64"/>
    <n v="27733.524582330236"/>
    <n v="24513.590625855039"/>
  </r>
  <r>
    <x v="927"/>
    <n v="29233"/>
    <n v="28356.01"/>
    <n v="27653.054468754923"/>
    <n v="24555.030923893009"/>
  </r>
  <r>
    <x v="928"/>
    <n v="30049"/>
    <n v="29147.53"/>
    <n v="28430.444915595173"/>
    <n v="24643.634826192629"/>
  </r>
  <r>
    <x v="929"/>
    <n v="30490"/>
    <n v="29575.3"/>
    <n v="27845.892502526163"/>
    <n v="24609.361996277981"/>
  </r>
  <r>
    <x v="930"/>
    <n v="29982"/>
    <n v="29082.54"/>
    <n v="28127.295994761891"/>
    <n v="24514.970875480543"/>
  </r>
  <r>
    <x v="931"/>
    <n v="22853"/>
    <n v="22167.41"/>
    <n v="28937.716633610475"/>
    <n v="24556.413487373142"/>
  </r>
  <r>
    <x v="932"/>
    <n v="27054"/>
    <n v="26242.38"/>
    <n v="27766.430231553422"/>
    <n v="24645.022358957136"/>
  </r>
  <r>
    <x v="933"/>
    <n v="26888"/>
    <n v="26081.360000000001"/>
    <n v="27775.867939526663"/>
    <n v="24610.747579845043"/>
  </r>
  <r>
    <x v="934"/>
    <n v="19508"/>
    <n v="18922.759999999998"/>
    <n v="28267.833041496597"/>
    <n v="24516.351125106048"/>
  </r>
  <r>
    <x v="935"/>
    <n v="28602"/>
    <n v="27743.94"/>
    <n v="26967.751800795919"/>
    <n v="24557.796050853278"/>
  </r>
  <r>
    <x v="936"/>
    <n v="30072"/>
    <n v="29169.84"/>
    <n v="27156.888182933359"/>
    <n v="24646.409891721647"/>
  </r>
  <r>
    <x v="937"/>
    <n v="28118"/>
    <n v="27274.46"/>
    <n v="27847.187018940422"/>
    <n v="24612.133163412105"/>
  </r>
  <r>
    <x v="938"/>
    <n v="23567"/>
    <n v="22859.989999999998"/>
    <n v="27364.377200529419"/>
    <n v="24517.731374731549"/>
  </r>
  <r>
    <x v="939"/>
    <n v="26821"/>
    <n v="26016.37"/>
    <n v="27144.034947529948"/>
    <n v="24559.178614333414"/>
  </r>
  <r>
    <x v="940"/>
    <n v="25210"/>
    <n v="24453.7"/>
    <n v="27546.508286226701"/>
    <n v="24647.797424486154"/>
  </r>
  <r>
    <x v="941"/>
    <n v="22377"/>
    <n v="21705.69"/>
    <n v="26822.97835749407"/>
    <n v="24613.518746979164"/>
  </r>
  <r>
    <x v="942"/>
    <n v="30110"/>
    <n v="29206.7"/>
    <n v="26589.692933048475"/>
    <n v="24519.111624357058"/>
  </r>
  <r>
    <x v="943"/>
    <n v="28422"/>
    <n v="27569.34"/>
    <n v="27264.961122380053"/>
    <n v="24560.56117781355"/>
  </r>
  <r>
    <x v="944"/>
    <n v="32734"/>
    <n v="31751.98"/>
    <n v="26788.693973090714"/>
    <n v="24649.184957250665"/>
  </r>
  <r>
    <x v="945"/>
    <n v="21226"/>
    <n v="20589.22"/>
    <n v="27463.931997422787"/>
    <n v="24614.904330546229"/>
  </r>
  <r>
    <x v="946"/>
    <n v="29495"/>
    <n v="28610.149999999998"/>
    <n v="27351.525497467697"/>
    <n v="24520.491873982559"/>
  </r>
  <r>
    <x v="947"/>
    <n v="27581"/>
    <n v="26753.57"/>
    <n v="27003.380511680174"/>
    <n v="24561.943741293682"/>
  </r>
  <r>
    <x v="948"/>
    <n v="22397"/>
    <n v="21725.09"/>
    <n v="27117.517178168375"/>
    <n v="24650.572490015173"/>
  </r>
  <r>
    <x v="949"/>
    <n v="28469"/>
    <n v="27614.93"/>
    <n v="27217.143470473329"/>
    <n v="24616.289914113288"/>
  </r>
  <r>
    <x v="950"/>
    <n v="27130"/>
    <n v="26316.1"/>
    <n v="26785.820349080106"/>
    <n v="24521.872123608067"/>
  </r>
  <r>
    <x v="951"/>
    <n v="28811"/>
    <n v="27946.67"/>
    <n v="26819.929139184591"/>
    <n v="24563.326304773818"/>
  </r>
  <r>
    <x v="952"/>
    <n v="24026"/>
    <n v="23305.22"/>
    <n v="27517.597646081216"/>
    <n v="24651.960022779684"/>
  </r>
  <r>
    <x v="953"/>
    <n v="28395"/>
    <n v="27543.149999999998"/>
    <n v="26707.357310358566"/>
    <n v="24617.675497680353"/>
  </r>
  <r>
    <x v="954"/>
    <n v="24263"/>
    <n v="23535.11"/>
    <n v="26865.146761187592"/>
    <n v="24523.252373233569"/>
  </r>
  <r>
    <x v="955"/>
    <n v="20205"/>
    <n v="19598.849999999999"/>
    <n v="27134.9308072532"/>
    <n v="24564.708868253951"/>
  </r>
  <r>
    <x v="956"/>
    <n v="26003"/>
    <n v="25222.91"/>
    <n v="26126.69975384789"/>
    <n v="24653.347555544191"/>
  </r>
  <r>
    <x v="957"/>
    <n v="19094"/>
    <n v="18521.18"/>
    <n v="26094.201024151153"/>
    <n v="24619.061081247411"/>
  </r>
  <r>
    <x v="958"/>
    <n v="24866"/>
    <n v="24120.02"/>
    <n v="25952.236777771901"/>
    <n v="24524.632622859073"/>
  </r>
  <r>
    <x v="959"/>
    <n v="21092"/>
    <n v="20459.239999999998"/>
    <n v="25487.864465876995"/>
    <n v="24566.091431734087"/>
  </r>
  <r>
    <x v="960"/>
    <n v="23432"/>
    <n v="22729.040000000001"/>
    <n v="25044.998400604461"/>
    <n v="24654.735088308702"/>
  </r>
  <r>
    <x v="961"/>
    <n v="23002"/>
    <n v="22311.94"/>
    <n v="25381.29513949942"/>
    <n v="24620.446664814477"/>
  </r>
  <r>
    <x v="962"/>
    <n v="20116"/>
    <n v="19512.52"/>
    <n v="24787.918513794426"/>
    <n v="24526.012872484578"/>
  </r>
  <r>
    <x v="963"/>
    <n v="26796"/>
    <n v="25992.12"/>
    <n v="24357.299446605415"/>
    <n v="24567.473995214219"/>
  </r>
  <r>
    <x v="964"/>
    <n v="27946"/>
    <n v="27107.62"/>
    <n v="24994.306302199526"/>
    <n v="24656.122621073209"/>
  </r>
  <r>
    <x v="965"/>
    <n v="28660"/>
    <n v="27800.2"/>
    <n v="24788.720208673149"/>
    <n v="24621.832248381535"/>
  </r>
  <r>
    <x v="966"/>
    <n v="22411"/>
    <n v="21738.67"/>
    <n v="25106.808766926424"/>
    <n v="24527.393122110083"/>
  </r>
  <r>
    <x v="967"/>
    <n v="26547"/>
    <n v="25750.59"/>
    <n v="25354.66840413502"/>
    <n v="24568.856558694351"/>
  </r>
  <r>
    <x v="968"/>
    <n v="28601"/>
    <n v="27742.969999999998"/>
    <n v="25018.660157648319"/>
    <n v="24657.51015383772"/>
  </r>
  <r>
    <x v="969"/>
    <n v="23882"/>
    <n v="23165.54"/>
    <n v="25237.930225685628"/>
    <n v="24623.217831948601"/>
  </r>
  <r>
    <x v="970"/>
    <n v="24642"/>
    <n v="23902.739999999998"/>
    <n v="25640.444492503004"/>
    <n v="24528.773371735588"/>
  </r>
  <r>
    <x v="971"/>
    <n v="30136"/>
    <n v="29231.919999999998"/>
    <n v="25158.958528387444"/>
    <n v="24570.239122174487"/>
  </r>
  <r>
    <x v="972"/>
    <n v="32141"/>
    <n v="31176.77"/>
    <n v="25429.15875842515"/>
    <n v="24658.897686602228"/>
  </r>
  <r>
    <x v="973"/>
    <n v="21011"/>
    <n v="20380.669999999998"/>
    <n v="26482.304241998638"/>
    <n v="24624.603415515659"/>
  </r>
  <r>
    <x v="974"/>
    <n v="27887"/>
    <n v="27050.39"/>
    <n v="25713.101704044584"/>
    <n v="24530.153621361089"/>
  </r>
  <r>
    <x v="975"/>
    <n v="23103"/>
    <n v="22409.91"/>
    <n v="25781.901320304347"/>
    <n v="24571.62168565462"/>
  </r>
  <r>
    <x v="976"/>
    <n v="22576"/>
    <n v="21898.720000000001"/>
    <n v="25954.181835661995"/>
    <n v="24660.285219366739"/>
  </r>
  <r>
    <x v="977"/>
    <n v="29034"/>
    <n v="28162.98"/>
    <n v="25439.133462867638"/>
    <n v="24625.988999082725"/>
  </r>
  <r>
    <x v="978"/>
    <n v="30026"/>
    <n v="29125.219999999998"/>
    <n v="25563.82399882855"/>
    <n v="24531.533870986597"/>
  </r>
  <r>
    <x v="979"/>
    <n v="29644"/>
    <n v="28754.68"/>
    <n v="26290.248955338888"/>
    <n v="24573.004249134756"/>
  </r>
  <r>
    <x v="980"/>
    <n v="35389"/>
    <n v="34327.33"/>
    <n v="26374.271740322725"/>
    <n v="24661.672752131246"/>
  </r>
  <r>
    <x v="981"/>
    <n v="28715"/>
    <n v="27853.55"/>
    <n v="26923.631936627262"/>
    <n v="24627.374582649783"/>
  </r>
  <r>
    <x v="982"/>
    <n v="24726"/>
    <n v="23984.219999999998"/>
    <n v="27443.948714787708"/>
    <n v="24532.914120612098"/>
  </r>
  <r>
    <x v="983"/>
    <n v="21816"/>
    <n v="21161.52"/>
    <n v="27113.896977771925"/>
    <n v="24574.386812614892"/>
  </r>
  <r>
    <x v="984"/>
    <n v="23747"/>
    <n v="23034.59"/>
    <n v="26467.399269994621"/>
    <n v="24663.060284895753"/>
  </r>
  <r>
    <x v="985"/>
    <n v="28495"/>
    <n v="27640.149999999998"/>
    <n v="26573.478516340445"/>
    <n v="24628.760166216849"/>
  </r>
  <r>
    <x v="986"/>
    <n v="22951"/>
    <n v="22262.47"/>
    <n v="26577.40682032031"/>
    <n v="24534.294370237607"/>
  </r>
  <r>
    <x v="987"/>
    <n v="20743"/>
    <n v="20120.71"/>
    <n v="26093.407269484331"/>
    <n v="24575.769376095028"/>
  </r>
  <r>
    <x v="988"/>
    <n v="25147"/>
    <n v="24392.59"/>
    <n v="26039.849165263749"/>
    <n v="24664.447817660264"/>
  </r>
  <r>
    <x v="989"/>
    <n v="20638"/>
    <n v="20018.86"/>
    <n v="25765.966132907768"/>
    <n v="24630.145749783907"/>
  </r>
  <r>
    <x v="990"/>
    <n v="20133"/>
    <n v="19529.009999999998"/>
    <n v="25151.472271232713"/>
    <n v="24535.674619863108"/>
  </r>
  <r>
    <x v="991"/>
    <n v="25503"/>
    <n v="24737.91"/>
    <n v="25161.290605165581"/>
    <n v="24577.15193957516"/>
  </r>
  <r>
    <x v="992"/>
    <n v="25169"/>
    <n v="24413.93"/>
    <n v="24941.615268975249"/>
    <n v="24665.835350424772"/>
  </r>
  <r>
    <x v="993"/>
    <n v="24250"/>
    <n v="23522.5"/>
    <n v="24748.286773166627"/>
    <n v="24631.531333350969"/>
  </r>
  <r>
    <x v="994"/>
    <n v="22374"/>
    <n v="21702.78"/>
    <n v="25172.660874968984"/>
    <n v="24537.054869488617"/>
  </r>
  <r>
    <x v="995"/>
    <n v="22657"/>
    <n v="21977.29"/>
    <n v="24708.972809917926"/>
    <n v="24578.534503055296"/>
  </r>
  <r>
    <x v="996"/>
    <n v="22469"/>
    <n v="21794.93"/>
    <n v="24333.069809611236"/>
    <n v="24667.222883189283"/>
  </r>
  <r>
    <x v="997"/>
    <n v="20452"/>
    <n v="19838.439999999999"/>
    <n v="24615.003170601762"/>
    <n v="24632.916916918031"/>
  </r>
  <r>
    <x v="998"/>
    <n v="23394"/>
    <n v="22692.18"/>
    <n v="24059.327710243484"/>
    <n v="24538.435119114118"/>
  </r>
  <r>
    <x v="999"/>
    <n v="24968"/>
    <n v="24218.959999999999"/>
    <n v="23798.187026805816"/>
    <n v="24579.917066535429"/>
  </r>
  <r>
    <x v="1000"/>
    <n v="23818"/>
    <n v="23103.46"/>
    <n v="24285.163229384641"/>
    <n v="24668.61041595379"/>
  </r>
  <r>
    <x v="1001"/>
    <n v="22133"/>
    <n v="21469.01"/>
    <n v="24058.074892482131"/>
    <n v="24634.302500485093"/>
  </r>
  <r>
    <x v="1002"/>
    <n v="22623"/>
    <n v="21944.309999999998"/>
    <n v="23720.441182097431"/>
    <n v="24539.815368739626"/>
  </r>
  <r>
    <x v="1003"/>
    <n v="22940"/>
    <n v="22251.8"/>
    <n v="24007.43199390146"/>
    <n v="24581.299630015565"/>
  </r>
  <r>
    <x v="1004"/>
    <n v="20500"/>
    <n v="19885"/>
    <n v="23719.32248280901"/>
    <n v="24669.997948718301"/>
  </r>
  <r>
    <x v="1005"/>
    <n v="24568"/>
    <n v="23830.959999999999"/>
    <n v="23293.309672142474"/>
    <n v="24635.688084052155"/>
  </r>
  <r>
    <x v="1006"/>
    <n v="26988"/>
    <n v="26178.36"/>
    <n v="23762.083078206553"/>
    <n v="24541.195618365127"/>
  </r>
  <r>
    <x v="1007"/>
    <n v="30939"/>
    <n v="30010.829999999998"/>
    <n v="23782.817457181929"/>
    <n v="24582.682193495697"/>
  </r>
  <r>
    <x v="1008"/>
    <n v="19590"/>
    <n v="19002.3"/>
    <n v="24213.258826422243"/>
    <n v="24671.385481482808"/>
  </r>
  <r>
    <x v="1009"/>
    <n v="29350"/>
    <n v="28469.5"/>
    <n v="24251.329623268706"/>
    <n v="24637.073667619217"/>
  </r>
  <r>
    <x v="1010"/>
    <n v="23467"/>
    <n v="22762.989999999998"/>
    <n v="24456.870537792478"/>
    <n v="24542.575867990628"/>
  </r>
  <r>
    <x v="1011"/>
    <n v="18950"/>
    <n v="18381.5"/>
    <n v="24115.724927894167"/>
    <n v="24584.064756975833"/>
  </r>
  <r>
    <x v="1012"/>
    <n v="22383"/>
    <n v="21711.51"/>
    <n v="24220.612374684399"/>
    <n v="24672.773014247316"/>
  </r>
  <r>
    <x v="1013"/>
    <n v="27527"/>
    <n v="26701.19"/>
    <n v="23821.502379980524"/>
    <n v="24638.459251186279"/>
  </r>
  <r>
    <x v="1014"/>
    <n v="22291"/>
    <n v="21622.27"/>
    <n v="23800.951215413988"/>
    <n v="24543.956117616137"/>
  </r>
  <r>
    <x v="1015"/>
    <n v="16777"/>
    <n v="16273.689999999999"/>
    <n v="24229.979499797628"/>
    <n v="24585.447320455965"/>
  </r>
  <r>
    <x v="1016"/>
    <n v="22478"/>
    <n v="21803.66"/>
    <n v="23459.301091955895"/>
    <n v="24674.160547011823"/>
  </r>
  <r>
    <x v="1017"/>
    <n v="19929"/>
    <n v="19331.13"/>
    <n v="23024.730303057389"/>
    <n v="24639.844834753341"/>
  </r>
  <r>
    <x v="1018"/>
    <n v="19732"/>
    <n v="19140.04"/>
    <n v="23241.747999709663"/>
    <n v="24545.336367241638"/>
  </r>
  <r>
    <x v="1019"/>
    <n v="29534"/>
    <n v="28647.98"/>
    <n v="22856.149885518189"/>
    <n v="24586.829883936098"/>
  </r>
  <r>
    <x v="1020"/>
    <n v="24658"/>
    <n v="23918.26"/>
    <n v="22994.390350031226"/>
    <n v="24675.548079776334"/>
  </r>
  <r>
    <x v="1021"/>
    <n v="23641"/>
    <n v="22931.77"/>
    <n v="23585.015351386483"/>
    <n v="24641.230418320403"/>
  </r>
  <r>
    <x v="1022"/>
    <n v="21507"/>
    <n v="20861.79"/>
    <n v="23593.326071266129"/>
    <n v="24546.716616867147"/>
  </r>
  <r>
    <x v="1023"/>
    <n v="26945"/>
    <n v="26136.649999999998"/>
    <n v="22990.311210713557"/>
    <n v="24588.212447416237"/>
  </r>
  <r>
    <x v="1024"/>
    <n v="20234"/>
    <n v="19626.98"/>
    <n v="23744.161011779914"/>
    <n v="24676.935612540841"/>
  </r>
  <r>
    <x v="1025"/>
    <n v="20958"/>
    <n v="20329.259999999998"/>
    <n v="23449.486573374506"/>
    <n v="24642.616001887465"/>
  </r>
  <r>
    <x v="1026"/>
    <n v="21718"/>
    <n v="21066.46"/>
    <n v="22886.221888566201"/>
    <n v="24548.096866492648"/>
  </r>
  <r>
    <x v="1027"/>
    <n v="29625"/>
    <n v="28736.25"/>
    <n v="23145.487055562327"/>
    <n v="24589.59501089637"/>
  </r>
  <r>
    <x v="1028"/>
    <n v="26158"/>
    <n v="25373.26"/>
    <n v="23641.68486758534"/>
    <n v="24678.323145305349"/>
  </r>
  <r>
    <x v="1029"/>
    <n v="19777"/>
    <n v="19183.689999999999"/>
    <n v="23475.01924001662"/>
    <n v="24644.001585454527"/>
  </r>
  <r>
    <x v="1030"/>
    <n v="26106"/>
    <n v="25322.82"/>
    <n v="23631.1040532732"/>
    <n v="24549.477116118156"/>
  </r>
  <r>
    <x v="1031"/>
    <n v="22552"/>
    <n v="21875.439999999999"/>
    <n v="23768.72183001291"/>
    <n v="24590.977574376506"/>
  </r>
  <r>
    <x v="1032"/>
    <n v="19676"/>
    <n v="19085.72"/>
    <n v="23242.216514313914"/>
    <n v="24679.71067806986"/>
  </r>
  <r>
    <x v="1033"/>
    <n v="23003"/>
    <n v="22312.91"/>
    <n v="23475.432262872193"/>
    <n v="24645.387169021589"/>
  </r>
  <r>
    <x v="1034"/>
    <n v="28368"/>
    <n v="27516.959999999999"/>
    <n v="23342.227617265955"/>
    <n v="24550.857365743657"/>
  </r>
  <r>
    <x v="1035"/>
    <n v="22151"/>
    <n v="21486.47"/>
    <n v="23273.812360385942"/>
    <n v="24592.360137856638"/>
  </r>
  <r>
    <x v="1036"/>
    <n v="21070"/>
    <n v="20437.899999999998"/>
    <n v="23739.573336182406"/>
    <n v="24681.098210834367"/>
  </r>
  <r>
    <x v="1037"/>
    <n v="26897"/>
    <n v="26090.09"/>
    <n v="23497.137403687011"/>
    <n v="24646.772752588651"/>
  </r>
  <r>
    <x v="1038"/>
    <n v="23707"/>
    <n v="22995.79"/>
    <n v="23231.674620805399"/>
    <n v="24552.237615369166"/>
  </r>
  <r>
    <x v="1039"/>
    <n v="21308"/>
    <n v="20668.759999999998"/>
    <n v="23806.255565289328"/>
    <n v="24593.742701336774"/>
  </r>
  <r>
    <x v="1040"/>
    <n v="26627"/>
    <n v="25828.19"/>
    <n v="23646.800328835823"/>
    <n v="24682.485743598878"/>
  </r>
  <r>
    <x v="1041"/>
    <n v="28869"/>
    <n v="28002.93"/>
    <n v="23313.061364260913"/>
    <n v="24648.158336155713"/>
  </r>
  <r>
    <x v="1042"/>
    <n v="27491"/>
    <n v="26666.27"/>
    <n v="24259.78902611159"/>
    <n v="24553.617864994667"/>
  </r>
  <r>
    <x v="1043"/>
    <n v="22261"/>
    <n v="21593.17"/>
    <n v="24613.981866005917"/>
    <n v="24595.125264816907"/>
  </r>
  <r>
    <x v="1044"/>
    <n v="26818"/>
    <n v="26013.46"/>
    <n v="23880.956600179372"/>
    <n v="24683.873276363385"/>
  </r>
  <r>
    <x v="1045"/>
    <n v="23687"/>
    <n v="22976.39"/>
    <n v="24602.290129551002"/>
    <n v="24649.543919722772"/>
  </r>
  <r>
    <x v="1046"/>
    <n v="21415"/>
    <n v="20772.55"/>
    <n v="24568.407345667398"/>
    <n v="24554.998114620172"/>
  </r>
  <r>
    <x v="1047"/>
    <n v="26425"/>
    <n v="25632.25"/>
    <n v="23835.141478151716"/>
    <n v="24596.507828297043"/>
  </r>
  <r>
    <x v="1048"/>
    <n v="27125"/>
    <n v="26311.25"/>
    <n v="24483.020064954602"/>
    <n v="24685.260809127896"/>
  </r>
  <r>
    <x v="1049"/>
    <n v="27667"/>
    <n v="26836.989999999998"/>
    <n v="24700.639600763196"/>
    <n v="24650.929503289837"/>
  </r>
  <r>
    <x v="1050"/>
    <n v="22587"/>
    <n v="21909.39"/>
    <n v="24499.540640724415"/>
    <n v="24556.378364245676"/>
  </r>
  <r>
    <x v="1051"/>
    <n v="27964"/>
    <n v="27125.079999999998"/>
    <n v="24801.691993685345"/>
    <n v="24597.890391777175"/>
  </r>
  <r>
    <x v="1052"/>
    <n v="24784"/>
    <n v="24040.48"/>
    <n v="25063.517129302825"/>
    <n v="24686.648341892404"/>
  </r>
  <r>
    <x v="1053"/>
    <n v="23068"/>
    <n v="22375.96"/>
    <n v="24551.354043549141"/>
    <n v="24652.315086856896"/>
  </r>
  <r>
    <x v="1054"/>
    <n v="27540"/>
    <n v="26713.8"/>
    <n v="24947.314432558145"/>
    <n v="24557.758613871178"/>
  </r>
  <r>
    <x v="1055"/>
    <n v="28603"/>
    <n v="27744.91"/>
    <n v="25124.993134506145"/>
    <n v="24599.272955257311"/>
  </r>
  <r>
    <x v="1056"/>
    <n v="46268"/>
    <n v="44879.96"/>
    <n v="24884.861222861295"/>
    <n v="24688.035874656915"/>
  </r>
  <r>
    <x v="1057"/>
    <n v="22513"/>
    <n v="21837.61"/>
    <n v="27160.497723984601"/>
    <n v="24653.700670423961"/>
  </r>
  <r>
    <x v="1058"/>
    <n v="28141"/>
    <n v="27296.77"/>
    <n v="26781.995666313363"/>
    <n v="24559.138863496686"/>
  </r>
  <r>
    <x v="1059"/>
    <n v="24974"/>
    <n v="24224.78"/>
    <n v="26548.867260518611"/>
    <n v="24600.655518737443"/>
  </r>
  <r>
    <x v="1060"/>
    <n v="22493"/>
    <n v="21818.21"/>
    <n v="26728.406573548844"/>
    <n v="24689.423407421422"/>
  </r>
  <r>
    <x v="1061"/>
    <n v="27959"/>
    <n v="27120.23"/>
    <n v="26450.481388764667"/>
    <n v="24655.086253991019"/>
  </r>
  <r>
    <x v="1062"/>
    <n v="29324"/>
    <n v="28444.28"/>
    <n v="26199.814394084045"/>
    <n v="24560.519113122187"/>
  </r>
  <r>
    <x v="1063"/>
    <n v="29147"/>
    <n v="28272.59"/>
    <n v="26715.133226279755"/>
    <n v="24602.038082217579"/>
  </r>
  <r>
    <x v="1064"/>
    <n v="23467"/>
    <n v="22762.989999999998"/>
    <n v="27025.991318043536"/>
    <n v="24690.810940185933"/>
  </r>
  <r>
    <x v="1065"/>
    <n v="29407"/>
    <n v="28524.79"/>
    <n v="26396.039182039051"/>
    <n v="24656.471837558085"/>
  </r>
  <r>
    <x v="1066"/>
    <n v="26053"/>
    <n v="25271.41"/>
    <n v="26895.855347182496"/>
    <n v="24561.899362747696"/>
  </r>
  <r>
    <x v="1067"/>
    <n v="23789"/>
    <n v="23075.329999999998"/>
    <n v="26881.589948194702"/>
    <n v="24603.420645697715"/>
  </r>
  <r>
    <x v="1068"/>
    <n v="27932"/>
    <n v="27094.04"/>
    <n v="26364.072184433175"/>
    <n v="24692.19847295044"/>
  </r>
  <r>
    <x v="1069"/>
    <n v="28994"/>
    <n v="28124.18"/>
    <n v="26705.415238214886"/>
    <n v="24657.857421125143"/>
  </r>
  <r>
    <x v="1070"/>
    <n v="27437"/>
    <n v="26613.89"/>
    <n v="26909.321481643612"/>
    <n v="24563.279612373197"/>
  </r>
  <r>
    <x v="1071"/>
    <n v="21463"/>
    <n v="20819.11"/>
    <n v="26724.963797705979"/>
    <n v="24604.803209177848"/>
  </r>
  <r>
    <x v="1072"/>
    <n v="24301"/>
    <n v="23571.97"/>
    <n v="26539.881674033211"/>
    <n v="24693.586005714951"/>
  </r>
  <r>
    <x v="1073"/>
    <n v="25288"/>
    <n v="24529.360000000001"/>
    <n v="26370.145939933005"/>
    <n v="24659.243004692209"/>
  </r>
  <r>
    <x v="1074"/>
    <n v="24485"/>
    <n v="23750.45"/>
    <n v="25999.880643749377"/>
    <n v="24564.659861998705"/>
  </r>
  <r>
    <x v="1075"/>
    <n v="30686"/>
    <n v="29765.42"/>
    <n v="26138.140547582731"/>
    <n v="24606.185772657984"/>
  </r>
  <r>
    <x v="1076"/>
    <n v="32061"/>
    <n v="31099.17"/>
    <n v="26511.344035256949"/>
    <n v="24694.973538479459"/>
  </r>
  <r>
    <x v="1077"/>
    <n v="31856"/>
    <n v="30900.32"/>
    <n v="26646.033764364878"/>
    <n v="24660.628588259267"/>
  </r>
  <r>
    <x v="1078"/>
    <n v="26580"/>
    <n v="25782.6"/>
    <n v="27393.052185865847"/>
    <n v="24566.040111624206"/>
  </r>
  <r>
    <x v="1079"/>
    <n v="31612"/>
    <n v="30663.64"/>
    <n v="27359.289140227047"/>
    <n v="24607.568336138116"/>
  </r>
  <r>
    <x v="1080"/>
    <n v="27928"/>
    <n v="27090.16"/>
    <n v="27380.282507417036"/>
    <n v="24696.361071243966"/>
  </r>
  <r>
    <x v="1081"/>
    <n v="26114"/>
    <n v="25330.579999999998"/>
    <n v="27697.233936745954"/>
    <n v="24662.014171826333"/>
  </r>
  <r>
    <x v="1082"/>
    <n v="31638"/>
    <n v="30688.86"/>
    <n v="27661.921999637823"/>
    <n v="24567.420361249711"/>
  </r>
  <r>
    <x v="1083"/>
    <n v="32566"/>
    <n v="31589.02"/>
    <n v="27615.694328524871"/>
    <n v="24608.950899618252"/>
  </r>
  <r>
    <x v="1084"/>
    <n v="33122"/>
    <n v="32128.34"/>
    <n v="28256.747312877917"/>
    <n v="24697.748604008477"/>
  </r>
  <r>
    <x v="1085"/>
    <n v="26272"/>
    <n v="25483.84"/>
    <n v="28794.025689362541"/>
    <n v="24663.399755393391"/>
  </r>
  <r>
    <x v="1086"/>
    <n v="31679"/>
    <n v="30728.629999999997"/>
    <n v="28244.021994795494"/>
    <n v="24568.800610875216"/>
  </r>
  <r>
    <x v="1087"/>
    <n v="27764"/>
    <n v="26931.079999999998"/>
    <n v="28769.187708351325"/>
    <n v="24610.333463098385"/>
  </r>
  <r>
    <x v="1088"/>
    <n v="25058"/>
    <n v="24306.26"/>
    <n v="28763.139415443438"/>
    <n v="24699.136136772984"/>
  </r>
  <r>
    <x v="1089"/>
    <n v="23070"/>
    <n v="22377.899999999998"/>
    <n v="28189.982351611005"/>
    <n v="24664.785338960457"/>
  </r>
  <r>
    <x v="1090"/>
    <n v="27374"/>
    <n v="26552.78"/>
    <n v="27990.990741510424"/>
    <n v="24570.180860500721"/>
  </r>
  <r>
    <x v="1091"/>
    <n v="29364"/>
    <n v="28483.079999999998"/>
    <n v="27982.682463429854"/>
    <n v="24611.716026578521"/>
  </r>
  <r>
    <x v="1092"/>
    <n v="23423"/>
    <n v="22720.309999999998"/>
    <n v="27792.895416145057"/>
    <n v="24700.523669537495"/>
  </r>
  <r>
    <x v="1093"/>
    <n v="28679"/>
    <n v="27818.63"/>
    <n v="27701.733890190393"/>
    <n v="24666.170922527515"/>
  </r>
  <r>
    <x v="1094"/>
    <n v="26230"/>
    <n v="25443.1"/>
    <n v="27840.421717221121"/>
    <n v="24571.561110126226"/>
  </r>
  <r>
    <x v="1095"/>
    <n v="20383"/>
    <n v="19771.509999999998"/>
    <n v="27355.434645524729"/>
    <n v="24613.098590058653"/>
  </r>
  <r>
    <x v="1096"/>
    <n v="18978"/>
    <n v="18408.66"/>
    <n v="27116.052278004059"/>
    <n v="24701.911202302002"/>
  </r>
  <r>
    <x v="1097"/>
    <n v="24759"/>
    <n v="24016.23"/>
    <n v="26512.112438555407"/>
    <n v="24667.556506094577"/>
  </r>
  <r>
    <x v="1098"/>
    <n v="25948"/>
    <n v="25169.559999999998"/>
    <n v="25972.818513337981"/>
    <n v="24572.94135975173"/>
  </r>
  <r>
    <x v="1099"/>
    <n v="20917"/>
    <n v="20289.489999999998"/>
    <n v="26251.682656272842"/>
    <n v="24614.481153538789"/>
  </r>
  <r>
    <x v="1100"/>
    <n v="25190"/>
    <n v="24434.3"/>
    <n v="25937.732666213295"/>
    <n v="24703.298735066513"/>
  </r>
  <r>
    <x v="1101"/>
    <n v="21361"/>
    <n v="20720.169999999998"/>
    <n v="25503.708519047719"/>
    <n v="24668.942089661639"/>
  </r>
  <r>
    <x v="1102"/>
    <n v="21485"/>
    <n v="20840.45"/>
    <n v="25392.501350196264"/>
    <n v="24574.321609377235"/>
  </r>
  <r>
    <x v="1103"/>
    <n v="26459"/>
    <n v="25665.23"/>
    <n v="25238.600798442574"/>
    <n v="24615.863717018921"/>
  </r>
  <r>
    <x v="1104"/>
    <n v="27092"/>
    <n v="26279.239999999998"/>
    <n v="24927.080422248524"/>
    <n v="24704.686267831021"/>
  </r>
  <r>
    <x v="1105"/>
    <n v="27277"/>
    <n v="26458.69"/>
    <n v="25309.896533148218"/>
    <n v="24670.327673228701"/>
  </r>
  <r>
    <x v="1106"/>
    <n v="21601"/>
    <n v="20952.97"/>
    <n v="25676.889469434554"/>
    <n v="24575.701859002736"/>
  </r>
  <r>
    <x v="1107"/>
    <n v="26762"/>
    <n v="25959.14"/>
    <n v="24962.644618115595"/>
    <n v="24617.246280499061"/>
  </r>
  <r>
    <x v="1108"/>
    <n v="23588"/>
    <n v="22880.36"/>
    <n v="25314.372024685024"/>
    <n v="24706.073800595532"/>
  </r>
  <r>
    <x v="1109"/>
    <n v="21718"/>
    <n v="21066.46"/>
    <n v="25321.284378591652"/>
    <n v="24671.713256795763"/>
  </r>
  <r>
    <x v="1110"/>
    <n v="29148"/>
    <n v="28273.559999999998"/>
    <n v="24714.989546357923"/>
    <n v="24577.082108628241"/>
  </r>
  <r>
    <x v="1111"/>
    <n v="28498"/>
    <n v="27643.059999999998"/>
    <n v="25231.087868930172"/>
    <n v="24618.628843979193"/>
  </r>
  <r>
    <x v="1112"/>
    <n v="27112"/>
    <n v="26298.639999999999"/>
    <n v="25607.079458385433"/>
    <n v="24707.461333360035"/>
  </r>
  <r>
    <x v="1113"/>
    <n v="21556"/>
    <n v="20909.32"/>
    <n v="25484.40228607754"/>
    <n v="24673.098840362825"/>
  </r>
  <r>
    <x v="1114"/>
    <n v="26180"/>
    <n v="25394.6"/>
    <n v="25334.678434152214"/>
    <n v="24578.462358253746"/>
  </r>
  <r>
    <x v="1115"/>
    <n v="22968"/>
    <n v="22278.959999999999"/>
    <n v="25500.868145121767"/>
    <n v="24620.011407459329"/>
  </r>
  <r>
    <x v="1116"/>
    <n v="21052"/>
    <n v="20420.439999999999"/>
    <n v="25005.195514278661"/>
    <n v="24708.848866124546"/>
  </r>
  <r>
    <x v="1117"/>
    <n v="22673"/>
    <n v="21992.809999999998"/>
    <n v="24904.821085901629"/>
    <n v="24674.484423929887"/>
  </r>
  <r>
    <x v="1118"/>
    <n v="27294"/>
    <n v="26475.18"/>
    <n v="24790.167232076023"/>
    <n v="24579.842607879251"/>
  </r>
  <r>
    <x v="1119"/>
    <n v="22906"/>
    <n v="22218.82"/>
    <n v="24674.181722988091"/>
    <n v="24621.393970939462"/>
  </r>
  <r>
    <x v="1120"/>
    <n v="22061"/>
    <n v="21399.17"/>
    <n v="24762.881790349329"/>
    <n v="24710.236398889054"/>
  </r>
  <r>
    <x v="1121"/>
    <n v="27693"/>
    <n v="26862.21"/>
    <n v="24665.154517675652"/>
    <n v="24675.870007496949"/>
  </r>
  <r>
    <x v="1122"/>
    <n v="23054"/>
    <n v="22362.38"/>
    <n v="24542.383837602894"/>
    <n v="24581.222857504756"/>
  </r>
  <r>
    <x v="1123"/>
    <n v="28662"/>
    <n v="27802.14"/>
    <n v="24641.112448492415"/>
    <n v="24622.776534419594"/>
  </r>
  <r>
    <x v="1124"/>
    <n v="26992"/>
    <n v="26182.239999999998"/>
    <n v="25136.745298434438"/>
    <n v="24711.623931653565"/>
  </r>
  <r>
    <x v="1125"/>
    <n v="25982"/>
    <n v="25202.54"/>
    <n v="24864.692235212966"/>
    <n v="24677.255591064011"/>
  </r>
  <r>
    <x v="1126"/>
    <n v="29799"/>
    <n v="28905.03"/>
    <n v="25235.751318859366"/>
    <n v="24582.60310713026"/>
  </r>
  <r>
    <x v="1127"/>
    <n v="23423"/>
    <n v="22720.309999999998"/>
    <n v="25752.330778561911"/>
    <n v="24624.15909789973"/>
  </r>
  <r>
    <x v="1128"/>
    <n v="29301"/>
    <n v="28421.969999999998"/>
    <n v="25140.710448442725"/>
    <n v="24713.011464418072"/>
  </r>
  <r>
    <x v="1129"/>
    <n v="25937"/>
    <n v="25158.89"/>
    <n v="25794.613127527784"/>
    <n v="24678.641174631073"/>
  </r>
  <r>
    <x v="1130"/>
    <n v="23394"/>
    <n v="22692.18"/>
    <n v="25887.188029876466"/>
    <n v="24583.983356755765"/>
  </r>
  <r>
    <x v="1131"/>
    <n v="28310"/>
    <n v="27460.7"/>
    <n v="25334.818915312495"/>
    <n v="24625.541661379862"/>
  </r>
  <r>
    <x v="1132"/>
    <n v="28643"/>
    <n v="27783.71"/>
    <n v="25850.578407915429"/>
    <n v="24714.398997182579"/>
  </r>
  <r>
    <x v="1133"/>
    <n v="31013"/>
    <n v="30082.61"/>
    <n v="26119.872782711511"/>
    <n v="24680.026758198135"/>
  </r>
  <r>
    <x v="1134"/>
    <n v="22820"/>
    <n v="22135.399999999998"/>
    <n v="26196.839485877135"/>
    <n v="24585.36360638127"/>
  </r>
  <r>
    <x v="1135"/>
    <n v="27446"/>
    <n v="26622.62"/>
    <n v="26218.226069765871"/>
    <n v="24626.924224859999"/>
  </r>
  <r>
    <x v="1136"/>
    <n v="23978"/>
    <n v="23258.66"/>
    <n v="26389.415534763102"/>
    <n v="24715.78652994709"/>
  </r>
  <r>
    <x v="1137"/>
    <n v="21550"/>
    <n v="20903.5"/>
    <n v="25806.190188847842"/>
    <n v="24681.412341765197"/>
  </r>
  <r>
    <x v="1138"/>
    <n v="25907"/>
    <n v="25129.79"/>
    <n v="25806.460056811367"/>
    <n v="24586.743856006775"/>
  </r>
  <r>
    <x v="1139"/>
    <n v="26954"/>
    <n v="26145.38"/>
    <n v="25846.956172729544"/>
    <n v="24628.306788340131"/>
  </r>
  <r>
    <x v="1140"/>
    <n v="26554"/>
    <n v="25757.38"/>
    <n v="25520.222579585432"/>
    <n v="24717.174062711598"/>
  </r>
  <r>
    <x v="1141"/>
    <n v="22350"/>
    <n v="21679.5"/>
    <n v="25986.065324256208"/>
    <n v="24682.797925332259"/>
  </r>
  <r>
    <x v="1142"/>
    <n v="26044"/>
    <n v="25262.68"/>
    <n v="25746.357287661293"/>
    <n v="24588.12410563228"/>
  </r>
  <r>
    <x v="1143"/>
    <n v="23424"/>
    <n v="22721.279999999999"/>
    <n v="25358.408043589978"/>
    <n v="24629.689351820267"/>
  </r>
  <r>
    <x v="1144"/>
    <n v="20964"/>
    <n v="20335.079999999998"/>
    <n v="25533.190062784575"/>
    <n v="24718.561595476109"/>
  </r>
  <r>
    <x v="1145"/>
    <n v="22860"/>
    <n v="22174.2"/>
    <n v="25264.295689726558"/>
    <n v="24684.183508899321"/>
  </r>
  <r>
    <x v="1146"/>
    <n v="27557"/>
    <n v="26730.29"/>
    <n v="24651.512417258946"/>
    <n v="24589.504355257781"/>
  </r>
  <r>
    <x v="1147"/>
    <n v="22480"/>
    <n v="21805.599999999999"/>
    <n v="25169.278530631436"/>
    <n v="24631.071915300399"/>
  </r>
  <r>
    <x v="1148"/>
    <n v="20917"/>
    <n v="20289.489999999998"/>
    <n v="25071.060650559466"/>
    <n v="24719.949128240616"/>
  </r>
  <r>
    <x v="1149"/>
    <n v="25617"/>
    <n v="24848.489999999998"/>
    <n v="24386.985080109709"/>
    <n v="24685.56909246638"/>
  </r>
  <r>
    <x v="1150"/>
    <n v="21082"/>
    <n v="20449.54"/>
    <n v="24705.452853686507"/>
    <n v="24590.884604883289"/>
  </r>
  <r>
    <x v="1151"/>
    <n v="20526"/>
    <n v="19910.22"/>
    <n v="24514.956712316609"/>
    <n v="24632.454478780539"/>
  </r>
  <r>
    <x v="1152"/>
    <n v="24633"/>
    <n v="23894.01"/>
    <n v="23911.69726724242"/>
    <n v="24721.336661005127"/>
  </r>
  <r>
    <x v="1153"/>
    <n v="24125"/>
    <n v="23401.25"/>
    <n v="24130.531223526315"/>
    <n v="24686.954676033445"/>
  </r>
  <r>
    <x v="1154"/>
    <n v="25716"/>
    <n v="24944.52"/>
    <n v="24216.644790162321"/>
    <n v="24592.26485450879"/>
  </r>
  <r>
    <x v="1155"/>
    <n v="20572"/>
    <n v="19954.84"/>
    <n v="24094.109866570918"/>
    <n v="24633.837042260671"/>
  </r>
  <r>
    <x v="1156"/>
    <n v="25597"/>
    <n v="24829.09"/>
    <n v="23972.463779856535"/>
    <n v="24722.724193769634"/>
  </r>
  <r>
    <x v="1157"/>
    <n v="22549"/>
    <n v="21872.53"/>
    <n v="24202.88256575396"/>
    <n v="24688.340259600503"/>
  </r>
  <r>
    <x v="1158"/>
    <n v="20212"/>
    <n v="19605.64"/>
    <n v="23779.41505819001"/>
    <n v="24593.645104134295"/>
  </r>
  <r>
    <x v="1159"/>
    <n v="25044"/>
    <n v="24292.68"/>
    <n v="23710.927180900275"/>
    <n v="24635.219605740807"/>
  </r>
  <r>
    <x v="1160"/>
    <n v="26418"/>
    <n v="25625.46"/>
    <n v="23879.935097609901"/>
    <n v="24724.111726534145"/>
  </r>
  <r>
    <x v="1161"/>
    <n v="26297"/>
    <n v="25508.09"/>
    <n v="23760.731852500536"/>
    <n v="24689.725843167569"/>
  </r>
  <r>
    <x v="1162"/>
    <n v="21717"/>
    <n v="21065.489999999998"/>
    <n v="24230.50638607264"/>
    <n v="24595.0253537598"/>
  </r>
  <r>
    <x v="1163"/>
    <n v="26389"/>
    <n v="25597.329999999998"/>
    <n v="24113.673164980941"/>
    <n v="24636.60216922094"/>
  </r>
  <r>
    <x v="1164"/>
    <n v="19980"/>
    <n v="19380.599999999999"/>
    <n v="23971.277315298674"/>
    <n v="24725.499259298653"/>
  </r>
  <r>
    <x v="1165"/>
    <n v="20596"/>
    <n v="19978.12"/>
    <n v="23870.427594520312"/>
    <n v="24691.111426734627"/>
  </r>
  <r>
    <x v="1166"/>
    <n v="20944"/>
    <n v="20315.68"/>
    <n v="23747.000652295588"/>
    <n v="24596.405603385305"/>
  </r>
  <r>
    <x v="1167"/>
    <n v="25012"/>
    <n v="24261.64"/>
    <n v="23148.358003737911"/>
    <n v="24637.984732701076"/>
  </r>
  <r>
    <x v="1168"/>
    <n v="24977"/>
    <n v="24227.69"/>
    <n v="23509.254227844169"/>
    <n v="24726.886792063164"/>
  </r>
  <r>
    <x v="1169"/>
    <n v="20637"/>
    <n v="20017.89"/>
    <n v="23761.248850508127"/>
    <n v="24692.497010301693"/>
  </r>
  <r>
    <x v="1170"/>
    <n v="25974"/>
    <n v="25194.78"/>
    <n v="23190.841798198107"/>
    <n v="24597.78585301081"/>
  </r>
  <r>
    <x v="1171"/>
    <n v="22897"/>
    <n v="22210.09"/>
    <n v="23619.681542783816"/>
    <n v="24639.367296181208"/>
  </r>
  <r>
    <x v="1172"/>
    <n v="20234"/>
    <n v="19626.98"/>
    <n v="23647.239551199549"/>
    <n v="24728.274324827671"/>
  </r>
  <r>
    <x v="1173"/>
    <n v="24373"/>
    <n v="23641.809999999998"/>
    <n v="23123.119918313922"/>
    <n v="24693.882593868751"/>
  </r>
  <r>
    <x v="1174"/>
    <n v="27257"/>
    <n v="26439.29"/>
    <n v="23390.336309942333"/>
    <n v="24599.166102636314"/>
  </r>
  <r>
    <x v="1175"/>
    <n v="27994"/>
    <n v="27154.18"/>
    <n v="23744.865747520551"/>
    <n v="24640.74985966134"/>
  </r>
  <r>
    <x v="1176"/>
    <n v="22344"/>
    <n v="21673.68"/>
    <n v="23865.810019971421"/>
    <n v="24729.661857592182"/>
  </r>
  <r>
    <x v="1177"/>
    <n v="29859"/>
    <n v="28963.23"/>
    <n v="23950.693492112812"/>
    <n v="24695.268177435817"/>
  </r>
  <r>
    <x v="1178"/>
    <n v="23875"/>
    <n v="23158.75"/>
    <n v="24469.844590707849"/>
    <n v="24600.546352261819"/>
  </r>
  <r>
    <x v="1179"/>
    <n v="17788"/>
    <n v="17254.36"/>
    <n v="24142.848907587952"/>
    <n v="24642.132423141476"/>
  </r>
  <r>
    <x v="1180"/>
    <n v="26831"/>
    <n v="26026.07"/>
    <n v="23933.890014394845"/>
    <n v="24731.049390356689"/>
  </r>
  <r>
    <x v="1181"/>
    <n v="22490"/>
    <n v="21815.3"/>
    <n v="24143.417388919708"/>
    <n v="24696.653761002875"/>
  </r>
  <r>
    <x v="1182"/>
    <n v="26377"/>
    <n v="25585.69"/>
    <n v="23671.716637132813"/>
    <n v="24601.92660188732"/>
  </r>
  <r>
    <x v="1183"/>
    <n v="20930"/>
    <n v="20302.099999999999"/>
    <n v="24281.06798838847"/>
    <n v="24643.514986621609"/>
  </r>
  <r>
    <x v="1184"/>
    <n v="26879"/>
    <n v="26072.63"/>
    <n v="23951.061782202058"/>
    <n v="24732.436923121197"/>
  </r>
  <r>
    <x v="1185"/>
    <n v="23581"/>
    <n v="22873.57"/>
    <n v="23884.497151151016"/>
    <n v="24698.039344569941"/>
  </r>
  <r>
    <x v="1186"/>
    <n v="23852"/>
    <n v="23136.44"/>
    <n v="24188.194186765697"/>
    <n v="24603.306851512829"/>
  </r>
  <r>
    <x v="1187"/>
    <n v="30557"/>
    <n v="29640.29"/>
    <n v="24165.435583635612"/>
    <n v="24644.897550101745"/>
  </r>
  <r>
    <x v="1188"/>
    <n v="29486"/>
    <n v="28601.42"/>
    <n v="24325.717511077026"/>
    <n v="24733.824455885708"/>
  </r>
  <r>
    <x v="1189"/>
    <n v="29040"/>
    <n v="28168.799999999999"/>
    <n v="25067.272830718768"/>
    <n v="24699.424928136999"/>
  </r>
  <r>
    <x v="1190"/>
    <n v="20730"/>
    <n v="20108.099999999999"/>
    <n v="25460.680563964834"/>
    <n v="24604.68710113833"/>
  </r>
  <r>
    <x v="1191"/>
    <n v="23407"/>
    <n v="22704.79"/>
    <n v="24732.898314886028"/>
    <n v="24646.280113581877"/>
  </r>
  <r>
    <x v="1192"/>
    <n v="23767"/>
    <n v="23053.989999999998"/>
    <n v="24952.045756117939"/>
    <n v="24735.211988650215"/>
  </r>
  <r>
    <x v="1193"/>
    <n v="22029"/>
    <n v="21368.13"/>
    <n v="24842.390846709561"/>
    <n v="24700.810511704061"/>
  </r>
  <r>
    <x v="1194"/>
    <n v="21805"/>
    <n v="21150.85"/>
    <n v="24308.651629022323"/>
    <n v="24606.067350763838"/>
  </r>
  <r>
    <x v="1195"/>
    <n v="28314"/>
    <n v="27464.579999999998"/>
    <n v="24430.891847911123"/>
    <n v="24647.662677062017"/>
  </r>
  <r>
    <x v="1196"/>
    <n v="23457"/>
    <n v="22753.29"/>
    <n v="24697.825012474554"/>
    <n v="24736.599521414726"/>
  </r>
  <r>
    <x v="1197"/>
    <n v="22103"/>
    <n v="21439.91"/>
    <n v="24289.989976572921"/>
    <n v="24702.196095271123"/>
  </r>
  <r>
    <x v="1198"/>
    <n v="33801"/>
    <n v="32786.97"/>
    <n v="24510.496789516317"/>
    <n v="24607.44760038934"/>
  </r>
  <r>
    <x v="1199"/>
    <n v="25015"/>
    <n v="24264.55"/>
    <n v="25138.535016287355"/>
    <n v="24649.045240542149"/>
  </r>
  <r>
    <x v="1200"/>
    <n v="22087"/>
    <n v="21424.39"/>
    <n v="24799.687125046799"/>
    <n v="24737.987054179233"/>
  </r>
  <r>
    <x v="1201"/>
    <n v="26197"/>
    <n v="25411.09"/>
    <n v="25118.907619661739"/>
    <n v="24703.581678838185"/>
  </r>
  <r>
    <x v="1202"/>
    <n v="27640"/>
    <n v="26810.799999999999"/>
    <n v="24998.87842579756"/>
    <n v="24608.827850014848"/>
  </r>
  <r>
    <x v="1203"/>
    <n v="23912"/>
    <n v="23194.639999999999"/>
    <n v="24844.559613106889"/>
    <n v="24650.427804022285"/>
  </r>
  <r>
    <x v="1204"/>
    <n v="22053"/>
    <n v="21391.41"/>
    <n v="25351.31147253641"/>
    <n v="24739.374586943744"/>
  </r>
  <r>
    <x v="1205"/>
    <n v="22319"/>
    <n v="21649.43"/>
    <n v="24908.44982228658"/>
    <n v="24704.967262405247"/>
  </r>
  <r>
    <x v="1206"/>
    <n v="23743"/>
    <n v="23030.71"/>
    <n v="24313.25143860891"/>
    <n v="24610.208099640349"/>
  </r>
  <r>
    <x v="1207"/>
    <n v="21236"/>
    <n v="20598.919999999998"/>
    <n v="24809.686872487742"/>
    <n v="24651.810367502418"/>
  </r>
  <r>
    <x v="1208"/>
    <n v="25685"/>
    <n v="24914.45"/>
    <n v="24356.995391075558"/>
    <n v="24740.762119708252"/>
  </r>
  <r>
    <x v="1209"/>
    <n v="28625"/>
    <n v="27766.25"/>
    <n v="24093.952219771021"/>
    <n v="24706.352845972309"/>
  </r>
  <r>
    <x v="1210"/>
    <n v="23769"/>
    <n v="23055.93"/>
    <n v="24957.239995862721"/>
    <n v="24611.588349265854"/>
  </r>
  <r>
    <x v="1211"/>
    <n v="22044"/>
    <n v="21382.68"/>
    <n v="24745.247171565221"/>
    <n v="24653.192930982554"/>
  </r>
  <r>
    <x v="1212"/>
    <n v="22344"/>
    <n v="21673.68"/>
    <n v="24203.142743254793"/>
    <n v="24742.149652472759"/>
  </r>
  <r>
    <x v="1213"/>
    <n v="23574"/>
    <n v="22866.78"/>
    <n v="24493.922618198649"/>
    <n v="24707.738429539371"/>
  </r>
  <r>
    <x v="1214"/>
    <n v="20996"/>
    <n v="20366.12"/>
    <n v="24287.553934957392"/>
    <n v="24612.968598891359"/>
  </r>
  <r>
    <x v="1215"/>
    <n v="23782"/>
    <n v="23068.54"/>
    <n v="23715.178263677721"/>
    <n v="24654.575494462686"/>
  </r>
  <r>
    <x v="1216"/>
    <n v="21032"/>
    <n v="20401.04"/>
    <n v="24161.155542228131"/>
    <n v="24743.537185237266"/>
  </r>
  <r>
    <x v="1217"/>
    <n v="36417"/>
    <n v="35324.49"/>
    <n v="23757.994951837805"/>
    <n v="24709.124013106433"/>
  </r>
  <r>
    <x v="1218"/>
    <n v="21867"/>
    <n v="21210.989999999998"/>
    <n v="24460.171676706817"/>
    <n v="24614.34884851686"/>
  </r>
  <r>
    <x v="1219"/>
    <n v="22235"/>
    <n v="21567.95"/>
    <n v="24670.538219325863"/>
    <n v="24655.958057942822"/>
  </r>
  <r>
    <x v="1220"/>
    <n v="23549"/>
    <n v="22842.53"/>
    <n v="24497.882110601931"/>
    <n v="24744.924718001777"/>
  </r>
  <r>
    <x v="1221"/>
    <n v="21072"/>
    <n v="20439.84"/>
    <n v="23971.070393804763"/>
    <n v="24710.509596673495"/>
  </r>
  <r>
    <x v="1222"/>
    <n v="26571"/>
    <n v="25773.87"/>
    <n v="24150.920417930127"/>
    <n v="24615.729098142368"/>
  </r>
  <r>
    <x v="1223"/>
    <n v="27488"/>
    <n v="26663.360000000001"/>
    <n v="24374.070247508414"/>
    <n v="24657.340621422954"/>
  </r>
  <r>
    <x v="1224"/>
    <n v="23927"/>
    <n v="23209.19"/>
    <n v="24137.5163391079"/>
    <n v="24746.312250766285"/>
  </r>
  <r>
    <x v="1225"/>
    <n v="22329"/>
    <n v="21659.13"/>
    <n v="24596.236653329499"/>
    <n v="24711.895180240557"/>
  </r>
  <r>
    <x v="1226"/>
    <n v="22825"/>
    <n v="22140.25"/>
    <n v="24461.365754118353"/>
    <n v="24617.10934776787"/>
  </r>
  <r>
    <x v="1227"/>
    <n v="23078"/>
    <n v="22385.66"/>
    <n v="23822.58780864704"/>
    <n v="24658.723184903087"/>
  </r>
  <r>
    <x v="1228"/>
    <n v="20412"/>
    <n v="19799.64"/>
    <n v="24209.148903505436"/>
    <n v="24747.699783530796"/>
  </r>
  <r>
    <x v="1229"/>
    <n v="26342"/>
    <n v="25551.739999999998"/>
    <n v="23961.113961855528"/>
    <n v="24713.280763807619"/>
  </r>
  <r>
    <x v="1230"/>
    <n v="23151"/>
    <n v="22456.47"/>
    <n v="23649.50811373358"/>
    <n v="24618.489597393378"/>
  </r>
  <r>
    <x v="1231"/>
    <n v="25309"/>
    <n v="24549.73"/>
    <n v="24017.082949840074"/>
    <n v="24660.105748383223"/>
  </r>
  <r>
    <x v="1232"/>
    <n v="20113"/>
    <n v="19509.61"/>
    <n v="24238.299943390153"/>
    <n v="24749.087316295303"/>
  </r>
  <r>
    <x v="1233"/>
    <n v="25952"/>
    <n v="25173.439999999999"/>
    <n v="23391.530922406884"/>
    <n v="24714.666347374681"/>
  </r>
  <r>
    <x v="1234"/>
    <n v="23576"/>
    <n v="22868.720000000001"/>
    <n v="24018.10198859619"/>
    <n v="24619.869847018879"/>
  </r>
  <r>
    <x v="1235"/>
    <n v="20576"/>
    <n v="19958.72"/>
    <n v="24040.649921827378"/>
    <n v="24661.488311863359"/>
  </r>
  <r>
    <x v="1236"/>
    <n v="25978"/>
    <n v="25198.66"/>
    <n v="23324.019477808546"/>
    <n v="24750.47484905981"/>
  </r>
  <r>
    <x v="1237"/>
    <n v="26537"/>
    <n v="25740.89"/>
    <n v="23921.819932148581"/>
    <n v="24716.051930941743"/>
  </r>
  <r>
    <x v="1238"/>
    <n v="25422"/>
    <n v="24659.34"/>
    <n v="24147.79414111621"/>
    <n v="24621.250096644388"/>
  </r>
  <r>
    <x v="1239"/>
    <n v="19271"/>
    <n v="18692.87"/>
    <n v="23862.905531059045"/>
    <n v="24662.870875343495"/>
  </r>
  <r>
    <x v="1240"/>
    <n v="25237"/>
    <n v="24479.89"/>
    <n v="23893.677462005664"/>
    <n v="24751.862381824321"/>
  </r>
  <r>
    <x v="1241"/>
    <n v="26047"/>
    <n v="25265.59"/>
    <n v="24004.873177867816"/>
    <n v="24717.437514508805"/>
  </r>
  <r>
    <x v="1242"/>
    <n v="18935"/>
    <n v="18366.95"/>
    <n v="23713.377476941925"/>
    <n v="24622.630346269889"/>
  </r>
  <r>
    <x v="1243"/>
    <n v="24071"/>
    <n v="23348.87"/>
    <n v="23795.70904610473"/>
    <n v="24664.253438823627"/>
  </r>
  <r>
    <x v="1244"/>
    <n v="25058"/>
    <n v="24306.26"/>
    <n v="23831.349179022473"/>
    <n v="24753.249914588829"/>
  </r>
  <r>
    <x v="1245"/>
    <n v="24068"/>
    <n v="23345.96"/>
    <n v="23402.531618237765"/>
    <n v="24718.823098075864"/>
  </r>
  <r>
    <x v="1246"/>
    <n v="21242"/>
    <n v="20604.739999999998"/>
    <n v="23971.544778953852"/>
    <n v="24624.010595895394"/>
  </r>
  <r>
    <x v="1247"/>
    <n v="23849"/>
    <n v="23133.53"/>
    <n v="23783.557714922717"/>
    <n v="24665.636002303763"/>
  </r>
  <r>
    <x v="1248"/>
    <n v="23931"/>
    <n v="23213.07"/>
    <n v="23261.042173237922"/>
    <n v="24754.63744735334"/>
  </r>
  <r>
    <x v="1249"/>
    <n v="17536"/>
    <n v="17009.919999999998"/>
    <n v="23788.006871793714"/>
    <n v="24720.208681642929"/>
  </r>
  <r>
    <x v="1250"/>
    <n v="25791"/>
    <n v="25017.27"/>
    <n v="23356.336783373445"/>
    <n v="24625.390845520898"/>
  </r>
  <r>
    <x v="1251"/>
    <n v="28107"/>
    <n v="27263.79"/>
    <n v="23030.960162348507"/>
    <n v="24667.018565783896"/>
  </r>
  <r>
    <x v="1252"/>
    <n v="25458"/>
    <n v="24694.26"/>
    <n v="23822.297738806745"/>
    <n v="24756.024980117847"/>
  </r>
  <r>
    <x v="1253"/>
    <n v="21692"/>
    <n v="21041.239999999998"/>
    <n v="24110.711134974466"/>
    <n v="24721.594265209987"/>
  </r>
  <r>
    <x v="1254"/>
    <n v="25968"/>
    <n v="25188.959999999999"/>
    <n v="23428.882645011749"/>
    <n v="24626.771095146403"/>
  </r>
  <r>
    <x v="1255"/>
    <n v="30139"/>
    <n v="29234.829999999998"/>
    <n v="23984.69130448221"/>
    <n v="24668.401129264032"/>
  </r>
  <r>
    <x v="1256"/>
    <n v="20749"/>
    <n v="20126.53"/>
    <n v="24581.119579549671"/>
    <n v="24757.412512882358"/>
  </r>
  <r>
    <x v="1257"/>
    <n v="27992"/>
    <n v="27152.239999999998"/>
    <n v="23838.7511109406"/>
    <n v="24722.979848777053"/>
  </r>
  <r>
    <x v="1258"/>
    <n v="26072"/>
    <n v="25289.84"/>
    <n v="24569.248296733182"/>
    <n v="24628.151344771908"/>
  </r>
  <r>
    <x v="1259"/>
    <n v="27588"/>
    <n v="26760.36"/>
    <n v="24687.188834973924"/>
    <n v="24669.783692744164"/>
  </r>
  <r>
    <x v="1260"/>
    <n v="20489"/>
    <n v="19874.329999999998"/>
    <n v="24551.65274045039"/>
    <n v="24758.800045646865"/>
  </r>
  <r>
    <x v="1261"/>
    <n v="26644"/>
    <n v="25844.68"/>
    <n v="24610.846750599463"/>
    <n v="24724.365432344111"/>
  </r>
  <r>
    <x v="1262"/>
    <n v="24742"/>
    <n v="23999.739999999998"/>
    <n v="24786.010002686737"/>
    <n v="24629.531594397409"/>
  </r>
  <r>
    <x v="1263"/>
    <n v="19602"/>
    <n v="19013.939999999999"/>
    <n v="24342.822366076889"/>
    <n v="24671.1662562243"/>
  </r>
  <r>
    <x v="1264"/>
    <n v="26694"/>
    <n v="25893.18"/>
    <n v="24415.182414633855"/>
    <n v="24760.187578411376"/>
  </r>
  <r>
    <x v="1265"/>
    <n v="25938"/>
    <n v="25159.86"/>
    <n v="24585.662770863335"/>
    <n v="24725.751015911177"/>
  </r>
  <r>
    <x v="1266"/>
    <n v="25528"/>
    <n v="24762.16"/>
    <n v="24198.322399634581"/>
    <n v="24630.911844022918"/>
  </r>
  <r>
    <x v="1267"/>
    <n v="24530"/>
    <n v="23794.1"/>
    <n v="24833.369502930305"/>
    <n v="24672.548819704432"/>
  </r>
  <r>
    <x v="1268"/>
    <n v="25813"/>
    <n v="25038.61"/>
    <n v="24791.485347347309"/>
    <n v="24761.575111175884"/>
  </r>
  <r>
    <x v="1269"/>
    <n v="25005"/>
    <n v="24254.85"/>
    <n v="24374.717408007898"/>
    <n v="24727.136599478235"/>
  </r>
  <r>
    <x v="1270"/>
    <n v="19960"/>
    <n v="19361.2"/>
    <n v="24938.625727191906"/>
    <n v="24632.292093648419"/>
  </r>
  <r>
    <x v="1271"/>
    <n v="27214"/>
    <n v="26397.579999999998"/>
    <n v="24547.196235124895"/>
    <n v="24673.931383184565"/>
  </r>
  <r>
    <x v="1272"/>
    <n v="25615"/>
    <n v="24846.55"/>
    <n v="24256.862628117418"/>
    <n v="24762.962643940395"/>
  </r>
  <r>
    <x v="1273"/>
    <n v="27949"/>
    <n v="27110.53"/>
    <n v="24810.818524570801"/>
    <n v="24728.522183045301"/>
  </r>
  <r>
    <x v="1274"/>
    <n v="22404"/>
    <n v="21731.88"/>
    <n v="25142.43698258527"/>
    <n v="24633.672343273927"/>
  </r>
  <r>
    <x v="1275"/>
    <n v="29422"/>
    <n v="28539.34"/>
    <n v="24412.241720063721"/>
    <n v="24675.313946664701"/>
  </r>
  <r>
    <x v="1276"/>
    <n v="23035"/>
    <n v="22343.95"/>
    <n v="25279.411566056893"/>
    <n v="24764.350176704902"/>
  </r>
  <r>
    <x v="1277"/>
    <n v="21644"/>
    <n v="20994.68"/>
    <n v="25123.10660311141"/>
    <n v="24729.907766612363"/>
  </r>
  <r>
    <x v="1278"/>
    <n v="25224"/>
    <n v="24467.279999999999"/>
    <n v="24424.212353373332"/>
    <n v="24635.052592899428"/>
  </r>
  <r>
    <x v="1279"/>
    <n v="28528"/>
    <n v="27672.16"/>
    <n v="24873.278944150345"/>
    <n v="24676.696510144837"/>
  </r>
  <r>
    <x v="1280"/>
    <n v="30023"/>
    <n v="29122.309999999998"/>
    <n v="25162.629587288808"/>
    <n v="24765.737709469413"/>
  </r>
  <r>
    <x v="1281"/>
    <n v="25297"/>
    <n v="24538.09"/>
    <n v="25152.542701689938"/>
    <n v="24731.293350179425"/>
  </r>
  <r>
    <x v="1282"/>
    <n v="26712"/>
    <n v="25910.639999999999"/>
    <n v="25594.276753224545"/>
    <n v="24636.432842524933"/>
  </r>
  <r>
    <x v="1283"/>
    <n v="23291"/>
    <n v="22592.27"/>
    <n v="25699.034604441757"/>
    <n v="24678.079073624973"/>
  </r>
  <r>
    <x v="1284"/>
    <n v="22091"/>
    <n v="21428.27"/>
    <n v="25069.00855414792"/>
    <n v="24767.12524223392"/>
  </r>
  <r>
    <x v="1285"/>
    <n v="26413"/>
    <n v="25620.61"/>
    <n v="25272.504755415492"/>
    <n v="24732.678933746487"/>
  </r>
  <r>
    <x v="1286"/>
    <n v="28426"/>
    <n v="27573.219999999998"/>
    <n v="25338.549211476693"/>
    <n v="24637.813092150438"/>
  </r>
  <r>
    <x v="1287"/>
    <n v="28416"/>
    <n v="27563.52"/>
    <n v="25128.7476217599"/>
    <n v="24679.461637105105"/>
  </r>
  <r>
    <x v="1288"/>
    <n v="24290"/>
    <n v="23561.3"/>
    <n v="25879.826750244622"/>
    <n v="24768.512774998428"/>
  </r>
  <r>
    <x v="1289"/>
    <n v="27455"/>
    <n v="26631.35"/>
    <n v="25754.887186655702"/>
    <n v="24734.064517313549"/>
  </r>
  <r>
    <x v="1290"/>
    <n v="28227"/>
    <n v="27380.19"/>
    <n v="25433.968571138663"/>
    <n v="24639.193341775943"/>
  </r>
  <r>
    <x v="1291"/>
    <n v="20894"/>
    <n v="20267.18"/>
    <n v="26094.176058867441"/>
    <n v="24680.844200585241"/>
  </r>
  <r>
    <x v="1292"/>
    <n v="27968"/>
    <n v="27128.959999999999"/>
    <n v="25725.240324743438"/>
    <n v="24769.900307762939"/>
  </r>
  <r>
    <x v="1293"/>
    <n v="27366"/>
    <n v="26545.02"/>
    <n v="25459.092311278757"/>
    <n v="24735.450100880611"/>
  </r>
  <r>
    <x v="1294"/>
    <n v="29241"/>
    <n v="28363.77"/>
    <n v="25956.138615753593"/>
    <n v="24640.573591401448"/>
  </r>
  <r>
    <x v="1295"/>
    <n v="21836"/>
    <n v="21180.92"/>
    <n v="26337.573790274582"/>
    <n v="24682.226764065374"/>
  </r>
  <r>
    <x v="1296"/>
    <n v="26651"/>
    <n v="25851.469999999998"/>
    <n v="25540.145253798088"/>
    <n v="24771.287840527446"/>
  </r>
  <r>
    <x v="1297"/>
    <n v="22710"/>
    <n v="22028.7"/>
    <n v="25990.530911910868"/>
    <n v="24736.835684447669"/>
  </r>
  <r>
    <x v="1298"/>
    <n v="19950"/>
    <n v="19351.5"/>
    <n v="25768.6536336436"/>
    <n v="24641.953841026952"/>
  </r>
  <r>
    <x v="1299"/>
    <n v="25475"/>
    <n v="24710.75"/>
    <n v="24942.177072540799"/>
    <n v="24683.60932754551"/>
  </r>
  <r>
    <x v="1300"/>
    <n v="26708"/>
    <n v="25906.76"/>
    <n v="25288.539041902102"/>
    <n v="24772.675373291957"/>
  </r>
  <r>
    <x v="1301"/>
    <n v="26826"/>
    <n v="26021.219999999998"/>
    <n v="25402.934045985974"/>
    <n v="24738.221268014735"/>
  </r>
  <r>
    <x v="1302"/>
    <n v="25026"/>
    <n v="24275.219999999998"/>
    <n v="25211.475622108755"/>
    <n v="24643.334090652457"/>
  </r>
  <r>
    <x v="1303"/>
    <n v="27553"/>
    <n v="26726.41"/>
    <n v="25514.531350749756"/>
    <n v="24684.991891025642"/>
  </r>
  <r>
    <x v="1304"/>
    <n v="23928"/>
    <n v="23210.16"/>
    <n v="25677.225061223307"/>
    <n v="24774.062906056464"/>
  </r>
  <r>
    <x v="1305"/>
    <n v="21364"/>
    <n v="20723.079999999998"/>
    <n v="25219.584176007513"/>
    <n v="24739.606851581793"/>
  </r>
  <r>
    <x v="1306"/>
    <n v="26939"/>
    <n v="26130.829999999998"/>
    <n v="25257.979749876282"/>
    <n v="24644.714340277962"/>
  </r>
  <r>
    <x v="1307"/>
    <n v="27602"/>
    <n v="26773.94"/>
    <n v="25349.55079648918"/>
    <n v="24686.374454505778"/>
  </r>
  <r>
    <x v="1308"/>
    <n v="30215"/>
    <n v="29308.55"/>
    <n v="25179.299955755152"/>
    <n v="24775.450438820975"/>
  </r>
  <r>
    <x v="1309"/>
    <n v="28460"/>
    <n v="27606.2"/>
    <n v="25986.400724967116"/>
    <n v="24740.992435148859"/>
  </r>
  <r>
    <x v="1310"/>
    <n v="29182"/>
    <n v="28306.54"/>
    <n v="26145.184813984546"/>
    <n v="24646.094589903467"/>
  </r>
  <r>
    <x v="1311"/>
    <n v="25968"/>
    <n v="25188.959999999999"/>
    <n v="26057.029312853207"/>
    <n v="24687.75701798591"/>
  </r>
  <r>
    <x v="1312"/>
    <n v="26365"/>
    <n v="25574.05"/>
    <n v="26440.829060545489"/>
    <n v="24776.837971585479"/>
  </r>
  <r>
    <x v="1313"/>
    <n v="27002"/>
    <n v="26191.94"/>
    <n v="26406.606549944492"/>
    <n v="24742.378018715917"/>
  </r>
  <r>
    <x v="1314"/>
    <n v="26822"/>
    <n v="26017.34"/>
    <n v="26091.465087303266"/>
    <n v="24647.474839528968"/>
  </r>
  <r>
    <x v="1315"/>
    <n v="26108"/>
    <n v="25324.76"/>
    <n v="26540.854544229733"/>
    <n v="24689.139581466046"/>
  </r>
  <r>
    <x v="1316"/>
    <n v="21113"/>
    <n v="20479.61"/>
    <n v="26486.431638953007"/>
    <n v="24778.22550434999"/>
  </r>
  <r>
    <x v="1317"/>
    <n v="26450"/>
    <n v="25656.5"/>
    <n v="25712.446995510916"/>
    <n v="24743.763602282983"/>
  </r>
  <r>
    <x v="1318"/>
    <n v="23942"/>
    <n v="23223.739999999998"/>
    <n v="26143.388230528501"/>
    <n v="24648.855089154473"/>
  </r>
  <r>
    <x v="1319"/>
    <n v="21436"/>
    <n v="20792.919999999998"/>
    <n v="25894.673510663539"/>
    <n v="24690.522144946179"/>
  </r>
  <r>
    <x v="1320"/>
    <n v="24938"/>
    <n v="24189.86"/>
    <n v="25267.440608810524"/>
    <n v="24779.613037114497"/>
  </r>
  <r>
    <x v="1321"/>
    <n v="25477"/>
    <n v="24712.69"/>
    <n v="25574.067937260821"/>
    <n v="24745.149185850041"/>
  </r>
  <r>
    <x v="1322"/>
    <n v="22600"/>
    <n v="21922"/>
    <n v="25464.387608309742"/>
    <n v="24650.235338779978"/>
  </r>
  <r>
    <x v="1323"/>
    <n v="23064"/>
    <n v="22372.079999999998"/>
    <n v="25011.419209563515"/>
    <n v="24691.904708426315"/>
  </r>
  <r>
    <x v="1324"/>
    <n v="25051"/>
    <n v="24299.469999999998"/>
    <n v="25189.462005482463"/>
    <n v="24781.000569879008"/>
  </r>
  <r>
    <x v="1325"/>
    <n v="23514"/>
    <n v="22808.579999999998"/>
    <n v="25046.438177781823"/>
    <n v="24746.534769417107"/>
  </r>
  <r>
    <x v="1326"/>
    <n v="21481"/>
    <n v="20836.57"/>
    <n v="24710.272115240907"/>
    <n v="24651.615588405482"/>
  </r>
  <r>
    <x v="1327"/>
    <n v="25395"/>
    <n v="24633.149999999998"/>
    <n v="24803.785485398723"/>
    <n v="24693.287271906451"/>
  </r>
  <r>
    <x v="1328"/>
    <n v="26182"/>
    <n v="25396.54"/>
    <n v="24703.499535798044"/>
    <n v="24782.388102643516"/>
  </r>
  <r>
    <x v="1329"/>
    <n v="25360"/>
    <n v="24599.200000000001"/>
    <n v="24583.211345197131"/>
    <n v="24747.920352984165"/>
  </r>
  <r>
    <x v="1330"/>
    <n v="20056"/>
    <n v="19454.32"/>
    <n v="25036.834314469059"/>
    <n v="24652.995838030987"/>
  </r>
  <r>
    <x v="1331"/>
    <n v="25014"/>
    <n v="24263.579999999998"/>
    <n v="24513.058353413107"/>
    <n v="24694.669835386583"/>
  </r>
  <r>
    <x v="1332"/>
    <n v="23094"/>
    <n v="22401.18"/>
    <n v="24311.184881276313"/>
    <n v="24783.775635408027"/>
  </r>
  <r>
    <x v="1333"/>
    <n v="21385"/>
    <n v="20743.45"/>
    <n v="24536.264882348532"/>
    <n v="24749.305936551231"/>
  </r>
  <r>
    <x v="1334"/>
    <n v="27411"/>
    <n v="26588.67"/>
    <n v="24219.248606351532"/>
    <n v="24654.376087656492"/>
  </r>
  <r>
    <x v="1335"/>
    <n v="29067"/>
    <n v="28194.989999999998"/>
    <n v="24208.450634310539"/>
    <n v="24696.052398866719"/>
  </r>
  <r>
    <x v="1336"/>
    <n v="28861"/>
    <n v="27995.17"/>
    <n v="24889.695318635037"/>
    <n v="24785.163168172534"/>
  </r>
  <r>
    <x v="1337"/>
    <n v="22539"/>
    <n v="21862.829999999998"/>
    <n v="25201.133202452216"/>
    <n v="24750.691520118289"/>
  </r>
  <r>
    <x v="1338"/>
    <n v="27465"/>
    <n v="26641.05"/>
    <n v="24747.067105303293"/>
    <n v="24655.756337281997"/>
  </r>
  <r>
    <x v="1339"/>
    <n v="21946"/>
    <n v="21287.62"/>
    <n v="25254.225852361044"/>
    <n v="24697.434962346852"/>
  </r>
  <r>
    <x v="1340"/>
    <n v="19972"/>
    <n v="19372.84"/>
    <n v="24921.766541696095"/>
    <n v="24786.550700937041"/>
  </r>
  <r>
    <x v="1341"/>
    <n v="25572"/>
    <n v="24804.84"/>
    <n v="24354.05790568086"/>
    <n v="24752.077103685355"/>
  </r>
  <r>
    <x v="1342"/>
    <n v="26432"/>
    <n v="25639.040000000001"/>
    <n v="24669.529399827825"/>
    <n v="24657.136586907502"/>
  </r>
  <r>
    <x v="1343"/>
    <n v="29725"/>
    <n v="28833.25"/>
    <n v="24713.503364927081"/>
    <n v="24698.817525826988"/>
  </r>
  <r>
    <x v="1344"/>
    <n v="21151"/>
    <n v="20516.47"/>
    <n v="24991.173226339783"/>
    <n v="24787.938233701552"/>
  </r>
  <r>
    <x v="1345"/>
    <n v="26400"/>
    <n v="25608"/>
    <n v="24920.234036530885"/>
    <n v="24753.462687252413"/>
  </r>
  <r>
    <x v="1346"/>
    <n v="22373"/>
    <n v="21701.809999999998"/>
    <n v="24978.176141984575"/>
    <n v="24658.516836533006"/>
  </r>
  <r>
    <x v="1347"/>
    <n v="20101"/>
    <n v="19497.97"/>
    <n v="24562.403918542936"/>
    <n v="24700.20008930712"/>
  </r>
  <r>
    <x v="1348"/>
    <n v="24541"/>
    <n v="23804.77"/>
    <n v="24499.091177149905"/>
    <n v="24789.32576646606"/>
  </r>
  <r>
    <x v="1349"/>
    <n v="24537"/>
    <n v="23800.89"/>
    <n v="24399.877020699048"/>
    <n v="24754.848270819475"/>
  </r>
  <r>
    <x v="1350"/>
    <n v="25518"/>
    <n v="24752.46"/>
    <n v="24179.150076470669"/>
    <n v="24659.897086158511"/>
  </r>
  <r>
    <x v="1351"/>
    <n v="20844"/>
    <n v="20218.68"/>
    <n v="24621.953258854137"/>
    <n v="24701.582652787256"/>
  </r>
  <r>
    <x v="1352"/>
    <n v="30713"/>
    <n v="29791.61"/>
    <n v="24226.50995292552"/>
    <n v="24790.713299230571"/>
  </r>
  <r>
    <x v="1353"/>
    <n v="21793"/>
    <n v="21139.21"/>
    <n v="24512.116880693353"/>
    <n v="24756.233854386537"/>
  </r>
  <r>
    <x v="1354"/>
    <n v="19493"/>
    <n v="18908.21"/>
    <n v="24578.848709217156"/>
    <n v="24661.277335784012"/>
  </r>
  <r>
    <x v="1355"/>
    <n v="25095"/>
    <n v="24342.149999999998"/>
    <n v="24197.951917756065"/>
    <n v="24702.965216267388"/>
  </r>
  <r>
    <x v="1356"/>
    <n v="25490"/>
    <n v="24725.3"/>
    <n v="23948.274050556302"/>
    <n v="24792.100831995078"/>
  </r>
  <r>
    <x v="1357"/>
    <n v="25160"/>
    <n v="24405.200000000001"/>
    <n v="24317.199338361301"/>
    <n v="24757.619437953599"/>
  </r>
  <r>
    <x v="1358"/>
    <n v="20194"/>
    <n v="19588.18"/>
    <n v="24468.670053647522"/>
    <n v="24662.657585409517"/>
  </r>
  <r>
    <x v="1359"/>
    <n v="25142"/>
    <n v="24387.739999999998"/>
    <n v="23824.632421813792"/>
    <n v="24704.347779747524"/>
  </r>
  <r>
    <x v="1360"/>
    <n v="22979"/>
    <n v="22289.63"/>
    <n v="24166.39572121371"/>
    <n v="24793.488364759589"/>
  </r>
  <r>
    <x v="1361"/>
    <n v="19174"/>
    <n v="18598.78"/>
    <n v="24099.516741227715"/>
    <n v="24759.005021520661"/>
  </r>
  <r>
    <x v="1362"/>
    <n v="24412"/>
    <n v="23679.64"/>
    <n v="23472.821024984929"/>
    <n v="24664.037835035022"/>
  </r>
  <r>
    <x v="1363"/>
    <n v="27034"/>
    <n v="26222.98"/>
    <n v="23752.71529966197"/>
    <n v="24705.73034322766"/>
  </r>
  <r>
    <x v="1364"/>
    <n v="25109"/>
    <n v="24355.73"/>
    <n v="23990.598307630786"/>
    <n v="24794.875897524096"/>
  </r>
  <r>
    <x v="1365"/>
    <n v="21332"/>
    <n v="20692.04"/>
    <n v="23899.881729216144"/>
    <n v="24760.390605087723"/>
  </r>
  <r>
    <x v="1366"/>
    <n v="26272"/>
    <n v="25483.84"/>
    <n v="23934.098032658232"/>
    <n v="24665.418084660527"/>
  </r>
  <r>
    <x v="1367"/>
    <n v="24174"/>
    <n v="23448.78"/>
    <n v="24073.291114179676"/>
    <n v="24707.112906707796"/>
  </r>
  <r>
    <x v="1368"/>
    <n v="19244"/>
    <n v="18666.68"/>
    <n v="23860.557587321637"/>
    <n v="24796.263430288607"/>
  </r>
  <r>
    <x v="1369"/>
    <n v="26153"/>
    <n v="25368.41"/>
    <n v="23789.125406254916"/>
    <n v="24761.776188654785"/>
  </r>
  <r>
    <x v="1370"/>
    <n v="25611"/>
    <n v="24842.67"/>
    <n v="23905.07529263281"/>
    <n v="24666.798334286032"/>
  </r>
  <r>
    <x v="1371"/>
    <n v="27353"/>
    <n v="26532.41"/>
    <n v="23762.968234028183"/>
    <n v="24708.495470187929"/>
  </r>
  <r>
    <x v="1372"/>
    <n v="22016"/>
    <n v="21355.52"/>
    <n v="24421.407045514392"/>
    <n v="24797.650963053115"/>
  </r>
  <r>
    <x v="1373"/>
    <n v="33825"/>
    <n v="32810.25"/>
    <n v="24156.785704117065"/>
    <n v="24763.161772221847"/>
  </r>
  <r>
    <x v="1374"/>
    <n v="23600"/>
    <n v="22892"/>
    <n v="24648.138039261819"/>
    <n v="24668.178583911536"/>
  </r>
  <r>
    <x v="1375"/>
    <n v="21171"/>
    <n v="20535.87"/>
    <n v="24881.586267782117"/>
    <n v="24709.878033668061"/>
  </r>
  <r>
    <x v="1376"/>
    <n v="26499"/>
    <n v="25704.03"/>
    <n v="24651.699688385172"/>
    <n v="24799.038495817626"/>
  </r>
  <r>
    <x v="1377"/>
    <n v="26601"/>
    <n v="25802.969999999998"/>
    <n v="24412.871877402686"/>
    <n v="24764.547355788909"/>
  </r>
  <r>
    <x v="1378"/>
    <n v="27160"/>
    <n v="26345.200000000001"/>
    <n v="24868.01869967335"/>
    <n v="24669.558833537041"/>
  </r>
  <r>
    <x v="1379"/>
    <n v="21212"/>
    <n v="20575.64"/>
    <n v="25172.862843506253"/>
    <n v="24711.260597148197"/>
  </r>
  <r>
    <x v="1380"/>
    <n v="21637"/>
    <n v="20987.89"/>
    <n v="24483.868196658572"/>
    <n v="24800.426028582133"/>
  </r>
  <r>
    <x v="1381"/>
    <n v="21803"/>
    <n v="21148.91"/>
    <n v="24543.135967847102"/>
    <n v="24765.932939355971"/>
  </r>
  <r>
    <x v="1382"/>
    <n v="20340"/>
    <n v="19729.8"/>
    <n v="24381.204632501842"/>
    <n v="24670.939083162542"/>
  </r>
  <r>
    <x v="1383"/>
    <n v="26035"/>
    <n v="25253.95"/>
    <n v="23709.629739495689"/>
    <n v="24712.643160628329"/>
  </r>
  <r>
    <x v="1384"/>
    <n v="26885"/>
    <n v="26078.45"/>
    <n v="24169.504242981056"/>
    <n v="24801.813561346644"/>
  </r>
  <r>
    <x v="1385"/>
    <n v="32614"/>
    <n v="31635.579999999998"/>
    <n v="24417.797869850081"/>
    <n v="24767.318522923033"/>
  </r>
  <r>
    <x v="1386"/>
    <n v="21669"/>
    <n v="21018.93"/>
    <n v="24761.92271734725"/>
    <n v="24672.319332788051"/>
  </r>
  <r>
    <x v="1387"/>
    <n v="26604"/>
    <n v="25805.88"/>
    <n v="24810.339623187127"/>
    <n v="24714.025724108466"/>
  </r>
  <r>
    <x v="1388"/>
    <n v="23725"/>
    <n v="23013.25"/>
    <n v="25049.524306085048"/>
    <n v="24803.201094111151"/>
  </r>
  <r>
    <x v="1389"/>
    <n v="20957"/>
    <n v="20328.29"/>
    <n v="24523.907416916198"/>
    <n v="24768.704106490095"/>
  </r>
  <r>
    <x v="1390"/>
    <n v="26303"/>
    <n v="25513.91"/>
    <n v="24588.117616576412"/>
    <n v="24673.699582413552"/>
  </r>
  <r>
    <x v="1391"/>
    <n v="27369"/>
    <n v="26547.93"/>
    <n v="24784.564626243693"/>
    <n v="24715.408287588598"/>
  </r>
  <r>
    <x v="1392"/>
    <n v="27513"/>
    <n v="26687.61"/>
    <n v="24536.668924597408"/>
    <n v="24804.588626875659"/>
  </r>
  <r>
    <x v="1393"/>
    <n v="36618"/>
    <n v="35519.46"/>
    <n v="25181.532029193375"/>
    <n v="24770.089690057157"/>
  </r>
  <r>
    <x v="1394"/>
    <n v="27459"/>
    <n v="26635.23"/>
    <n v="26150.165877843268"/>
    <n v="24675.07983203906"/>
  </r>
  <r>
    <x v="1395"/>
    <n v="30203"/>
    <n v="29296.91"/>
    <n v="25784.878589194617"/>
    <n v="24716.790851068734"/>
  </r>
  <r>
    <x v="1396"/>
    <n v="22723"/>
    <n v="22041.309999999998"/>
    <n v="26662.142416652539"/>
    <n v="24805.976159640169"/>
  </r>
  <r>
    <x v="1397"/>
    <n v="25403"/>
    <n v="24640.91"/>
    <n v="26314.133224418863"/>
    <n v="24771.475273624219"/>
  </r>
  <r>
    <x v="1398"/>
    <n v="27765"/>
    <n v="26932.05"/>
    <n v="25811.157758023768"/>
    <n v="24676.460081664562"/>
  </r>
  <r>
    <x v="1399"/>
    <n v="27200"/>
    <n v="26384"/>
    <n v="26395.774852625793"/>
    <n v="24718.173414548866"/>
  </r>
  <r>
    <x v="1400"/>
    <n v="18970"/>
    <n v="18400.899999999998"/>
    <n v="26452.6833436202"/>
    <n v="24807.363692404677"/>
  </r>
  <r>
    <x v="1401"/>
    <n v="23255"/>
    <n v="22557.35"/>
    <n v="25475.341511238523"/>
    <n v="24772.860857191277"/>
  </r>
  <r>
    <x v="1402"/>
    <n v="23611"/>
    <n v="22902.67"/>
    <n v="25709.989413764517"/>
    <n v="24677.84033129007"/>
  </r>
  <r>
    <x v="1403"/>
    <n v="20758"/>
    <n v="20135.259999999998"/>
    <n v="25446.621219251905"/>
    <n v="24719.555978029002"/>
  </r>
  <r>
    <x v="1404"/>
    <n v="27624"/>
    <n v="26795.279999999999"/>
    <n v="24756.803217502271"/>
    <n v="24808.751225169188"/>
  </r>
  <r>
    <x v="1405"/>
    <n v="28356"/>
    <n v="27505.32"/>
    <n v="25384.884036632306"/>
    <n v="24774.246440758343"/>
  </r>
  <r>
    <x v="1406"/>
    <n v="28384"/>
    <n v="27532.48"/>
    <n v="25486.03562279568"/>
    <n v="24679.220580915571"/>
  </r>
  <r>
    <x v="1407"/>
    <n v="22767"/>
    <n v="22083.989999999998"/>
    <n v="25468.373734851015"/>
    <n v="24720.938541509138"/>
  </r>
  <r>
    <x v="1408"/>
    <n v="28239"/>
    <n v="27391.829999999998"/>
    <n v="25666.7810583715"/>
    <n v="24810.138757933695"/>
  </r>
  <r>
    <x v="1409"/>
    <n v="25489"/>
    <n v="24724.329999999998"/>
    <n v="25734.551881776322"/>
    <n v="24775.632024325401"/>
  </r>
  <r>
    <x v="1410"/>
    <n v="23243"/>
    <n v="22545.71"/>
    <n v="25407.234651579278"/>
    <n v="24680.600830541076"/>
  </r>
  <r>
    <x v="1411"/>
    <n v="28866"/>
    <n v="28000.02"/>
    <n v="25708.268611731179"/>
    <n v="24722.321104989274"/>
  </r>
  <r>
    <x v="1412"/>
    <n v="29356"/>
    <n v="28475.32"/>
    <n v="25788.908882107018"/>
    <n v="24811.526290698206"/>
  </r>
  <r>
    <x v="1413"/>
    <n v="29690"/>
    <n v="28799.3"/>
    <n v="25732.257384021086"/>
    <n v="24777.017607892467"/>
  </r>
  <r>
    <x v="1414"/>
    <n v="24188"/>
    <n v="23462.36"/>
    <n v="26589.312588786121"/>
    <n v="24681.981080166581"/>
  </r>
  <r>
    <x v="1415"/>
    <n v="30869"/>
    <n v="29942.93"/>
    <n v="26237.899082412681"/>
    <n v="24723.703668469407"/>
  </r>
  <r>
    <x v="1416"/>
    <n v="27483"/>
    <n v="26658.51"/>
    <n v="26261.988597167143"/>
    <n v="24812.91382346271"/>
  </r>
  <r>
    <x v="1417"/>
    <n v="24889"/>
    <n v="24142.329999999998"/>
    <n v="26836.99983793058"/>
    <n v="24778.403191459525"/>
  </r>
  <r>
    <x v="1418"/>
    <n v="30440"/>
    <n v="29526.799999999999"/>
    <n v="26600.212229648645"/>
    <n v="24683.361329792082"/>
  </r>
  <r>
    <x v="1419"/>
    <n v="31177"/>
    <n v="30241.69"/>
    <n v="26519.739237282931"/>
    <n v="24725.086231949543"/>
  </r>
  <r>
    <x v="1420"/>
    <n v="29823"/>
    <n v="28928.309999999998"/>
    <n v="27334.841785874913"/>
    <n v="24814.301356227221"/>
  </r>
  <r>
    <x v="1421"/>
    <n v="22481"/>
    <n v="21806.57"/>
    <n v="27509.720102068164"/>
    <n v="24779.788775026591"/>
  </r>
  <r>
    <x v="1422"/>
    <n v="30161"/>
    <n v="29256.17"/>
    <n v="26743.546143371506"/>
    <n v="24684.74157941759"/>
  </r>
  <r>
    <x v="1423"/>
    <n v="26702"/>
    <n v="25900.94"/>
    <n v="27437.890733140008"/>
    <n v="24726.468795429675"/>
  </r>
  <r>
    <x v="1424"/>
    <n v="25709"/>
    <n v="24937.73"/>
    <n v="27274.500668684093"/>
    <n v="24815.688888991728"/>
  </r>
  <r>
    <x v="1425"/>
    <n v="28153"/>
    <n v="27308.41"/>
    <n v="26874.468647646048"/>
    <n v="24781.174358593649"/>
  </r>
  <r>
    <x v="1426"/>
    <n v="30503"/>
    <n v="29587.91"/>
    <n v="27353.019067791058"/>
    <n v="24686.121829043092"/>
  </r>
  <r>
    <x v="1427"/>
    <n v="29283"/>
    <n v="28404.51"/>
    <n v="27482.238747161518"/>
    <n v="24727.851358909807"/>
  </r>
  <r>
    <x v="1428"/>
    <n v="25403"/>
    <n v="24640.91"/>
    <n v="27373.136271204061"/>
    <n v="24817.076421756239"/>
  </r>
  <r>
    <x v="1429"/>
    <n v="39373"/>
    <n v="38191.81"/>
    <n v="27622.833319528254"/>
    <n v="24782.559942160715"/>
  </r>
  <r>
    <x v="1430"/>
    <n v="27767"/>
    <n v="26933.989999999998"/>
    <n v="28403.115703204447"/>
    <n v="24687.5020786686"/>
  </r>
  <r>
    <x v="1431"/>
    <n v="25251"/>
    <n v="24493.469999999998"/>
    <n v="28052.768799817793"/>
    <n v="24729.233922389943"/>
  </r>
  <r>
    <x v="1432"/>
    <n v="29960"/>
    <n v="29061.200000000001"/>
    <n v="28404.249905456534"/>
    <n v="24818.463954520746"/>
  </r>
  <r>
    <x v="1433"/>
    <n v="30680"/>
    <n v="29759.599999999999"/>
    <n v="28247.900477662704"/>
    <n v="24783.945525727773"/>
  </r>
  <r>
    <x v="1434"/>
    <n v="30437"/>
    <n v="29523.89"/>
    <n v="28110.716426445648"/>
    <n v="24688.882328294101"/>
  </r>
  <r>
    <x v="1435"/>
    <n v="20798"/>
    <n v="20174.059999999998"/>
    <n v="28923.354037695619"/>
    <n v="24730.616485870076"/>
  </r>
  <r>
    <x v="1436"/>
    <n v="27594"/>
    <n v="26766.18"/>
    <n v="28023.900619304808"/>
    <n v="24819.851487285254"/>
  </r>
  <r>
    <x v="1437"/>
    <n v="23056"/>
    <n v="22364.32"/>
    <n v="27667.505319546832"/>
    <n v="24785.331109294839"/>
  </r>
  <r>
    <x v="1438"/>
    <n v="23675"/>
    <n v="22964.75"/>
    <n v="27798.217990667654"/>
    <n v="24690.26257791961"/>
  </r>
  <r>
    <x v="1439"/>
    <n v="29440"/>
    <n v="28556.799999999999"/>
    <n v="27304.181294127229"/>
    <n v="24731.999049350212"/>
  </r>
  <r>
    <x v="1440"/>
    <n v="32533"/>
    <n v="31557.01"/>
    <n v="27105.984676652384"/>
    <n v="24821.239020049765"/>
  </r>
  <r>
    <x v="1441"/>
    <n v="29992"/>
    <n v="29092.239999999998"/>
    <n v="28030.043165156054"/>
    <n v="24786.716692861897"/>
  </r>
  <r>
    <x v="1442"/>
    <n v="25732"/>
    <n v="24960.04"/>
    <n v="28079.961681266632"/>
    <n v="24691.642827545111"/>
  </r>
  <r>
    <x v="1443"/>
    <n v="30380"/>
    <n v="29468.6"/>
    <n v="27564.04081096072"/>
    <n v="24733.381612830344"/>
  </r>
  <r>
    <x v="1444"/>
    <n v="29311"/>
    <n v="28431.67"/>
    <n v="28247.537641807954"/>
    <n v="24822.626552814272"/>
  </r>
  <r>
    <x v="1445"/>
    <n v="27100"/>
    <n v="26287"/>
    <n v="28176.862913018344"/>
    <n v="24788.102276428963"/>
  </r>
  <r>
    <x v="1446"/>
    <n v="33491"/>
    <n v="32486.27"/>
    <n v="27817.132011954436"/>
    <n v="24693.023077170619"/>
  </r>
  <r>
    <x v="1447"/>
    <n v="33809"/>
    <n v="32794.729999999996"/>
    <n v="28710.473110816511"/>
    <n v="24734.76417631048"/>
  </r>
  <r>
    <x v="1448"/>
    <n v="39380"/>
    <n v="38198.6"/>
    <n v="28925.126762627613"/>
    <n v="24824.014085578783"/>
  </r>
  <r>
    <x v="1449"/>
    <n v="25782"/>
    <n v="25008.54"/>
    <n v="29530.092149593085"/>
    <n v="24789.487859996021"/>
  </r>
  <r>
    <x v="1450"/>
    <n v="30773"/>
    <n v="29849.809999999998"/>
    <n v="29695.076241958133"/>
    <n v="24694.40332679612"/>
  </r>
  <r>
    <x v="1451"/>
    <n v="26851"/>
    <n v="26045.469999999998"/>
    <n v="29651.746712009623"/>
    <n v="24736.146739790616"/>
  </r>
  <r>
    <x v="1452"/>
    <n v="24852"/>
    <n v="24106.44"/>
    <n v="29063.808320499847"/>
    <n v="24825.40161834329"/>
  </r>
  <r>
    <x v="1453"/>
    <n v="24869"/>
    <n v="24122.93"/>
    <n v="29240.086635728225"/>
    <n v="24790.873443563083"/>
  </r>
  <r>
    <x v="1454"/>
    <n v="21675"/>
    <n v="21024.75"/>
    <n v="28731.866661276177"/>
    <n v="24695.783576421625"/>
  </r>
  <r>
    <x v="1455"/>
    <n v="26308"/>
    <n v="25518.76"/>
    <n v="27811.083126273541"/>
    <n v="24737.529303270752"/>
  </r>
  <r>
    <x v="1456"/>
    <n v="22570"/>
    <n v="21892.899999999998"/>
    <n v="28178.9274593632"/>
    <n v="24826.789151107801"/>
  </r>
  <r>
    <x v="1457"/>
    <n v="28389"/>
    <n v="27537.329999999998"/>
    <n v="27549.30303534996"/>
    <n v="24792.259027130145"/>
  </r>
  <r>
    <x v="1458"/>
    <n v="27048"/>
    <n v="26236.559999999998"/>
    <n v="27313.853644366216"/>
    <n v="24697.16382604713"/>
  </r>
  <r>
    <x v="1459"/>
    <n v="25156"/>
    <n v="24401.32"/>
    <n v="27723.900870556241"/>
    <n v="24738.911866750885"/>
  </r>
  <r>
    <x v="1460"/>
    <n v="25854"/>
    <n v="25078.38"/>
    <n v="27406.449506068497"/>
    <n v="24828.176683872309"/>
  </r>
  <r>
    <x v="1461"/>
    <n v="19734"/>
    <n v="19141.98"/>
    <n v="26975.474064794802"/>
    <n v="24793.644610697207"/>
  </r>
  <r>
    <x v="1462"/>
    <n v="23033"/>
    <n v="22342.01"/>
    <n v="26801.504934338762"/>
    <n v="24698.544075672631"/>
  </r>
  <r>
    <x v="1463"/>
    <n v="23971"/>
    <n v="23251.87"/>
    <n v="26405.799122429962"/>
    <n v="24740.294430231021"/>
  </r>
  <r>
    <x v="1464"/>
    <n v="25122"/>
    <n v="24368.34"/>
    <n v="25853.260045670719"/>
    <n v="24829.56421663682"/>
  </r>
  <r>
    <x v="1465"/>
    <n v="20251"/>
    <n v="19643.47"/>
    <n v="26218.115218139537"/>
    <n v="24795.030194264269"/>
  </r>
  <r>
    <x v="1466"/>
    <n v="24389"/>
    <n v="23657.329999999998"/>
    <n v="25668.357099926492"/>
    <n v="24699.92432529814"/>
  </r>
  <r>
    <x v="1467"/>
    <n v="20682"/>
    <n v="20061.54"/>
    <n v="25233.701015406918"/>
    <n v="24741.676993711153"/>
  </r>
  <r>
    <x v="1468"/>
    <n v="20801"/>
    <n v="20176.97"/>
    <n v="25226.244211316698"/>
    <n v="24830.951749401327"/>
  </r>
  <r>
    <x v="1469"/>
    <n v="25617"/>
    <n v="24848.489999999998"/>
    <n v="24851.686586038002"/>
    <n v="24796.415777831331"/>
  </r>
  <r>
    <x v="1470"/>
    <n v="26230"/>
    <n v="25443.1"/>
    <n v="24547.548090222394"/>
    <n v="24701.304574923641"/>
  </r>
  <r>
    <x v="1471"/>
    <n v="26409"/>
    <n v="25616.73"/>
    <n v="25025.21824617868"/>
    <n v="24743.059557191289"/>
  </r>
  <r>
    <x v="1472"/>
    <n v="20914"/>
    <n v="20286.579999999998"/>
    <n v="25164.038000938184"/>
    <n v="24832.339282165838"/>
  </r>
  <r>
    <x v="1473"/>
    <n v="25910"/>
    <n v="25132.7"/>
    <n v="24480.265312897835"/>
    <n v="24797.801361398393"/>
  </r>
  <r>
    <x v="1474"/>
    <n v="22837"/>
    <n v="22151.89"/>
    <n v="24933.235525243319"/>
    <n v="24702.684824549149"/>
  </r>
  <r>
    <x v="1475"/>
    <n v="21027"/>
    <n v="20396.189999999999"/>
    <n v="24735.525730707737"/>
    <n v="24744.442120671421"/>
  </r>
  <r>
    <x v="1476"/>
    <n v="25869"/>
    <n v="25092.93"/>
    <n v="24163.247059113342"/>
    <n v="24833.726814930345"/>
  </r>
  <r>
    <x v="1477"/>
    <n v="26392"/>
    <n v="25600.239999999998"/>
    <n v="24593.193921228412"/>
    <n v="24799.186944965455"/>
  </r>
  <r>
    <x v="1478"/>
    <n v="26249"/>
    <n v="25461.53"/>
    <n v="24680.363523350898"/>
    <n v="24704.06507417465"/>
  </r>
  <r>
    <x v="1479"/>
    <n v="20871"/>
    <n v="20244.87"/>
    <n v="24578.465129908691"/>
    <n v="24745.824684151554"/>
  </r>
  <r>
    <x v="1480"/>
    <n v="25347"/>
    <n v="24586.59"/>
    <n v="24586.654021373168"/>
    <n v="24835.114347694856"/>
  </r>
  <r>
    <x v="1481"/>
    <n v="22237"/>
    <n v="21569.89"/>
    <n v="24590.30301989388"/>
    <n v="24800.572528532517"/>
  </r>
  <r>
    <x v="1482"/>
    <n v="20382"/>
    <n v="19770.54"/>
    <n v="24125.899217374546"/>
    <n v="24705.445323800159"/>
  </r>
  <r>
    <x v="1483"/>
    <n v="25418"/>
    <n v="24655.46"/>
    <n v="24176.744342685728"/>
    <n v="24747.20724763169"/>
  </r>
  <r>
    <x v="1484"/>
    <n v="26425"/>
    <n v="25632.25"/>
    <n v="24183.29213024105"/>
    <n v="24836.501880459364"/>
  </r>
  <r>
    <x v="1485"/>
    <n v="27106"/>
    <n v="26292.82"/>
    <n v="24061.15016782008"/>
    <n v="24801.958112099579"/>
  </r>
  <r>
    <x v="1486"/>
    <n v="22376"/>
    <n v="21704.720000000001"/>
    <n v="24707.587432018863"/>
    <n v="24706.82557342566"/>
  </r>
  <r>
    <x v="1487"/>
    <n v="35210"/>
    <n v="34153.699999999997"/>
    <n v="24445.905650993325"/>
    <n v="24748.589811111822"/>
  </r>
  <r>
    <x v="1488"/>
    <n v="29808"/>
    <n v="28913.759999999998"/>
    <n v="24986.970242686519"/>
    <n v="24837.889413223871"/>
  </r>
  <r>
    <x v="1489"/>
    <n v="22865"/>
    <n v="22179.05"/>
    <n v="25724.526421694092"/>
    <n v="24803.343695666641"/>
  </r>
  <r>
    <x v="1490"/>
    <n v="27377"/>
    <n v="26555.69"/>
    <n v="25571.031152342232"/>
    <n v="24708.205823051165"/>
  </r>
  <r>
    <x v="1491"/>
    <n v="27281"/>
    <n v="26462.57"/>
    <n v="25339.465092512983"/>
    <n v="24749.972374591962"/>
  </r>
  <r>
    <x v="1492"/>
    <n v="26839"/>
    <n v="26033.829999999998"/>
    <n v="25764.385223648391"/>
    <n v="24839.276945988382"/>
  </r>
  <r>
    <x v="1493"/>
    <n v="22564"/>
    <n v="21887.079999999998"/>
    <n v="25973.297532880944"/>
    <n v="24804.729279233703"/>
  </r>
  <r>
    <x v="1494"/>
    <n v="23986"/>
    <n v="23266.42"/>
    <n v="25336.588990101583"/>
    <n v="24709.58607267667"/>
  </r>
  <r>
    <x v="1495"/>
    <n v="23162"/>
    <n v="22467.14"/>
    <n v="25491.704105277939"/>
    <n v="24751.354938072094"/>
  </r>
  <r>
    <x v="1496"/>
    <n v="27326"/>
    <n v="26506.219999999998"/>
    <n v="25381.408375189214"/>
    <n v="24840.664478752889"/>
  </r>
  <r>
    <x v="1497"/>
    <n v="28820"/>
    <n v="27955.399999999998"/>
    <n v="25187.923165921555"/>
    <n v="24806.114862800765"/>
  </r>
  <r>
    <x v="1498"/>
    <n v="20491"/>
    <n v="19876.27"/>
    <n v="25722.877501399023"/>
    <n v="24710.966322302174"/>
  </r>
  <r>
    <x v="1499"/>
    <n v="26916"/>
    <n v="26108.52"/>
    <n v="25435.363366358706"/>
    <n v="24752.73750155223"/>
  </r>
  <r>
    <x v="1500"/>
    <n v="22461"/>
    <n v="21787.17"/>
    <n v="25224.70134619177"/>
    <n v="24842.0520115174"/>
  </r>
  <r>
    <x v="1501"/>
    <n v="22061"/>
    <n v="21399.17"/>
    <n v="25154.648394772896"/>
    <n v="24807.500446367827"/>
  </r>
  <r>
    <x v="1502"/>
    <n v="26902"/>
    <n v="26094.94"/>
    <n v="25108.529161630027"/>
    <n v="24712.346571927679"/>
  </r>
  <r>
    <x v="1503"/>
    <n v="26241"/>
    <n v="25453.77"/>
    <n v="24877.830520016265"/>
    <n v="24754.120065032363"/>
  </r>
  <r>
    <x v="1504"/>
    <n v="25185"/>
    <n v="24429.45"/>
    <n v="25125.685333157049"/>
    <n v="24843.439544281908"/>
  </r>
  <r>
    <x v="1505"/>
    <n v="23324"/>
    <n v="22624.28"/>
    <n v="25384.291127685523"/>
    <n v="24808.886029934885"/>
  </r>
  <r>
    <x v="1506"/>
    <n v="23457"/>
    <n v="22753.29"/>
    <n v="24848.54743540649"/>
    <n v="24713.726821553184"/>
  </r>
  <r>
    <x v="1507"/>
    <n v="24021"/>
    <n v="23300.37"/>
    <n v="24865.136081669018"/>
    <n v="24755.502628512499"/>
  </r>
  <r>
    <x v="1508"/>
    <n v="25715"/>
    <n v="24943.55"/>
    <n v="25025.671799468713"/>
    <n v="24844.827077046419"/>
  </r>
  <r>
    <x v="1509"/>
    <n v="25646"/>
    <n v="24876.62"/>
    <n v="24713.864606215713"/>
    <n v="24810.271613501951"/>
  </r>
  <r>
    <x v="1510"/>
    <n v="27614"/>
    <n v="26785.579999999998"/>
    <n v="24918.374885527606"/>
    <n v="24715.107071178689"/>
  </r>
  <r>
    <x v="1511"/>
    <n v="25417"/>
    <n v="24654.489999999998"/>
    <n v="25376.0803690668"/>
    <n v="24756.885191992631"/>
  </r>
  <r>
    <x v="1512"/>
    <n v="21490"/>
    <n v="20845.3"/>
    <n v="25012.212621675324"/>
    <n v="24846.214609810926"/>
  </r>
  <r>
    <x v="1513"/>
    <n v="27343"/>
    <n v="26522.71"/>
    <n v="24888.838534221479"/>
    <n v="24811.657197069009"/>
  </r>
  <r>
    <x v="1514"/>
    <n v="23126"/>
    <n v="22432.22"/>
    <n v="25296.453170218461"/>
    <n v="24716.48732080419"/>
  </r>
  <r>
    <x v="1515"/>
    <n v="20534"/>
    <n v="19917.98"/>
    <n v="24722.631696725832"/>
    <n v="24758.267755472767"/>
  </r>
  <r>
    <x v="1516"/>
    <n v="23396"/>
    <n v="22694.12"/>
    <n v="24613.185754704402"/>
    <n v="24847.602142575433"/>
  </r>
  <r>
    <x v="1517"/>
    <n v="27336"/>
    <n v="26515.919999999998"/>
    <n v="24677.10545808835"/>
    <n v="24813.042780636075"/>
  </r>
  <r>
    <x v="1518"/>
    <n v="22290"/>
    <n v="21621.3"/>
    <n v="24459.944165146746"/>
    <n v="24717.867570429695"/>
  </r>
  <r>
    <x v="1519"/>
    <n v="20455"/>
    <n v="19841.349999999999"/>
    <n v="24541.587554203306"/>
    <n v="24759.650318952899"/>
  </r>
  <r>
    <x v="1520"/>
    <n v="26674"/>
    <n v="25873.78"/>
    <n v="24423.663430369696"/>
    <n v="24848.989675339941"/>
  </r>
  <r>
    <x v="1521"/>
    <n v="21363"/>
    <n v="20722.11"/>
    <n v="24124.948398825836"/>
    <n v="24814.428364203133"/>
  </r>
  <r>
    <x v="1522"/>
    <n v="22845"/>
    <n v="22159.649999999998"/>
    <n v="24134.37071169306"/>
    <n v="24719.2478200552"/>
  </r>
  <r>
    <x v="1523"/>
    <n v="23654"/>
    <n v="22944.38"/>
    <n v="24305.889470717964"/>
    <n v="24761.032882433032"/>
  </r>
  <r>
    <x v="1524"/>
    <n v="56567"/>
    <n v="54869.99"/>
    <n v="23730.730250769248"/>
    <n v="24850.377208104452"/>
  </r>
  <r>
    <x v="1525"/>
    <n v="27409"/>
    <n v="26586.73"/>
    <n v="26559.096494579724"/>
    <n v="24815.813947770199"/>
  </r>
  <r>
    <x v="1526"/>
    <n v="22342"/>
    <n v="21671.739999999998"/>
    <n v="26935.10105829122"/>
    <n v="24720.628069680704"/>
  </r>
  <r>
    <x v="1527"/>
    <n v="27274"/>
    <n v="26455.78"/>
    <n v="26384.236369396363"/>
    <n v="24762.415445913168"/>
  </r>
  <r>
    <x v="1528"/>
    <n v="22745"/>
    <n v="22062.649999999998"/>
    <n v="26352.371879927789"/>
    <n v="24851.764740868959"/>
  </r>
  <r>
    <x v="1529"/>
    <n v="19201"/>
    <n v="18624.97"/>
    <n v="26311.994085356546"/>
    <n v="24817.199531337257"/>
  </r>
  <r>
    <x v="1530"/>
    <n v="28164"/>
    <n v="27319.079999999998"/>
    <n v="25631.531554185873"/>
    <n v="24722.008319306209"/>
  </r>
  <r>
    <x v="1531"/>
    <n v="22480"/>
    <n v="21805.599999999999"/>
    <n v="25679.314943291691"/>
    <n v="24763.7980093933"/>
  </r>
  <r>
    <x v="1532"/>
    <n v="25873"/>
    <n v="25096.809999999998"/>
    <n v="25624.104469440965"/>
    <n v="24853.15227363347"/>
  </r>
  <r>
    <x v="1533"/>
    <n v="21643"/>
    <n v="20993.71"/>
    <n v="25628.759300625734"/>
    <n v="24818.585114904323"/>
  </r>
  <r>
    <x v="1534"/>
    <n v="23871"/>
    <n v="23154.87"/>
    <n v="25106.110834255931"/>
    <n v="24723.388568931714"/>
  </r>
  <r>
    <x v="1535"/>
    <n v="22410"/>
    <n v="21737.7"/>
    <n v="25240.346670990184"/>
    <n v="24765.18057287344"/>
  </r>
  <r>
    <x v="1536"/>
    <n v="19054"/>
    <n v="18482.38"/>
    <n v="24956.995338172284"/>
    <n v="24854.539806397977"/>
  </r>
  <r>
    <x v="1537"/>
    <n v="24234"/>
    <n v="23506.98"/>
    <n v="24321.914884404567"/>
    <n v="24819.970698471381"/>
  </r>
  <r>
    <x v="1538"/>
    <n v="24679"/>
    <n v="23938.63"/>
    <n v="24521.260249133516"/>
    <n v="24724.768818557219"/>
  </r>
  <r>
    <x v="1539"/>
    <n v="23168"/>
    <n v="22472.959999999999"/>
    <n v="24436.21959841542"/>
    <n v="24766.563136353572"/>
  </r>
  <r>
    <x v="1540"/>
    <n v="21191"/>
    <n v="20555.27"/>
    <n v="24230.145643351269"/>
    <n v="24855.927339162485"/>
  </r>
  <r>
    <x v="1541"/>
    <n v="18833"/>
    <n v="18268.009999999998"/>
    <n v="24199.289730098539"/>
    <n v="24821.356282038447"/>
  </r>
  <r>
    <x v="1542"/>
    <n v="21490"/>
    <n v="20845.3"/>
    <n v="23670.266009026633"/>
    <n v="24726.149068182724"/>
  </r>
  <r>
    <x v="1543"/>
    <n v="20463"/>
    <n v="19849.11"/>
    <n v="23376.639851083753"/>
    <n v="24767.945699833708"/>
  </r>
  <r>
    <x v="1544"/>
    <n v="21977"/>
    <n v="21317.69"/>
    <n v="23321.697974875264"/>
    <n v="24857.314871926996"/>
  </r>
  <r>
    <x v="1545"/>
    <n v="23396"/>
    <n v="22694.12"/>
    <n v="23144.555582810928"/>
    <n v="24822.741865605505"/>
  </r>
  <r>
    <x v="1546"/>
    <n v="27678"/>
    <n v="26847.66"/>
    <n v="23033.660009710289"/>
    <n v="24727.529317808228"/>
  </r>
  <r>
    <x v="1547"/>
    <n v="18244"/>
    <n v="17696.68"/>
    <n v="23588.749731205848"/>
    <n v="24769.328263313841"/>
  </r>
  <r>
    <x v="1548"/>
    <n v="25847"/>
    <n v="25071.59"/>
    <n v="23117.936144857253"/>
    <n v="24858.702404691503"/>
  </r>
  <r>
    <x v="1549"/>
    <n v="35601"/>
    <n v="34532.97"/>
    <n v="23249.542740273726"/>
    <n v="24824.127449172571"/>
  </r>
  <r>
    <x v="1550"/>
    <n v="18480"/>
    <n v="17925.599999999999"/>
    <n v="24292.345345287755"/>
    <n v="24728.909567433733"/>
  </r>
  <r>
    <x v="1551"/>
    <n v="28094"/>
    <n v="27251.18"/>
    <n v="23878.927741551124"/>
    <n v="24770.710826793977"/>
  </r>
  <r>
    <x v="1552"/>
    <n v="28763"/>
    <n v="27900.11"/>
    <n v="24232.454881533184"/>
    <n v="24860.089937456014"/>
  </r>
  <r>
    <x v="1553"/>
    <n v="27135"/>
    <n v="26320.95"/>
    <n v="24453.330770614139"/>
    <n v="24825.513032739629"/>
  </r>
  <r>
    <x v="1554"/>
    <n v="20233"/>
    <n v="19626.009999999998"/>
    <n v="24823.263951382094"/>
    <n v="24730.289817059234"/>
  </r>
  <r>
    <x v="1555"/>
    <n v="28943"/>
    <n v="28074.71"/>
    <n v="24492.837499503745"/>
    <n v="24772.093390274109"/>
  </r>
  <r>
    <x v="1556"/>
    <n v="20623"/>
    <n v="20004.309999999998"/>
    <n v="24684.6197617578"/>
    <n v="24861.477470220521"/>
  </r>
  <r>
    <x v="1557"/>
    <n v="21884"/>
    <n v="21227.48"/>
    <n v="24442.883301442966"/>
    <n v="24826.898616306691"/>
  </r>
  <r>
    <x v="1558"/>
    <n v="28910"/>
    <n v="28042.7"/>
    <n v="24373.44095357793"/>
    <n v="24731.670066684743"/>
  </r>
  <r>
    <x v="1559"/>
    <n v="26608"/>
    <n v="25809.759999999998"/>
    <n v="24475.024360283594"/>
    <n v="24773.475953754245"/>
  </r>
  <r>
    <x v="1560"/>
    <n v="28043"/>
    <n v="27201.71"/>
    <n v="24734.907884399079"/>
    <n v="24862.865002985032"/>
  </r>
  <r>
    <x v="1561"/>
    <n v="26403"/>
    <n v="25610.91"/>
    <n v="25210.979960096291"/>
    <n v="24828.284199873753"/>
  </r>
  <r>
    <x v="1562"/>
    <n v="26451"/>
    <n v="25657.469999999998"/>
    <n v="25017.805380171114"/>
    <n v="24733.050316310244"/>
  </r>
  <r>
    <x v="1563"/>
    <n v="21909"/>
    <n v="21251.73"/>
    <n v="25238.212056723307"/>
    <n v="24774.858517234377"/>
  </r>
  <r>
    <x v="1564"/>
    <n v="21010"/>
    <n v="20379.7"/>
    <n v="25171.564311271377"/>
    <n v="24864.25253574954"/>
  </r>
  <r>
    <x v="1565"/>
    <n v="26030"/>
    <n v="25249.1"/>
    <n v="24568.649280767324"/>
    <n v="24829.669783440815"/>
  </r>
  <r>
    <x v="1566"/>
    <n v="26365"/>
    <n v="25574.05"/>
    <n v="24735.048527567124"/>
    <n v="24734.430565935749"/>
  </r>
  <r>
    <x v="1567"/>
    <n v="27622"/>
    <n v="26793.34"/>
    <n v="25044.577038322772"/>
    <n v="24776.241080714513"/>
  </r>
  <r>
    <x v="1568"/>
    <n v="22500"/>
    <n v="21825"/>
    <n v="25028.300984134836"/>
    <n v="24865.640068514051"/>
  </r>
  <r>
    <x v="1569"/>
    <n v="28076"/>
    <n v="27233.719999999998"/>
    <n v="24885.524061212443"/>
    <n v="24831.055367007877"/>
  </r>
  <r>
    <x v="1570"/>
    <n v="24791"/>
    <n v="24047.27"/>
    <n v="25329.449196255115"/>
    <n v="24735.810815561254"/>
  </r>
  <r>
    <x v="1571"/>
    <n v="21231"/>
    <n v="20594.07"/>
    <n v="25010.892483378655"/>
    <n v="24777.623644194646"/>
  </r>
  <r>
    <x v="1572"/>
    <n v="24895"/>
    <n v="24148.149999999998"/>
    <n v="24835.52876106968"/>
    <n v="24867.027601278558"/>
  </r>
  <r>
    <x v="1573"/>
    <n v="26503"/>
    <n v="25707.91"/>
    <n v="24990.210434109533"/>
    <n v="24832.440950574939"/>
  </r>
  <r>
    <x v="1574"/>
    <n v="37155"/>
    <n v="36040.35"/>
    <n v="24796.021660302038"/>
    <n v="24737.191065186758"/>
  </r>
  <r>
    <x v="1575"/>
    <n v="20626"/>
    <n v="20007.22"/>
    <n v="25931.34276855435"/>
    <n v="24779.006207674782"/>
  </r>
  <r>
    <x v="1576"/>
    <n v="25460"/>
    <n v="24696.2"/>
    <n v="25688.587061082992"/>
    <n v="24868.415134043069"/>
  </r>
  <r>
    <x v="1577"/>
    <n v="23501"/>
    <n v="22795.97"/>
    <n v="25473.886997238922"/>
    <n v="24833.826534142001"/>
  </r>
  <r>
    <x v="1578"/>
    <n v="19038"/>
    <n v="18466.86"/>
    <n v="25287.296653148565"/>
    <n v="24738.571314812263"/>
  </r>
  <r>
    <x v="1579"/>
    <n v="24831"/>
    <n v="24086.07"/>
    <n v="25023.43803517296"/>
    <n v="24780.388771154918"/>
  </r>
  <r>
    <x v="1580"/>
    <n v="24121"/>
    <n v="23397.37"/>
    <n v="24796.935550370617"/>
    <n v="24869.802666807576"/>
  </r>
  <r>
    <x v="1581"/>
    <n v="27659"/>
    <n v="26829.23"/>
    <n v="24662.726670476441"/>
    <n v="24835.212117709063"/>
  </r>
  <r>
    <x v="1582"/>
    <n v="16718"/>
    <n v="16216.46"/>
    <n v="25192.024012769281"/>
    <n v="24739.951564437768"/>
  </r>
  <r>
    <x v="1583"/>
    <n v="22645"/>
    <n v="21965.649999999998"/>
    <n v="24317.881207245049"/>
    <n v="24781.77133463505"/>
  </r>
  <r>
    <x v="1584"/>
    <n v="23539"/>
    <n v="22832.829999999998"/>
    <n v="24148.737279502882"/>
    <n v="24871.190199572087"/>
  </r>
  <r>
    <x v="1585"/>
    <n v="32948"/>
    <n v="31959.559999999998"/>
    <n v="24256.631585674222"/>
    <n v="24836.597701276125"/>
  </r>
  <r>
    <x v="1586"/>
    <n v="26523"/>
    <n v="25727.309999999998"/>
    <n v="24797.302821165915"/>
    <n v="24741.331814063273"/>
  </r>
  <r>
    <x v="1587"/>
    <n v="25770"/>
    <n v="24996.899999999998"/>
    <n v="24904.71292568935"/>
    <n v="24783.153898115186"/>
  </r>
  <r>
    <x v="1588"/>
    <n v="27641"/>
    <n v="26811.77"/>
    <n v="25241.518384260326"/>
    <n v="24872.577732336595"/>
  </r>
  <r>
    <x v="1589"/>
    <n v="21787"/>
    <n v="21133.39"/>
    <n v="25207.489972648964"/>
    <n v="24837.983284843187"/>
  </r>
  <r>
    <x v="1590"/>
    <n v="28208"/>
    <n v="27361.759999999998"/>
    <n v="24903.434413708146"/>
    <n v="24742.712063688774"/>
  </r>
  <r>
    <x v="1591"/>
    <n v="21883"/>
    <n v="21226.51"/>
    <n v="25450.08485360727"/>
    <n v="24784.536461595319"/>
  </r>
  <r>
    <x v="1592"/>
    <n v="20651"/>
    <n v="20031.47"/>
    <n v="24886.295484986647"/>
    <n v="24873.965265101102"/>
  </r>
  <r>
    <x v="1593"/>
    <n v="23732"/>
    <n v="23020.04"/>
    <n v="24595.166672957424"/>
    <n v="24839.368868410249"/>
  </r>
  <r>
    <x v="1594"/>
    <n v="26540"/>
    <n v="25743.8"/>
    <n v="24731.48322449606"/>
    <n v="24744.092313314282"/>
  </r>
  <r>
    <x v="1595"/>
    <n v="28238"/>
    <n v="27390.86"/>
    <n v="24581.81812549755"/>
    <n v="24785.919025075455"/>
  </r>
  <r>
    <x v="1596"/>
    <n v="19670"/>
    <n v="19079.899999999998"/>
    <n v="24946.386149679794"/>
    <n v="24875.352797865613"/>
  </r>
  <r>
    <x v="1597"/>
    <n v="43074"/>
    <n v="41781.78"/>
    <n v="24769.151842106196"/>
    <n v="24840.754451977311"/>
  </r>
  <r>
    <x v="1598"/>
    <n v="21755"/>
    <n v="21102.35"/>
    <n v="25913.275242456366"/>
    <n v="24745.472562939784"/>
  </r>
  <r>
    <x v="1599"/>
    <n v="19573"/>
    <n v="18985.809999999998"/>
    <n v="25563.526232067652"/>
    <n v="24787.301588555587"/>
  </r>
  <r>
    <x v="1600"/>
    <n v="25894"/>
    <n v="25117.18"/>
    <n v="25603.157574597644"/>
    <n v="24876.74033063012"/>
  </r>
  <r>
    <x v="1601"/>
    <n v="24912"/>
    <n v="24164.639999999999"/>
    <n v="25098.53923360748"/>
    <n v="24842.140035544369"/>
  </r>
  <r>
    <x v="1602"/>
    <n v="28106"/>
    <n v="27262.82"/>
    <n v="25037.182872739795"/>
    <n v="24746.852812565292"/>
  </r>
  <r>
    <x v="1603"/>
    <n v="19993"/>
    <n v="19393.21"/>
    <n v="25861.792994939948"/>
    <n v="24788.684152035723"/>
  </r>
  <r>
    <x v="1604"/>
    <n v="29921"/>
    <n v="29023.37"/>
    <n v="24875.742012182149"/>
    <n v="24878.127863394631"/>
  </r>
  <r>
    <x v="1605"/>
    <n v="21850"/>
    <n v="21194.5"/>
    <n v="25259.685530359639"/>
    <n v="24843.525619111435"/>
  </r>
  <r>
    <x v="1606"/>
    <n v="21443"/>
    <n v="20799.71"/>
    <n v="25468.617733408086"/>
    <n v="24748.233062190793"/>
  </r>
  <r>
    <x v="1607"/>
    <n v="25986"/>
    <n v="25206.42"/>
    <n v="24754.052805174091"/>
    <n v="24790.066715515855"/>
  </r>
  <r>
    <x v="1608"/>
    <n v="28207"/>
    <n v="27360.79"/>
    <n v="24744.7174265063"/>
    <n v="24879.515396159139"/>
  </r>
  <r>
    <x v="1609"/>
    <n v="27575"/>
    <n v="26747.75"/>
    <n v="25483.317910336234"/>
    <n v="24844.911202678493"/>
  </r>
  <r>
    <x v="1610"/>
    <n v="21250"/>
    <n v="20612.5"/>
    <n v="25299.253007357049"/>
    <n v="24749.613311816302"/>
  </r>
  <r>
    <x v="1611"/>
    <n v="24923"/>
    <n v="24175.309999999998"/>
    <n v="24902.6977637614"/>
    <n v="24791.449278995991"/>
  </r>
  <r>
    <x v="1612"/>
    <n v="23051"/>
    <n v="22359.47"/>
    <n v="25354.07843018409"/>
    <n v="24880.90292892365"/>
  </r>
  <r>
    <x v="1613"/>
    <n v="19441"/>
    <n v="18857.77"/>
    <n v="24763.904250378208"/>
    <n v="24846.296786245559"/>
  </r>
  <r>
    <x v="1614"/>
    <n v="25723"/>
    <n v="24951.309999999998"/>
    <n v="24315.642218806344"/>
    <n v="24750.993561441803"/>
  </r>
  <r>
    <x v="1615"/>
    <n v="25301"/>
    <n v="24541.969999999998"/>
    <n v="24840.192038347664"/>
    <n v="24792.831842476124"/>
  </r>
  <r>
    <x v="1616"/>
    <n v="25294"/>
    <n v="24535.18"/>
    <n v="24434.692083657646"/>
    <n v="24882.290461688153"/>
  </r>
  <r>
    <x v="1617"/>
    <n v="21501"/>
    <n v="20855.97"/>
    <n v="24546.627512361934"/>
    <n v="24847.682369812617"/>
  </r>
  <r>
    <x v="1618"/>
    <n v="25123"/>
    <n v="24369.309999999998"/>
    <n v="24710.623651808197"/>
    <n v="24752.373811067308"/>
  </r>
  <r>
    <x v="1619"/>
    <n v="23583"/>
    <n v="22875.51"/>
    <n v="24308.345257610406"/>
    <n v="24794.214405956263"/>
  </r>
  <r>
    <x v="1620"/>
    <n v="20946"/>
    <n v="20317.62"/>
    <n v="24251.338963120746"/>
    <n v="24883.677994452664"/>
  </r>
  <r>
    <x v="1621"/>
    <n v="26664"/>
    <n v="25864.079999999998"/>
    <n v="24429.790243531843"/>
    <n v="24849.067953379683"/>
  </r>
  <r>
    <x v="1622"/>
    <n v="24603"/>
    <n v="23864.91"/>
    <n v="24159.145159565847"/>
    <n v="24753.754060692812"/>
  </r>
  <r>
    <x v="1623"/>
    <n v="25738"/>
    <n v="24965.86"/>
    <n v="24163.316886933502"/>
    <n v="24795.596969436396"/>
  </r>
  <r>
    <x v="1624"/>
    <n v="19392"/>
    <n v="18810.239999999998"/>
    <n v="24793.0450633496"/>
    <n v="24885.065527217172"/>
  </r>
  <r>
    <x v="1625"/>
    <n v="25761"/>
    <n v="24988.17"/>
    <n v="23910.901094256038"/>
    <n v="24850.453536946741"/>
  </r>
  <r>
    <x v="1626"/>
    <n v="21328"/>
    <n v="20688.16"/>
    <n v="24037.837900017294"/>
    <n v="24755.134310318314"/>
  </r>
  <r>
    <x v="1627"/>
    <n v="20474"/>
    <n v="19859.78"/>
    <n v="24243.503155598046"/>
    <n v="24796.979532916528"/>
  </r>
  <r>
    <x v="1628"/>
    <n v="24220"/>
    <n v="23493.399999999998"/>
    <n v="23577.632937562397"/>
    <n v="24886.453059981683"/>
  </r>
  <r>
    <x v="1629"/>
    <n v="25186"/>
    <n v="24430.42"/>
    <n v="23558.873036487024"/>
    <n v="24851.839120513807"/>
  </r>
  <r>
    <x v="1630"/>
    <n v="25790"/>
    <n v="25016.3"/>
    <n v="24088.355118095591"/>
    <n v="24756.514559943822"/>
  </r>
  <r>
    <x v="1631"/>
    <n v="21058"/>
    <n v="20426.259999999998"/>
    <n v="23895.933161126955"/>
    <n v="24798.362096396664"/>
  </r>
  <r>
    <x v="1632"/>
    <n v="26424"/>
    <n v="25631.279999999999"/>
    <n v="23616.752629429964"/>
    <n v="24887.84059274619"/>
  </r>
  <r>
    <x v="1633"/>
    <n v="37727"/>
    <n v="36595.19"/>
    <n v="24241.296167335138"/>
    <n v="24853.224704080865"/>
  </r>
  <r>
    <x v="1634"/>
    <n v="21211"/>
    <n v="20574.669999999998"/>
    <n v="24899.344997709111"/>
    <n v="24757.894809569323"/>
  </r>
  <r>
    <x v="1635"/>
    <n v="25722"/>
    <n v="24950.34"/>
    <n v="24618.766252087993"/>
    <n v="24799.744659876797"/>
  </r>
  <r>
    <x v="1636"/>
    <n v="25435"/>
    <n v="24671.95"/>
    <n v="25245.117603084585"/>
    <n v="24889.228125510697"/>
  </r>
  <r>
    <x v="1637"/>
    <n v="27603"/>
    <n v="26774.91"/>
    <n v="24671.869533567027"/>
    <n v="24854.610287647931"/>
  </r>
  <r>
    <x v="1638"/>
    <n v="22535"/>
    <n v="21858.95"/>
    <n v="24963.757039121338"/>
    <n v="24759.275059194832"/>
  </r>
  <r>
    <x v="1639"/>
    <n v="33886"/>
    <n v="32869.42"/>
    <n v="25305.207917486074"/>
    <n v="24801.127223356933"/>
  </r>
  <r>
    <x v="1640"/>
    <n v="24921"/>
    <n v="24173.37"/>
    <n v="25402.213278421616"/>
    <n v="24890.615658275208"/>
  </r>
  <r>
    <x v="1641"/>
    <n v="22575"/>
    <n v="21897.75"/>
    <n v="25365.917717388667"/>
    <n v="24855.995871214989"/>
  </r>
  <r>
    <x v="1642"/>
    <n v="27928"/>
    <n v="27090.16"/>
    <n v="25813.960654549308"/>
    <n v="24760.655308820333"/>
  </r>
  <r>
    <x v="1643"/>
    <n v="28587"/>
    <n v="27729.39"/>
    <n v="25304.481812726444"/>
    <n v="24802.509786837065"/>
  </r>
  <r>
    <x v="1644"/>
    <n v="28470"/>
    <n v="27615.899999999998"/>
    <n v="25534.780357192492"/>
    <n v="24892.003191039716"/>
  </r>
  <r>
    <x v="1645"/>
    <n v="21873"/>
    <n v="21216.809999999998"/>
    <n v="26504.553058277343"/>
    <n v="24857.381454782055"/>
  </r>
  <r>
    <x v="1646"/>
    <n v="27294"/>
    <n v="26475.18"/>
    <n v="25478.240100300405"/>
    <n v="24762.035558445841"/>
  </r>
  <r>
    <x v="1647"/>
    <n v="24619"/>
    <n v="23880.43"/>
    <n v="25589.764445637185"/>
    <n v="24803.892350317201"/>
  </r>
  <r>
    <x v="1648"/>
    <n v="21809"/>
    <n v="21154.73"/>
    <n v="26159.725659672415"/>
    <n v="24893.390723804227"/>
  </r>
  <r>
    <x v="1649"/>
    <n v="26261"/>
    <n v="25473.17"/>
    <n v="25235.561108866317"/>
    <n v="24858.767038349113"/>
  </r>
  <r>
    <x v="1650"/>
    <n v="27188"/>
    <n v="26372.36"/>
    <n v="25254.099080631284"/>
    <n v="24763.415808071342"/>
  </r>
  <r>
    <x v="1651"/>
    <n v="31521"/>
    <n v="30575.37"/>
    <n v="26008.806531200422"/>
    <n v="24805.274913797333"/>
  </r>
  <r>
    <x v="1652"/>
    <n v="22409"/>
    <n v="21736.73"/>
    <n v="25902.508099729333"/>
    <n v="24894.778256568734"/>
  </r>
  <r>
    <x v="1653"/>
    <n v="27777"/>
    <n v="26943.69"/>
    <n v="25578.147929403531"/>
    <n v="24860.152621916175"/>
  </r>
  <r>
    <x v="1654"/>
    <n v="23560"/>
    <n v="22853.200000000001"/>
    <n v="26401.855493864048"/>
    <n v="24764.796057696847"/>
  </r>
  <r>
    <x v="1655"/>
    <n v="20323"/>
    <n v="19713.309999999998"/>
    <n v="25547.377769744711"/>
    <n v="24806.657477277469"/>
  </r>
  <r>
    <x v="1656"/>
    <n v="25620"/>
    <n v="24851.399999999998"/>
    <n v="25153.112343695466"/>
    <n v="24896.165789333245"/>
  </r>
  <r>
    <x v="1657"/>
    <n v="26490"/>
    <n v="25695.3"/>
    <n v="25769.888143087275"/>
    <n v="24861.538205483237"/>
  </r>
  <r>
    <x v="1658"/>
    <n v="26382"/>
    <n v="25590.54"/>
    <n v="25173.069686202434"/>
    <n v="24766.176307322352"/>
  </r>
  <r>
    <x v="1659"/>
    <n v="21422"/>
    <n v="20779.34"/>
    <n v="25346.894826576769"/>
    <n v="24808.040040757602"/>
  </r>
  <r>
    <x v="1660"/>
    <n v="27192"/>
    <n v="26376.239999999998"/>
    <n v="25620.318456733145"/>
    <n v="24897.553322097752"/>
  </r>
  <r>
    <x v="1661"/>
    <n v="24211"/>
    <n v="23484.67"/>
    <n v="25097.816950796925"/>
    <n v="24862.923789050299"/>
  </r>
  <r>
    <x v="1662"/>
    <n v="21641"/>
    <n v="20991.77"/>
    <n v="25048.257257559118"/>
    <n v="24767.556556947857"/>
  </r>
  <r>
    <x v="1663"/>
    <n v="27017"/>
    <n v="26206.489999999998"/>
    <n v="25419.803530791349"/>
    <n v="24809.422604237741"/>
  </r>
  <r>
    <x v="1664"/>
    <n v="33193"/>
    <n v="32197.21"/>
    <n v="24876.62580720101"/>
    <n v="24898.940854862263"/>
  </r>
  <r>
    <x v="1665"/>
    <n v="44992"/>
    <n v="43642.239999999998"/>
    <n v="25515.518087064167"/>
    <n v="24864.309372617361"/>
  </r>
  <r>
    <x v="1666"/>
    <n v="21992"/>
    <n v="21332.239999999998"/>
    <n v="27794.479373022907"/>
    <n v="24768.936806573362"/>
  </r>
  <r>
    <x v="1667"/>
    <n v="25300"/>
    <n v="24541"/>
    <n v="26707.538432053076"/>
    <n v="24810.805167717874"/>
  </r>
  <r>
    <x v="1668"/>
    <n v="23871"/>
    <n v="23154.87"/>
    <n v="26707.592333395845"/>
    <n v="24900.328387626771"/>
  </r>
  <r>
    <x v="1669"/>
    <n v="21678"/>
    <n v="21027.66"/>
    <n v="26940.091036345315"/>
    <n v="24865.694956184423"/>
  </r>
  <r>
    <x v="1670"/>
    <n v="27170"/>
    <n v="26354.899999999998"/>
    <n v="25961.827613833066"/>
    <n v="24770.317056198863"/>
  </r>
  <r>
    <x v="1671"/>
    <n v="27415"/>
    <n v="26592.55"/>
    <n v="26147.427768058929"/>
    <n v="24812.18773119801"/>
  </r>
  <r>
    <x v="1672"/>
    <n v="27484"/>
    <n v="26659.48"/>
    <n v="26667.977970997519"/>
    <n v="24901.715920391282"/>
  </r>
  <r>
    <x v="1673"/>
    <n v="23939"/>
    <n v="23220.829999999998"/>
    <n v="26233.528301031965"/>
    <n v="24867.080539751485"/>
  </r>
  <r>
    <x v="1674"/>
    <n v="29852"/>
    <n v="28956.44"/>
    <n v="26146.393194058426"/>
    <n v="24771.697305824371"/>
  </r>
  <r>
    <x v="1675"/>
    <n v="26084"/>
    <n v="25301.48"/>
    <n v="26854.720684606968"/>
    <n v="24813.570294678142"/>
  </r>
  <r>
    <x v="1676"/>
    <n v="24143"/>
    <n v="23418.71"/>
    <n v="26259.390717172169"/>
    <n v="24903.103453155789"/>
  </r>
  <r>
    <x v="1677"/>
    <n v="29631"/>
    <n v="28742.07"/>
    <n v="26255.184297963089"/>
    <n v="24868.466123318547"/>
  </r>
  <r>
    <x v="1678"/>
    <n v="30346"/>
    <n v="29435.62"/>
    <n v="26886.774968941216"/>
    <n v="24773.077555449872"/>
  </r>
  <r>
    <x v="1679"/>
    <n v="30209"/>
    <n v="29302.73"/>
    <n v="26598.211247561241"/>
    <n v="24814.952858158274"/>
  </r>
  <r>
    <x v="1680"/>
    <n v="23370"/>
    <n v="22668.899999999998"/>
    <n v="27110.670587701279"/>
    <n v="24904.4909859203"/>
  </r>
  <r>
    <x v="1681"/>
    <n v="28470"/>
    <n v="27615.899999999998"/>
    <n v="27191.158520475397"/>
    <n v="24869.851706885609"/>
  </r>
  <r>
    <x v="1682"/>
    <n v="25358"/>
    <n v="24597.26"/>
    <n v="26731.835319434122"/>
    <n v="24774.457805075381"/>
  </r>
  <r>
    <x v="1683"/>
    <n v="23412"/>
    <n v="22709.64"/>
    <n v="26768.637610145892"/>
    <n v="24816.33542163841"/>
  </r>
  <r>
    <x v="1684"/>
    <n v="27624"/>
    <n v="26795.279999999999"/>
    <n v="26932.522350100546"/>
    <n v="24905.878518684807"/>
  </r>
  <r>
    <x v="1685"/>
    <n v="27654"/>
    <n v="26824.38"/>
    <n v="26403.662712158071"/>
    <n v="24871.237290452671"/>
  </r>
  <r>
    <x v="1686"/>
    <n v="27305"/>
    <n v="26485.85"/>
    <n v="26621.526528549646"/>
    <n v="24775.838054700882"/>
  </r>
  <r>
    <x v="1687"/>
    <n v="21442"/>
    <n v="20798.739999999998"/>
    <n v="27150.935389817001"/>
    <n v="24817.717985118543"/>
  </r>
  <r>
    <x v="1688"/>
    <n v="22397"/>
    <n v="21725.09"/>
    <n v="26135.223174767663"/>
    <n v="24907.266051449315"/>
  </r>
  <r>
    <x v="1689"/>
    <n v="22761"/>
    <n v="22078.17"/>
    <n v="25954.431865175495"/>
    <n v="24872.622874019733"/>
  </r>
  <r>
    <x v="1690"/>
    <n v="21594"/>
    <n v="20946.18"/>
    <n v="26091.955605574465"/>
    <n v="24777.218304326387"/>
  </r>
  <r>
    <x v="1691"/>
    <n v="30072"/>
    <n v="29169.84"/>
    <n v="25211.457037527744"/>
    <n v="24819.100548598679"/>
  </r>
  <r>
    <x v="1692"/>
    <n v="27055"/>
    <n v="26243.35"/>
    <n v="25706.586688013154"/>
    <n v="24908.653584213826"/>
  </r>
  <r>
    <x v="1693"/>
    <n v="28720"/>
    <n v="27858.399999999998"/>
    <n v="26184.84257381213"/>
    <n v="24874.008457586795"/>
  </r>
  <r>
    <x v="1694"/>
    <n v="26472"/>
    <n v="25677.84"/>
    <n v="25948.627175973692"/>
    <n v="24778.598553951892"/>
  </r>
  <r>
    <x v="1695"/>
    <n v="27814"/>
    <n v="26979.579999999998"/>
    <n v="26065.826878716212"/>
    <n v="24820.483112078811"/>
  </r>
  <r>
    <x v="1696"/>
    <n v="25779"/>
    <n v="25005.63"/>
    <n v="26594.319778694942"/>
    <n v="24910.041116978333"/>
  </r>
  <r>
    <x v="1697"/>
    <n v="22360"/>
    <n v="21689.200000000001"/>
    <n v="26071.436661290387"/>
    <n v="24875.394041153857"/>
  </r>
  <r>
    <x v="1698"/>
    <n v="29722"/>
    <n v="28830.34"/>
    <n v="25871.463488198082"/>
    <n v="24779.978803577396"/>
  </r>
  <r>
    <x v="1699"/>
    <n v="30185"/>
    <n v="29279.45"/>
    <n v="26533.76416525817"/>
    <n v="24821.865675558947"/>
  </r>
  <r>
    <x v="1700"/>
    <n v="32278"/>
    <n v="31309.66"/>
    <n v="26320.033775511431"/>
    <n v="24911.428649742844"/>
  </r>
  <r>
    <x v="1701"/>
    <n v="23157"/>
    <n v="22462.29"/>
    <n v="26968.23870428808"/>
    <n v="24876.779624720919"/>
  </r>
  <r>
    <x v="1702"/>
    <n v="30614"/>
    <n v="29695.579999999998"/>
    <n v="27036.175101780929"/>
    <n v="24781.359053202901"/>
  </r>
  <r>
    <x v="1703"/>
    <n v="25271"/>
    <n v="24512.87"/>
    <n v="26834.063135841076"/>
    <n v="24823.248239039083"/>
  </r>
  <r>
    <x v="1704"/>
    <n v="22132"/>
    <n v="21468.04"/>
    <n v="26782.070015999176"/>
    <n v="24912.816182507351"/>
  </r>
  <r>
    <x v="1705"/>
    <n v="28237"/>
    <n v="27389.89"/>
    <n v="26865.710997939168"/>
    <n v="24878.165208287977"/>
  </r>
  <r>
    <x v="1706"/>
    <n v="29522"/>
    <n v="28636.34"/>
    <n v="26439.74472575021"/>
    <n v="24782.739302828406"/>
  </r>
  <r>
    <x v="1707"/>
    <n v="29386"/>
    <n v="28504.42"/>
    <n v="26713.919897866348"/>
    <n v="24824.630802519219"/>
  </r>
  <r>
    <x v="1708"/>
    <n v="23468"/>
    <n v="22763.96"/>
    <n v="27449.040488355946"/>
    <n v="24914.203715271862"/>
  </r>
  <r>
    <x v="1709"/>
    <n v="28807"/>
    <n v="27942.79"/>
    <n v="26621.964883965051"/>
    <n v="24879.550791855043"/>
  </r>
  <r>
    <x v="1710"/>
    <n v="24305"/>
    <n v="23575.85"/>
    <n v="26821.250278067699"/>
    <n v="24784.119552453911"/>
  </r>
  <r>
    <x v="1711"/>
    <n v="21846"/>
    <n v="21190.62"/>
    <n v="27068.93636479817"/>
    <n v="24826.013365999352"/>
  </r>
  <r>
    <x v="1712"/>
    <n v="26659"/>
    <n v="25859.23"/>
    <n v="26222.902162505543"/>
    <n v="24915.59124803637"/>
  </r>
  <r>
    <x v="1713"/>
    <n v="28512"/>
    <n v="27656.639999999999"/>
    <n v="26231.924671296572"/>
    <n v="24880.936375422101"/>
  </r>
  <r>
    <x v="1714"/>
    <n v="29029"/>
    <n v="28158.13"/>
    <n v="26818.897511034618"/>
    <n v="24785.499802079416"/>
  </r>
  <r>
    <x v="1715"/>
    <n v="22194"/>
    <n v="21528.18"/>
    <n v="26612.51977667406"/>
    <n v="24827.395929479488"/>
  </r>
  <r>
    <x v="1716"/>
    <n v="26787"/>
    <n v="25983.39"/>
    <n v="26263.799326197404"/>
    <n v="24916.978780800877"/>
  </r>
  <r>
    <x v="1717"/>
    <n v="23395"/>
    <n v="22693.149999999998"/>
    <n v="26710.692455443186"/>
    <n v="24882.321958989167"/>
  </r>
  <r>
    <x v="1718"/>
    <n v="21101"/>
    <n v="20467.97"/>
    <n v="26005.698361596889"/>
    <n v="24786.88005170492"/>
  </r>
  <r>
    <x v="1719"/>
    <n v="26763"/>
    <n v="25960.11"/>
    <n v="25674.754008039814"/>
    <n v="24828.77849295962"/>
  </r>
  <r>
    <x v="1720"/>
    <n v="45792"/>
    <n v="44418.239999999998"/>
    <n v="26113.606723027111"/>
    <n v="24918.366313565384"/>
  </r>
  <r>
    <x v="1721"/>
    <n v="27792"/>
    <n v="26958.239999999998"/>
    <n v="27161.859397513519"/>
    <n v="24883.707542556229"/>
  </r>
  <r>
    <x v="1722"/>
    <n v="22459"/>
    <n v="21785.23"/>
    <n v="27339.468432333648"/>
    <n v="24788.260301330421"/>
  </r>
  <r>
    <x v="1723"/>
    <n v="27986"/>
    <n v="27146.42"/>
    <n v="27539.599082797944"/>
    <n v="24830.161056439756"/>
  </r>
  <r>
    <x v="1724"/>
    <n v="24282"/>
    <n v="23553.54"/>
    <n v="26875.508141828315"/>
    <n v="24919.753846329895"/>
  </r>
  <r>
    <x v="1725"/>
    <n v="21816"/>
    <n v="21161.52"/>
    <n v="26736.064990665203"/>
    <n v="24885.093126123291"/>
  </r>
  <r>
    <x v="1726"/>
    <n v="26766"/>
    <n v="25963.02"/>
    <n v="26981.315471815535"/>
    <n v="24789.640550955926"/>
  </r>
  <r>
    <x v="1727"/>
    <n v="32595"/>
    <n v="31617.149999999998"/>
    <n v="26246.752148982137"/>
    <n v="24831.543619919888"/>
  </r>
  <r>
    <x v="1728"/>
    <n v="26748"/>
    <n v="25945.559999999998"/>
    <n v="26777.532630931801"/>
    <n v="24921.141379094403"/>
  </r>
  <r>
    <x v="1729"/>
    <n v="21492"/>
    <n v="20847.239999999998"/>
    <n v="27471.006529663482"/>
    <n v="24886.478709690353"/>
  </r>
  <r>
    <x v="1730"/>
    <n v="24425"/>
    <n v="23692.25"/>
    <n v="26359.920848089536"/>
    <n v="24791.020800581431"/>
  </r>
  <r>
    <x v="1731"/>
    <n v="22603"/>
    <n v="21924.91"/>
    <n v="26171.818648426099"/>
    <n v="24832.926183400021"/>
  </r>
  <r>
    <x v="1732"/>
    <n v="24100"/>
    <n v="23377"/>
    <n v="26498.846198540054"/>
    <n v="24922.528911858913"/>
  </r>
  <r>
    <x v="1733"/>
    <n v="26491"/>
    <n v="25696.27"/>
    <n v="25727.426286312635"/>
    <n v="24887.864293257415"/>
  </r>
  <r>
    <x v="1734"/>
    <n v="24485"/>
    <n v="23750.45"/>
    <n v="25731.500131422345"/>
    <n v="24792.401050206936"/>
  </r>
  <r>
    <x v="1735"/>
    <n v="26169"/>
    <n v="25383.93"/>
    <n v="26247.798361810561"/>
    <n v="24834.308746880157"/>
  </r>
  <r>
    <x v="1736"/>
    <n v="19651"/>
    <n v="19061.47"/>
    <n v="25694.68679136151"/>
    <n v="24923.916444623421"/>
  </r>
  <r>
    <x v="1737"/>
    <n v="25810"/>
    <n v="25035.7"/>
    <n v="25146.166684973225"/>
    <n v="24889.249876824477"/>
  </r>
  <r>
    <x v="1738"/>
    <n v="22581"/>
    <n v="21903.57"/>
    <n v="25814.658227506257"/>
    <n v="24793.781299832441"/>
  </r>
  <r>
    <x v="1739"/>
    <n v="20611"/>
    <n v="19992.669999999998"/>
    <n v="24961.364063495494"/>
    <n v="24835.691310360289"/>
  </r>
  <r>
    <x v="1740"/>
    <n v="25624"/>
    <n v="24855.279999999999"/>
    <n v="24622.201242720319"/>
    <n v="24925.303977387928"/>
  </r>
  <r>
    <x v="1741"/>
    <n v="26626"/>
    <n v="25827.219999999998"/>
    <n v="25260.37979994257"/>
    <n v="24890.635460391539"/>
  </r>
  <r>
    <x v="1742"/>
    <n v="26383"/>
    <n v="25591.51"/>
    <n v="24756.22360631053"/>
    <n v="24795.161549457946"/>
  </r>
  <r>
    <x v="1743"/>
    <n v="20340"/>
    <n v="19729.8"/>
    <n v="24945.812908298118"/>
    <n v="24837.073873840425"/>
  </r>
  <r>
    <x v="1744"/>
    <n v="25802"/>
    <n v="25027.94"/>
    <n v="25147.701732746293"/>
    <n v="24926.691510152439"/>
  </r>
  <r>
    <x v="1745"/>
    <n v="22829"/>
    <n v="22144.13"/>
    <n v="24595.36335257467"/>
    <n v="24892.021043958601"/>
  </r>
  <r>
    <x v="1746"/>
    <n v="20896"/>
    <n v="20269.12"/>
    <n v="24447.840919822625"/>
    <n v="24796.54179908345"/>
  </r>
  <r>
    <x v="1747"/>
    <n v="24324"/>
    <n v="23594.28"/>
    <n v="24783.341670181315"/>
    <n v="24838.456437320561"/>
  </r>
  <r>
    <x v="1748"/>
    <n v="26425"/>
    <n v="25632.25"/>
    <n v="24127.626640617676"/>
    <n v="24928.079042916946"/>
  </r>
  <r>
    <x v="1749"/>
    <n v="26791"/>
    <n v="25987.27"/>
    <n v="24276.330874615585"/>
    <n v="24893.406627525663"/>
  </r>
  <r>
    <x v="1750"/>
    <n v="21360"/>
    <n v="20719.2"/>
    <n v="25129.989074523412"/>
    <n v="24797.922048708955"/>
  </r>
  <r>
    <x v="1751"/>
    <n v="26747"/>
    <n v="25944.59"/>
    <n v="24245.268255031209"/>
    <n v="24839.839000800697"/>
  </r>
  <r>
    <x v="1752"/>
    <n v="23212"/>
    <n v="22515.64"/>
    <n v="24412.060108603928"/>
    <n v="24929.466575681457"/>
  </r>
  <r>
    <x v="1753"/>
    <n v="20660"/>
    <n v="20040.2"/>
    <n v="24898.622414072022"/>
    <n v="24894.792211092725"/>
  </r>
  <r>
    <x v="1754"/>
    <n v="23984"/>
    <n v="23264.48"/>
    <n v="24054.02499201407"/>
    <n v="24799.30229833446"/>
  </r>
  <r>
    <x v="1755"/>
    <n v="27000"/>
    <n v="26190"/>
    <n v="23978.704922848876"/>
    <n v="24841.22156428083"/>
  </r>
  <r>
    <x v="1756"/>
    <n v="26440"/>
    <n v="25646.799999999999"/>
    <n v="24756.990732787279"/>
    <n v="24930.854108445965"/>
  </r>
  <r>
    <x v="1757"/>
    <n v="24359"/>
    <n v="23628.23"/>
    <n v="24415.420779139011"/>
    <n v="24896.177794659783"/>
  </r>
  <r>
    <x v="1758"/>
    <n v="41240"/>
    <n v="40002.799999999996"/>
    <n v="24375.884269319507"/>
    <n v="24800.682547959965"/>
  </r>
  <r>
    <x v="1759"/>
    <n v="22471"/>
    <n v="21796.87"/>
    <n v="26250.093231238858"/>
    <n v="24842.604127760966"/>
  </r>
  <r>
    <x v="1760"/>
    <n v="20004"/>
    <n v="19403.88"/>
    <n v="25441.531264967183"/>
    <n v="24932.241641210476"/>
  </r>
  <r>
    <x v="1761"/>
    <n v="25995"/>
    <n v="25215.149999999998"/>
    <n v="25170.707064556424"/>
    <n v="24897.563378226849"/>
  </r>
  <r>
    <x v="1762"/>
    <n v="27431"/>
    <n v="26608.07"/>
    <n v="25547.131766502771"/>
    <n v="24802.062797585466"/>
  </r>
  <r>
    <x v="1763"/>
    <n v="27483"/>
    <n v="26658.51"/>
    <n v="25164.772424818722"/>
    <n v="24843.986691241098"/>
  </r>
  <r>
    <x v="1764"/>
    <n v="28460"/>
    <n v="27606.2"/>
    <n v="25574.71720277792"/>
    <n v="24933.629173974983"/>
  </r>
  <r>
    <x v="1765"/>
    <n v="28246"/>
    <n v="27398.62"/>
    <n v="26131.14757976645"/>
    <n v="24898.948961793907"/>
  </r>
  <r>
    <x v="1766"/>
    <n v="23603"/>
    <n v="22894.91"/>
    <n v="25759.766754953598"/>
    <n v="24803.443047210971"/>
  </r>
  <r>
    <x v="1767"/>
    <n v="22273"/>
    <n v="21604.809999999998"/>
    <n v="25828.799772343144"/>
    <n v="24845.369254721234"/>
  </r>
  <r>
    <x v="1768"/>
    <n v="27640"/>
    <n v="26810.799999999999"/>
    <n v="25870.113346909209"/>
    <n v="24935.016706739494"/>
  </r>
  <r>
    <x v="1769"/>
    <n v="28674"/>
    <n v="27813.78"/>
    <n v="25429.425501622936"/>
    <n v="24900.334545360973"/>
  </r>
  <r>
    <x v="1770"/>
    <n v="26533"/>
    <n v="25737.01"/>
    <n v="25904.359878818454"/>
    <n v="24804.823296836475"/>
  </r>
  <r>
    <x v="1771"/>
    <n v="22792"/>
    <n v="22108.239999999998"/>
    <n v="26339.978114318448"/>
    <n v="24846.751818201366"/>
  </r>
  <r>
    <x v="1772"/>
    <n v="27869"/>
    <n v="27032.93"/>
    <n v="25500.211195366162"/>
    <n v="24936.404239504001"/>
  </r>
  <r>
    <x v="1773"/>
    <n v="25632"/>
    <n v="24863.040000000001"/>
    <n v="25876.41518766863"/>
    <n v="24901.720128928031"/>
  </r>
  <r>
    <x v="1774"/>
    <n v="20749"/>
    <n v="20126.53"/>
    <n v="26194.042167229243"/>
    <n v="24806.20354646198"/>
  </r>
  <r>
    <x v="1775"/>
    <n v="27091"/>
    <n v="26278.27"/>
    <n v="25279.006049529533"/>
    <n v="24848.134381681502"/>
  </r>
  <r>
    <x v="1776"/>
    <n v="26613"/>
    <n v="25814.61"/>
    <n v="25579.850098153162"/>
    <n v="24937.791772268512"/>
  </r>
  <r>
    <x v="1777"/>
    <n v="28716"/>
    <n v="27854.52"/>
    <n v="25934.182328293075"/>
    <n v="24903.105712495097"/>
  </r>
  <r>
    <x v="1778"/>
    <n v="22824"/>
    <n v="22139.279999999999"/>
    <n v="25737.469866554773"/>
    <n v="24807.583796087485"/>
  </r>
  <r>
    <x v="1779"/>
    <n v="28320"/>
    <n v="27470.399999999998"/>
    <n v="25660.993418868889"/>
    <n v="24849.516945161635"/>
  </r>
  <r>
    <x v="1780"/>
    <n v="24684"/>
    <n v="23943.48"/>
    <n v="26164.294463783823"/>
    <n v="24939.17930503302"/>
  </r>
  <r>
    <x v="1781"/>
    <n v="37655"/>
    <n v="36525.35"/>
    <n v="25571.605941866561"/>
    <n v="24904.491296062155"/>
  </r>
  <r>
    <x v="1782"/>
    <n v="27927"/>
    <n v="27089.19"/>
    <n v="26737.946295894362"/>
    <n v="24808.96404571299"/>
  </r>
  <r>
    <x v="1783"/>
    <n v="29382"/>
    <n v="28500.54"/>
    <n v="27087.705898464654"/>
    <n v="24850.899508641767"/>
  </r>
  <r>
    <x v="1784"/>
    <n v="28493"/>
    <n v="27638.21"/>
    <n v="26925.274138122102"/>
    <n v="24940.566837797531"/>
  </r>
  <r>
    <x v="1785"/>
    <n v="23190"/>
    <n v="22494.3"/>
    <n v="27147.039125360981"/>
    <n v="24905.876879629221"/>
  </r>
  <r>
    <x v="1786"/>
    <n v="28531"/>
    <n v="27675.07"/>
    <n v="27107.74914036076"/>
    <n v="24810.344295338495"/>
  </r>
  <r>
    <x v="1787"/>
    <n v="24977"/>
    <n v="24227.69"/>
    <n v="26869.858734606558"/>
    <n v="24852.282072121903"/>
  </r>
  <r>
    <x v="1788"/>
    <n v="22814"/>
    <n v="22129.579999999998"/>
    <n v="26757.022330474516"/>
    <n v="24941.954370562038"/>
  </r>
  <r>
    <x v="1789"/>
    <n v="34413"/>
    <n v="33380.61"/>
    <n v="26776.475356737115"/>
    <n v="24907.262463196279"/>
  </r>
  <r>
    <x v="1790"/>
    <n v="29772"/>
    <n v="28878.84"/>
    <n v="26983.138003507407"/>
    <n v="24811.724544963996"/>
  </r>
  <r>
    <x v="1791"/>
    <n v="30815"/>
    <n v="29890.55"/>
    <n v="27211.659402554353"/>
    <n v="24853.664635602039"/>
  </r>
  <r>
    <x v="1792"/>
    <n v="25081"/>
    <n v="24328.57"/>
    <n v="27970.238928847266"/>
    <n v="24943.341903326545"/>
  </r>
  <r>
    <x v="1793"/>
    <n v="31084"/>
    <n v="30151.48"/>
    <n v="27294.895530169611"/>
    <n v="24908.648046763345"/>
  </r>
  <r>
    <x v="1794"/>
    <n v="27410"/>
    <n v="26587.7"/>
    <n v="27610.66865204581"/>
    <n v="24813.104794589504"/>
  </r>
  <r>
    <x v="1795"/>
    <n v="25536"/>
    <n v="24769.919999999998"/>
    <n v="27998.282709409319"/>
    <n v="24855.047199082175"/>
  </r>
  <r>
    <x v="1796"/>
    <n v="31212"/>
    <n v="30275.64"/>
    <n v="27431.40722455666"/>
    <n v="24944.729436091056"/>
  </r>
  <r>
    <x v="1797"/>
    <n v="31577"/>
    <n v="30629.69"/>
    <n v="27700.485152204623"/>
    <n v="24910.033630330403"/>
  </r>
  <r>
    <x v="1798"/>
    <n v="40344"/>
    <n v="39133.68"/>
    <n v="28385.591312881836"/>
    <n v="24814.485044215005"/>
  </r>
  <r>
    <x v="1799"/>
    <n v="25385"/>
    <n v="24623.45"/>
    <n v="28998.489127463927"/>
    <n v="24856.429762562308"/>
  </r>
  <r>
    <x v="1800"/>
    <n v="30026"/>
    <n v="29125.219999999998"/>
    <n v="28690.351703524644"/>
    <n v="24946.116968855564"/>
  </r>
  <r>
    <x v="1801"/>
    <n v="25712"/>
    <n v="24940.639999999999"/>
    <n v="29278.406178282854"/>
    <n v="24911.419213897465"/>
  </r>
  <r>
    <x v="1802"/>
    <n v="24079"/>
    <n v="23356.63"/>
    <n v="28507.970495163958"/>
    <n v="24815.865293840514"/>
  </r>
  <r>
    <x v="1803"/>
    <n v="24540"/>
    <n v="23803.8"/>
    <n v="28192.599162845087"/>
    <n v="24857.812326042444"/>
  </r>
  <r>
    <x v="1804"/>
    <n v="29949"/>
    <n v="29050.53"/>
    <n v="28321.241099928786"/>
    <n v="24947.504501620075"/>
  </r>
  <r>
    <x v="1805"/>
    <n v="30659"/>
    <n v="29739.23"/>
    <n v="27954.421144354808"/>
    <n v="24912.804797464527"/>
  </r>
  <r>
    <x v="1806"/>
    <n v="25122"/>
    <n v="24368.34"/>
    <n v="28204.251959866699"/>
    <n v="24817.245543466015"/>
  </r>
  <r>
    <x v="1807"/>
    <n v="31099"/>
    <n v="30166.03"/>
    <n v="28439.784013199212"/>
    <n v="24859.194889522576"/>
  </r>
  <r>
    <x v="1808"/>
    <n v="28032"/>
    <n v="27191.040000000001"/>
    <n v="28162.557309264103"/>
    <n v="24948.892034384582"/>
  </r>
  <r>
    <x v="1809"/>
    <n v="26124"/>
    <n v="25340.28"/>
    <n v="28124.273935342801"/>
    <n v="24914.190381031589"/>
  </r>
  <r>
    <x v="1810"/>
    <n v="31549"/>
    <n v="30602.53"/>
    <n v="28510.893969750061"/>
    <n v="24818.625793091524"/>
  </r>
  <r>
    <x v="1811"/>
    <n v="40106"/>
    <n v="38902.82"/>
    <n v="28229.843100249298"/>
    <n v="24860.577453002712"/>
  </r>
  <r>
    <x v="1812"/>
    <n v="31662"/>
    <n v="30712.14"/>
    <n v="29104.960024913205"/>
    <n v="24950.279567149093"/>
  </r>
  <r>
    <x v="1813"/>
    <n v="24889"/>
    <n v="24142.329999999998"/>
    <n v="29934.07256319296"/>
    <n v="24915.575964598651"/>
  </r>
  <r>
    <x v="1814"/>
    <n v="29932"/>
    <n v="29034.04"/>
    <n v="29108.632839915303"/>
    <n v="24820.006042717025"/>
  </r>
  <r>
    <x v="1815"/>
    <n v="26315"/>
    <n v="25525.55"/>
    <n v="29014.468987959983"/>
    <n v="24861.960016482844"/>
  </r>
  <r>
    <x v="1816"/>
    <n v="24332"/>
    <n v="23602.04"/>
    <n v="29335.348338933953"/>
    <n v="24951.667099913597"/>
  </r>
  <r>
    <x v="1817"/>
    <n v="28191"/>
    <n v="27345.27"/>
    <n v="28587.370050962287"/>
    <n v="24916.961548165713"/>
  </r>
  <r>
    <x v="1818"/>
    <n v="28346"/>
    <n v="27495.62"/>
    <n v="28361.53040191406"/>
    <n v="24821.386292342529"/>
  </r>
  <r>
    <x v="1819"/>
    <n v="25500"/>
    <n v="24735"/>
    <n v="28857.31197526414"/>
    <n v="24863.34257996298"/>
  </r>
  <r>
    <x v="1820"/>
    <n v="17240"/>
    <n v="16722.8"/>
    <n v="28293.900343576977"/>
    <n v="24953.054632678108"/>
  </r>
  <r>
    <x v="1821"/>
    <n v="25140"/>
    <n v="24385.8"/>
    <n v="27248.365035919283"/>
    <n v="24918.347131732775"/>
  </r>
  <r>
    <x v="1822"/>
    <n v="25482"/>
    <n v="24717.54"/>
    <n v="27521.430867663912"/>
    <n v="24822.766541968034"/>
  </r>
  <r>
    <x v="1823"/>
    <n v="28936"/>
    <n v="28067.919999999998"/>
    <n v="26984.741567482506"/>
    <n v="24864.725143443113"/>
  </r>
  <r>
    <x v="1824"/>
    <n v="27003"/>
    <n v="26192.91"/>
    <n v="27057.3301474982"/>
    <n v="24954.442165442615"/>
  </r>
  <r>
    <x v="1825"/>
    <n v="24817"/>
    <n v="24072.489999999998"/>
    <n v="27491.221286064781"/>
    <n v="24919.732715299837"/>
  </r>
  <r>
    <x v="1826"/>
    <n v="18580"/>
    <n v="18022.599999999999"/>
    <n v="26951.509978498696"/>
    <n v="24824.146791593535"/>
  </r>
  <r>
    <x v="1827"/>
    <n v="16757"/>
    <n v="16254.289999999999"/>
    <n v="26198.819951637448"/>
    <n v="24866.107706923249"/>
  </r>
  <r>
    <x v="1828"/>
    <n v="22510"/>
    <n v="21834.7"/>
    <n v="25845.896341255608"/>
    <n v="24955.829698207126"/>
  </r>
  <r>
    <x v="1829"/>
    <n v="20396"/>
    <n v="19784.12"/>
    <n v="25211.005466789295"/>
    <n v="24921.118298866899"/>
  </r>
  <r>
    <x v="1830"/>
    <n v="20212"/>
    <n v="19605.64"/>
    <n v="24726.390533718717"/>
    <n v="24825.527041219044"/>
  </r>
  <r>
    <x v="1831"/>
    <n v="20329"/>
    <n v="19719.13"/>
    <n v="24810.370126053982"/>
    <n v="24867.490270403385"/>
  </r>
  <r>
    <x v="1832"/>
    <n v="19633"/>
    <n v="19044.009999999998"/>
    <n v="24084.954943259287"/>
    <n v="24957.217230971633"/>
  </r>
  <r>
    <x v="1833"/>
    <n v="23810"/>
    <n v="23095.7"/>
    <n v="23635.878933203468"/>
    <n v="24922.503882433961"/>
  </r>
  <r>
    <x v="1834"/>
    <n v="22185"/>
    <n v="21519.45"/>
    <n v="24073.305201797426"/>
    <n v="24826.907290844545"/>
  </r>
  <r>
    <x v="1835"/>
    <n v="40479"/>
    <n v="39264.629999999997"/>
    <n v="23557.272182785564"/>
    <n v="24868.872833883517"/>
  </r>
  <r>
    <x v="1836"/>
    <n v="23036"/>
    <n v="22344.92"/>
    <n v="24826.739838832047"/>
    <n v="24958.604763736144"/>
  </r>
  <r>
    <x v="1837"/>
    <n v="20192"/>
    <n v="19586.239999999998"/>
    <n v="25104.445163011751"/>
    <n v="24923.889466001023"/>
  </r>
  <r>
    <x v="1838"/>
    <n v="28155"/>
    <n v="27310.35"/>
    <n v="24553.114051488577"/>
    <n v="24828.287540470054"/>
  </r>
  <r>
    <x v="1839"/>
    <n v="23892"/>
    <n v="23175.239999999998"/>
    <n v="24570.212889708724"/>
    <n v="24870.255397363653"/>
  </r>
  <r>
    <x v="1840"/>
    <n v="27387"/>
    <n v="26565.39"/>
    <n v="24895.60869468316"/>
    <n v="24959.992296500652"/>
  </r>
  <r>
    <x v="1841"/>
    <n v="23043"/>
    <n v="22351.71"/>
    <n v="25018.327794794866"/>
    <n v="24925.275049568085"/>
  </r>
  <r>
    <x v="1842"/>
    <n v="25098"/>
    <n v="24345.059999999998"/>
    <n v="24551.089575480313"/>
    <n v="24829.667790095555"/>
  </r>
  <r>
    <x v="1843"/>
    <n v="23263"/>
    <n v="22565.11"/>
    <n v="25009.777208847161"/>
    <n v="24871.637960843786"/>
  </r>
  <r>
    <x v="1844"/>
    <n v="20001"/>
    <n v="19400.97"/>
    <n v="24751.436411909937"/>
    <n v="24961.379829265159"/>
  </r>
  <r>
    <x v="1845"/>
    <n v="25478"/>
    <n v="24713.66"/>
    <n v="24101.975768691551"/>
    <n v="24926.660633135147"/>
  </r>
  <r>
    <x v="1846"/>
    <n v="29323"/>
    <n v="28443.309999999998"/>
    <n v="24592.663222614588"/>
    <n v="24831.048039721063"/>
  </r>
  <r>
    <x v="1847"/>
    <n v="26343"/>
    <n v="25552.71"/>
    <n v="24803.612961958228"/>
    <n v="24873.020524323922"/>
  </r>
  <r>
    <x v="1848"/>
    <n v="20361"/>
    <n v="19750.169999999998"/>
    <n v="24710.272936576406"/>
    <n v="24962.76736202967"/>
  </r>
  <r>
    <x v="1849"/>
    <n v="22727"/>
    <n v="22045.19"/>
    <n v="24794.571535266765"/>
    <n v="24928.046216702209"/>
  </r>
  <r>
    <x v="1850"/>
    <n v="22118"/>
    <n v="21454.46"/>
    <n v="24441.260987945647"/>
    <n v="24832.428289346564"/>
  </r>
  <r>
    <x v="1851"/>
    <n v="17045"/>
    <n v="16533.649999999998"/>
    <n v="23985.747380164616"/>
    <n v="24874.403087804054"/>
  </r>
  <r>
    <x v="1852"/>
    <n v="24846"/>
    <n v="24100.62"/>
    <n v="23877.771263501476"/>
    <n v="24964.154894794177"/>
  </r>
  <r>
    <x v="1853"/>
    <n v="26944"/>
    <n v="26135.68"/>
    <n v="23763.418859245288"/>
    <n v="24929.431800269267"/>
  </r>
  <r>
    <x v="1854"/>
    <n v="24023"/>
    <n v="23302.309999999998"/>
    <n v="23685.364553289535"/>
    <n v="24833.808538972073"/>
  </r>
  <r>
    <x v="1855"/>
    <n v="32205"/>
    <n v="31238.85"/>
    <n v="24244.132518668092"/>
    <n v="24875.78565128419"/>
  </r>
  <r>
    <x v="1856"/>
    <n v="22607"/>
    <n v="21928.79"/>
    <n v="24694.27468254905"/>
    <n v="24965.542427558688"/>
  </r>
  <r>
    <x v="1857"/>
    <n v="23150"/>
    <n v="22455.5"/>
    <n v="24165.209833314966"/>
    <n v="24930.817383836333"/>
  </r>
  <r>
    <x v="1858"/>
    <n v="22380"/>
    <n v="21708.6"/>
    <n v="24713.544411442497"/>
    <n v="24835.188788597574"/>
  </r>
  <r>
    <x v="1859"/>
    <n v="26639"/>
    <n v="25839.829999999998"/>
    <n v="24249.475323191193"/>
    <n v="24877.168214764322"/>
  </r>
  <r>
    <x v="1860"/>
    <n v="30696"/>
    <n v="29775.119999999999"/>
    <n v="24083.067794408355"/>
    <n v="24966.929960323196"/>
  </r>
  <r>
    <x v="1861"/>
    <n v="25188"/>
    <n v="24432.36"/>
    <n v="25224.560128522953"/>
    <n v="24932.202967403391"/>
  </r>
  <r>
    <x v="1862"/>
    <n v="19385"/>
    <n v="18803.45"/>
    <n v="24987.205082512348"/>
    <n v="24836.569038223079"/>
  </r>
  <r>
    <x v="1863"/>
    <n v="28983"/>
    <n v="28113.51"/>
    <n v="24243.164027412189"/>
    <n v="24878.550778244458"/>
  </r>
  <r>
    <x v="1864"/>
    <n v="20071"/>
    <n v="19468.87"/>
    <n v="25160.55335390268"/>
    <n v="24968.317493087707"/>
  </r>
  <r>
    <x v="1865"/>
    <n v="21609"/>
    <n v="20960.73"/>
    <n v="24469.142487667308"/>
    <n v="24933.588550970457"/>
  </r>
  <r>
    <x v="1866"/>
    <n v="27149"/>
    <n v="26334.53"/>
    <n v="24059.178722776593"/>
    <n v="24837.949287848583"/>
  </r>
  <r>
    <x v="1867"/>
    <n v="24506"/>
    <n v="23770.82"/>
    <n v="24727.256475780618"/>
    <n v="24879.933341724591"/>
  </r>
  <r>
    <x v="1868"/>
    <n v="26094"/>
    <n v="25311.18"/>
    <n v="24441.022070426476"/>
    <n v="24969.705025852214"/>
  </r>
  <r>
    <x v="1869"/>
    <n v="19398"/>
    <n v="18816.059999999998"/>
    <n v="24449.607685061532"/>
    <n v="24934.974134537515"/>
  </r>
  <r>
    <x v="1870"/>
    <n v="25539"/>
    <n v="24772.829999999998"/>
    <n v="24439.824200315215"/>
    <n v="24839.329537474085"/>
  </r>
  <r>
    <x v="1871"/>
    <n v="28529"/>
    <n v="27673.13"/>
    <n v="24279.929694989765"/>
    <n v="24881.315905204727"/>
  </r>
  <r>
    <x v="1872"/>
    <n v="20994"/>
    <n v="20364.18"/>
    <n v="24412.748067264311"/>
    <n v="24971.092558616725"/>
  </r>
  <r>
    <x v="1873"/>
    <n v="25131"/>
    <n v="24377.07"/>
    <n v="24603.969543243504"/>
    <n v="24936.359718104581"/>
  </r>
  <r>
    <x v="1874"/>
    <n v="24360"/>
    <n v="23629.200000000001"/>
    <n v="24434.124203860094"/>
    <n v="24840.709787099593"/>
  </r>
  <r>
    <x v="1875"/>
    <n v="26081"/>
    <n v="25298.57"/>
    <n v="24143.59623292803"/>
    <n v="24882.698468684863"/>
  </r>
  <r>
    <x v="1876"/>
    <n v="20320"/>
    <n v="19710.399999999998"/>
    <n v="24802.096143919083"/>
    <n v="24972.480091381232"/>
  </r>
  <r>
    <x v="1877"/>
    <n v="24211"/>
    <n v="23484.67"/>
    <n v="24236.23827293091"/>
    <n v="24937.745301671639"/>
  </r>
  <r>
    <x v="1878"/>
    <n v="20179"/>
    <n v="19573.63"/>
    <n v="23974.624503613992"/>
    <n v="24842.090036725094"/>
  </r>
  <r>
    <x v="1879"/>
    <n v="21029"/>
    <n v="20398.13"/>
    <n v="24099.787629724902"/>
    <n v="24884.081032164999"/>
  </r>
  <r>
    <x v="1880"/>
    <n v="20737"/>
    <n v="20114.89"/>
    <n v="23699.040007815373"/>
    <n v="24973.867624145743"/>
  </r>
  <r>
    <x v="1881"/>
    <n v="24700"/>
    <n v="23959"/>
    <n v="23173.933536047996"/>
    <n v="24939.130885238705"/>
  </r>
  <r>
    <x v="1882"/>
    <n v="24716"/>
    <n v="23974.52"/>
    <n v="23716.1346156119"/>
    <n v="24843.470286350603"/>
  </r>
  <r>
    <x v="1883"/>
    <n v="30792"/>
    <n v="29868.239999999998"/>
    <n v="23634.136903715698"/>
    <n v="24885.463595645131"/>
  </r>
  <r>
    <x v="1884"/>
    <n v="24525"/>
    <n v="23789.25"/>
    <n v="23942.383858425816"/>
    <n v="24975.255156910251"/>
  </r>
  <r>
    <x v="1885"/>
    <n v="22139"/>
    <n v="21474.829999999998"/>
    <n v="24416.96501687073"/>
    <n v="24940.516468805763"/>
  </r>
  <r>
    <x v="1886"/>
    <n v="19364"/>
    <n v="18783.079999999998"/>
    <n v="24146.535827295331"/>
    <n v="24844.850535976104"/>
  </r>
  <r>
    <x v="1887"/>
    <n v="22610"/>
    <n v="21931.7"/>
    <n v="23454.122750052706"/>
    <n v="24886.846159125264"/>
  </r>
  <r>
    <x v="1888"/>
    <n v="27168"/>
    <n v="26352.959999999999"/>
    <n v="23774.261443027513"/>
    <n v="24976.642689674762"/>
  </r>
  <r>
    <x v="1889"/>
    <n v="22484"/>
    <n v="21809.48"/>
    <n v="23917.567118888343"/>
    <n v="24941.902052372829"/>
  </r>
  <r>
    <x v="1890"/>
    <n v="23809"/>
    <n v="23094.73"/>
    <n v="23530.778165225922"/>
    <n v="24846.230785601612"/>
  </r>
  <r>
    <x v="1891"/>
    <n v="26925"/>
    <n v="26117.25"/>
    <n v="23990.084531691038"/>
    <n v="24888.2287226054"/>
  </r>
  <r>
    <x v="1892"/>
    <n v="20430"/>
    <n v="19817.099999999999"/>
    <n v="24040.884920001052"/>
    <n v="24978.030222439269"/>
  </r>
  <r>
    <x v="1893"/>
    <n v="23116"/>
    <n v="22422.52"/>
    <n v="23504.234738812436"/>
    <n v="24943.287635939887"/>
  </r>
  <r>
    <x v="1894"/>
    <n v="23861"/>
    <n v="23145.17"/>
    <n v="23940.189044403902"/>
    <n v="24847.611035227113"/>
  </r>
  <r>
    <x v="1895"/>
    <n v="22947"/>
    <n v="22258.59"/>
    <n v="23683.289230120023"/>
    <n v="24889.611286085532"/>
  </r>
  <r>
    <x v="1896"/>
    <n v="21925"/>
    <n v="21267.25"/>
    <n v="23408.886256976541"/>
    <n v="24979.417755203776"/>
  </r>
  <r>
    <x v="1897"/>
    <n v="18114"/>
    <n v="17570.579999999998"/>
    <n v="23759.382570793379"/>
    <n v="24944.673219506953"/>
  </r>
  <r>
    <x v="1898"/>
    <n v="22151"/>
    <n v="21486.47"/>
    <n v="23067.224736649561"/>
    <n v="24848.991284852618"/>
  </r>
  <r>
    <x v="1899"/>
    <n v="19333"/>
    <n v="18753.009999999998"/>
    <n v="22776.048511490346"/>
    <n v="24890.993849565668"/>
  </r>
  <r>
    <x v="1900"/>
    <n v="20723"/>
    <n v="20101.309999999998"/>
    <n v="22910.780555093908"/>
    <n v="24980.805287968287"/>
  </r>
  <r>
    <x v="1901"/>
    <n v="22231"/>
    <n v="21564.07"/>
    <n v="22547.211289032115"/>
    <n v="24946.058803074011"/>
  </r>
  <r>
    <x v="1902"/>
    <n v="22681"/>
    <n v="22000.57"/>
    <n v="22278.317352087779"/>
    <n v="24850.371534478123"/>
  </r>
  <r>
    <x v="1903"/>
    <n v="22499"/>
    <n v="21824.03"/>
    <n v="22724.458772222548"/>
    <n v="24892.3764130458"/>
  </r>
  <r>
    <x v="1904"/>
    <n v="15352"/>
    <n v="14891.439999999999"/>
    <n v="22535.613442261507"/>
    <n v="24982.192820732795"/>
  </r>
  <r>
    <x v="1905"/>
    <n v="19122"/>
    <n v="18548.34"/>
    <n v="21744.85583668304"/>
    <n v="24947.444386641073"/>
  </r>
  <r>
    <x v="1906"/>
    <n v="18704"/>
    <n v="18142.88"/>
    <n v="21933.575351387779"/>
    <n v="24851.751784103628"/>
  </r>
  <r>
    <x v="1907"/>
    <n v="16314"/>
    <n v="15824.58"/>
    <n v="21439.547099305644"/>
    <n v="24893.758976525936"/>
  </r>
  <r>
    <x v="1908"/>
    <n v="21101"/>
    <n v="20467.97"/>
    <n v="20868.570178462454"/>
    <n v="24983.580353497306"/>
  </r>
  <r>
    <x v="1909"/>
    <n v="22125"/>
    <n v="21461.25"/>
    <n v="21261.504092498624"/>
    <n v="24948.829970208135"/>
  </r>
  <r>
    <x v="1910"/>
    <n v="21815"/>
    <n v="21160.55"/>
    <n v="21067.772361679534"/>
    <n v="24853.132033729133"/>
  </r>
  <r>
    <x v="1911"/>
    <n v="16376"/>
    <n v="15884.72"/>
    <n v="21015.967548778513"/>
    <n v="24895.141540006069"/>
  </r>
  <r>
    <x v="1912"/>
    <n v="21497"/>
    <n v="20852.09"/>
    <n v="21031.654273972264"/>
    <n v="24984.967886261813"/>
  </r>
  <r>
    <x v="1913"/>
    <n v="18515"/>
    <n v="17959.55"/>
    <n v="20808.834753697873"/>
    <n v="24950.215553775197"/>
  </r>
  <r>
    <x v="1914"/>
    <n v="19059"/>
    <n v="18487.23"/>
    <n v="20460.925721194752"/>
    <n v="24854.512283354637"/>
  </r>
  <r>
    <x v="1915"/>
    <n v="20013"/>
    <n v="19412.61"/>
    <n v="20782.782736348148"/>
    <n v="24896.524103486205"/>
  </r>
  <r>
    <x v="1916"/>
    <n v="26675"/>
    <n v="25874.75"/>
    <n v="20436.444906379591"/>
    <n v="24986.35541902632"/>
  </r>
  <r>
    <x v="1917"/>
    <n v="27950"/>
    <n v="27111.5"/>
    <n v="20762.011304084128"/>
    <n v="24951.601137342259"/>
  </r>
  <r>
    <x v="1918"/>
    <n v="19802"/>
    <n v="19207.939999999999"/>
    <n v="21782.632719956753"/>
    <n v="24855.892532980142"/>
  </r>
  <r>
    <x v="1919"/>
    <n v="25884"/>
    <n v="25107.48"/>
    <n v="21411.659250939989"/>
    <n v="24897.906666966341"/>
  </r>
  <r>
    <x v="1920"/>
    <n v="21083"/>
    <n v="20450.509999999998"/>
    <n v="21602.577854853022"/>
    <n v="24987.742951790828"/>
  </r>
  <r>
    <x v="1921"/>
    <n v="20271"/>
    <n v="19662.87"/>
    <n v="21918.634677757302"/>
    <n v="24952.986720909321"/>
  </r>
  <r>
    <x v="1922"/>
    <n v="28428"/>
    <n v="27575.16"/>
    <n v="21645.892883341803"/>
    <n v="24857.272782605643"/>
  </r>
  <r>
    <x v="1923"/>
    <n v="25887"/>
    <n v="25110.39"/>
    <n v="21955.947368310935"/>
    <n v="24899.289230446477"/>
  </r>
  <r>
    <x v="1924"/>
    <n v="22898"/>
    <n v="22211.059999999998"/>
    <n v="22617.412183901226"/>
    <n v="24989.130484555339"/>
  </r>
  <r>
    <x v="1925"/>
    <n v="16108"/>
    <n v="15624.76"/>
    <n v="22588.343068006227"/>
    <n v="24954.372304476383"/>
  </r>
  <r>
    <x v="1926"/>
    <n v="18125"/>
    <n v="17581.25"/>
    <n v="21832.039192718799"/>
    <n v="24858.653032231148"/>
  </r>
  <r>
    <x v="1927"/>
    <n v="19937"/>
    <n v="19338.89"/>
    <n v="21844.781593425952"/>
    <n v="24900.671793926609"/>
  </r>
  <r>
    <x v="1928"/>
    <n v="20079"/>
    <n v="19476.63"/>
    <n v="21570.889422459972"/>
    <n v="24990.518017319846"/>
  </r>
  <r>
    <x v="1929"/>
    <n v="34178"/>
    <n v="33152.659999999996"/>
    <n v="21240.722936240472"/>
    <n v="24955.757888043445"/>
  </r>
  <r>
    <x v="1930"/>
    <n v="40245"/>
    <n v="39037.65"/>
    <n v="22583.98653619481"/>
    <n v="24860.033281856653"/>
  </r>
  <r>
    <x v="1931"/>
    <n v="28698"/>
    <n v="27837.059999999998"/>
    <n v="23828.922625290095"/>
    <n v="24902.054357406745"/>
  </r>
  <r>
    <x v="1932"/>
    <n v="19181"/>
    <n v="18605.57"/>
    <n v="24147.34781125926"/>
    <n v="24991.905550084357"/>
  </r>
  <r>
    <x v="1933"/>
    <n v="25283"/>
    <n v="24524.51"/>
    <n v="24159.138796107953"/>
    <n v="24957.143471610507"/>
  </r>
  <r>
    <x v="1934"/>
    <n v="21131"/>
    <n v="20497.07"/>
    <n v="23964.583036038995"/>
    <n v="24861.413531482158"/>
  </r>
  <r>
    <x v="1935"/>
    <n v="21209"/>
    <n v="20572.73"/>
    <n v="23571.590569824381"/>
    <n v="24903.436920886877"/>
  </r>
  <r>
    <x v="1936"/>
    <n v="22920"/>
    <n v="22232.399999999998"/>
    <n v="23850.393092555332"/>
    <n v="24993.293082848864"/>
  </r>
  <r>
    <x v="1937"/>
    <n v="25265"/>
    <n v="24507.05"/>
    <n v="23456.209639268302"/>
    <n v="24958.529055177569"/>
  </r>
  <r>
    <x v="1938"/>
    <n v="23605"/>
    <n v="22896.85"/>
    <n v="23431.464552417707"/>
    <n v="24862.793781107663"/>
  </r>
  <r>
    <x v="1939"/>
    <n v="19613"/>
    <n v="19024.61"/>
    <n v="23926.356900959825"/>
    <n v="24904.81948436701"/>
  </r>
  <r>
    <x v="1940"/>
    <n v="23658"/>
    <n v="22948.26"/>
    <n v="23301.793039480326"/>
    <n v="24994.680615613375"/>
  </r>
  <r>
    <x v="1941"/>
    <n v="22321"/>
    <n v="21651.37"/>
    <n v="23147.141416095576"/>
    <n v="24959.914638744631"/>
  </r>
  <r>
    <x v="1942"/>
    <n v="18214"/>
    <n v="17667.579999999998"/>
    <n v="23505.004043154164"/>
    <n v="24864.174030733167"/>
  </r>
  <r>
    <x v="1943"/>
    <n v="23810"/>
    <n v="23095.7"/>
    <n v="22862.392308577357"/>
    <n v="24906.202047847146"/>
  </r>
  <r>
    <x v="1944"/>
    <n v="23028"/>
    <n v="22337.16"/>
    <n v="22743.598577869048"/>
    <n v="24996.068148377883"/>
  </r>
  <r>
    <x v="1945"/>
    <n v="24669"/>
    <n v="23928.93"/>
    <n v="23130.698503466221"/>
    <n v="24961.300222311693"/>
  </r>
  <r>
    <x v="1946"/>
    <n v="19074"/>
    <n v="18501.78"/>
    <n v="23091.253387050663"/>
    <n v="24865.554280358672"/>
  </r>
  <r>
    <x v="1947"/>
    <n v="22305"/>
    <n v="21635.85"/>
    <n v="22578.905452581021"/>
    <n v="24907.584611327278"/>
  </r>
  <r>
    <x v="1948"/>
    <n v="18711"/>
    <n v="18149.669999999998"/>
    <n v="22933.272509717699"/>
    <n v="24997.45568114239"/>
  </r>
  <r>
    <x v="1949"/>
    <n v="18660"/>
    <n v="18100.2"/>
    <n v="22386.15590457755"/>
    <n v="24962.685805878755"/>
  </r>
  <r>
    <x v="1950"/>
    <n v="23638"/>
    <n v="22928.86"/>
    <n v="21944.004071235384"/>
    <n v="24866.934529984177"/>
  </r>
  <r>
    <x v="1951"/>
    <n v="23368"/>
    <n v="22666.959999999999"/>
    <n v="22398.78020513551"/>
    <n v="24908.967174807414"/>
  </r>
  <r>
    <x v="1952"/>
    <n v="37747"/>
    <n v="36614.589999999997"/>
    <n v="22262.659279746913"/>
    <n v="24998.843213906901"/>
  </r>
  <r>
    <x v="1953"/>
    <n v="31510"/>
    <n v="30564.7"/>
    <n v="23375.982513342169"/>
    <n v="24964.071389445817"/>
  </r>
  <r>
    <x v="1954"/>
    <n v="25700"/>
    <n v="24929"/>
    <n v="24352.041891366251"/>
    <n v="24868.314779609682"/>
  </r>
  <r>
    <x v="1955"/>
    <n v="20235"/>
    <n v="19627.95"/>
    <n v="24398.644480210012"/>
    <n v="24910.349738287547"/>
  </r>
  <r>
    <x v="1956"/>
    <n v="24242"/>
    <n v="23514.739999999998"/>
    <n v="23888.473606175132"/>
    <n v="25000.230746671408"/>
  </r>
  <r>
    <x v="1957"/>
    <n v="22589"/>
    <n v="21911.329999999998"/>
    <n v="24177.179031768355"/>
    <n v="24965.456973012875"/>
  </r>
  <r>
    <x v="1958"/>
    <n v="24615"/>
    <n v="23876.55"/>
    <n v="23932.685245267592"/>
    <n v="24869.695029235187"/>
  </r>
  <r>
    <x v="1959"/>
    <n v="23217"/>
    <n v="22520.489999999998"/>
    <n v="23852.868175865107"/>
    <n v="24911.732301767686"/>
  </r>
  <r>
    <x v="1960"/>
    <n v="19983"/>
    <n v="19383.509999999998"/>
    <n v="24040.75827313363"/>
    <n v="25001.618279435919"/>
  </r>
  <r>
    <x v="1961"/>
    <n v="22538"/>
    <n v="21861.86"/>
    <n v="23630.925594884673"/>
    <n v="24966.842556579941"/>
  </r>
  <r>
    <x v="1962"/>
    <n v="20357"/>
    <n v="19746.29"/>
    <n v="23400.17959242599"/>
    <n v="24871.075278860688"/>
  </r>
  <r>
    <x v="1963"/>
    <n v="19044"/>
    <n v="18472.68"/>
    <n v="23354.972226232388"/>
    <n v="24913.114865247819"/>
  </r>
  <r>
    <x v="1964"/>
    <n v="23058"/>
    <n v="22366.26"/>
    <n v="22961.142464210458"/>
    <n v="25003.005812200427"/>
  </r>
  <r>
    <x v="1965"/>
    <n v="23686"/>
    <n v="22975.42"/>
    <n v="22804.472382523658"/>
    <n v="24968.228140146999"/>
  </r>
  <r>
    <x v="1966"/>
    <n v="24004"/>
    <n v="23283.88"/>
    <n v="23048.242372775836"/>
    <n v="24872.455528486196"/>
  </r>
  <r>
    <x v="1967"/>
    <n v="18898"/>
    <n v="18331.060000000001"/>
    <n v="23116.070873050638"/>
    <n v="24914.497428727955"/>
  </r>
  <r>
    <x v="1968"/>
    <n v="24023"/>
    <n v="23302.309999999998"/>
    <n v="22632.960881785311"/>
    <n v="25004.393344964938"/>
  </r>
  <r>
    <x v="1969"/>
    <n v="20658"/>
    <n v="20038.259999999998"/>
    <n v="22916.142605704292"/>
    <n v="24969.613723714065"/>
  </r>
  <r>
    <x v="1970"/>
    <n v="18900"/>
    <n v="18333"/>
    <n v="22674.074219291419"/>
    <n v="24873.835778111697"/>
  </r>
  <r>
    <x v="1971"/>
    <n v="22799"/>
    <n v="22115.03"/>
    <n v="22291.532174401287"/>
    <n v="24915.879992208087"/>
  </r>
  <r>
    <x v="1972"/>
    <n v="23827"/>
    <n v="23112.19"/>
    <n v="22461.172118501712"/>
    <n v="25005.780877729445"/>
  </r>
  <r>
    <x v="1973"/>
    <n v="23413"/>
    <n v="22710.61"/>
    <n v="22484.394055324396"/>
    <n v="24970.999307281123"/>
  </r>
  <r>
    <x v="1974"/>
    <n v="18946"/>
    <n v="18377.62"/>
    <n v="22517.693518376342"/>
    <n v="24875.216027737202"/>
  </r>
  <r>
    <x v="1975"/>
    <n v="23747"/>
    <n v="23034.59"/>
    <n v="22378.242797419691"/>
    <n v="24917.262555688223"/>
  </r>
  <r>
    <x v="1976"/>
    <n v="20669"/>
    <n v="20048.93"/>
    <n v="22397.013359263943"/>
    <n v="25007.168410493956"/>
  </r>
  <r>
    <x v="1977"/>
    <n v="18749"/>
    <n v="18186.53"/>
    <n v="22171.935216682981"/>
    <n v="24972.384890848189"/>
  </r>
  <r>
    <x v="1978"/>
    <n v="23098"/>
    <n v="22405.059999999998"/>
    <n v="22098.327159619701"/>
    <n v="24876.596277362707"/>
  </r>
  <r>
    <x v="1979"/>
    <n v="24379"/>
    <n v="23647.63"/>
    <n v="22054.316882176376"/>
    <n v="24918.645119168355"/>
  </r>
  <r>
    <x v="1980"/>
    <n v="28033"/>
    <n v="27192.01"/>
    <n v="22125.499769153983"/>
    <n v="25008.555943258463"/>
  </r>
  <r>
    <x v="1981"/>
    <n v="41435"/>
    <n v="40191.949999999997"/>
    <n v="22838.84586112545"/>
    <n v="24973.770474415247"/>
  </r>
  <r>
    <x v="1982"/>
    <n v="23639"/>
    <n v="22929.829999999998"/>
    <n v="24172.688229427691"/>
    <n v="24877.976526988212"/>
  </r>
  <r>
    <x v="1983"/>
    <n v="19939"/>
    <n v="19340.829999999998"/>
    <n v="24054.732718933865"/>
    <n v="24920.027682648488"/>
  </r>
  <r>
    <x v="1984"/>
    <n v="17914"/>
    <n v="17376.579999999998"/>
    <n v="24137.630277584751"/>
    <n v="25009.943476022974"/>
  </r>
  <r>
    <x v="1985"/>
    <n v="22472"/>
    <n v="21797.84"/>
    <n v="23326.303141887194"/>
    <n v="24975.156057982313"/>
  </r>
  <r>
    <x v="1986"/>
    <n v="23089"/>
    <n v="22396.329999999998"/>
    <n v="23145.711229620043"/>
    <n v="24879.356776613717"/>
  </r>
  <r>
    <x v="1987"/>
    <n v="24287"/>
    <n v="23558.39"/>
    <n v="23510.900166888197"/>
    <n v="24921.410246128624"/>
  </r>
  <r>
    <x v="1988"/>
    <n v="19400"/>
    <n v="18818"/>
    <n v="23307.647975078296"/>
    <n v="25011.331008787482"/>
  </r>
  <r>
    <x v="1989"/>
    <n v="24914"/>
    <n v="24166.579999999998"/>
    <n v="22899.114051874389"/>
    <n v="24976.541641549371"/>
  </r>
  <r>
    <x v="1990"/>
    <n v="22116"/>
    <n v="21452.52"/>
    <n v="23434.134476608029"/>
    <n v="24880.737026239221"/>
  </r>
  <r>
    <x v="1991"/>
    <n v="20479"/>
    <n v="19864.63"/>
    <n v="23016.3159599217"/>
    <n v="24922.792809608756"/>
  </r>
  <r>
    <x v="1992"/>
    <n v="25513"/>
    <n v="24747.61"/>
    <n v="22782.965466632762"/>
    <n v="25012.718541551993"/>
  </r>
  <r>
    <x v="1993"/>
    <n v="25626"/>
    <n v="24857.219999999998"/>
    <n v="23334.116738369048"/>
    <n v="24977.927225116437"/>
  </r>
  <r>
    <x v="1994"/>
    <n v="26057"/>
    <n v="25275.29"/>
    <n v="23180.903537020236"/>
    <n v="24882.117275864726"/>
  </r>
  <r>
    <x v="1995"/>
    <n v="21453"/>
    <n v="20809.41"/>
    <n v="23430.967390170928"/>
    <n v="24924.175373088892"/>
  </r>
  <r>
    <x v="1996"/>
    <n v="26538"/>
    <n v="25741.86"/>
    <n v="23613.108961407932"/>
    <n v="25014.1060743165"/>
  </r>
  <r>
    <x v="1997"/>
    <n v="22964"/>
    <n v="22275.079999999998"/>
    <n v="23511.509840022969"/>
    <n v="24979.312808683495"/>
  </r>
  <r>
    <x v="1998"/>
    <n v="20013"/>
    <n v="19412.61"/>
    <n v="23438.351064601604"/>
    <n v="24883.497525490227"/>
  </r>
  <r>
    <x v="1999"/>
    <n v="24781"/>
    <n v="24037.57"/>
    <n v="23562.293285654374"/>
    <n v="24925.557936569025"/>
  </r>
  <r>
    <x v="2000"/>
    <n v="25564"/>
    <n v="24797.079999999998"/>
    <n v="23290.94669828903"/>
    <n v="25015.493607081007"/>
  </r>
  <r>
    <x v="2001"/>
    <n v="24222"/>
    <n v="23495.34"/>
    <n v="23404.26342142756"/>
    <n v="24980.698392250561"/>
  </r>
  <r>
    <x v="2002"/>
    <n v="24217"/>
    <n v="23490.489999999998"/>
    <n v="23919.160212471172"/>
    <n v="24884.877775115736"/>
  </r>
  <r>
    <x v="2003"/>
    <n v="24790"/>
    <n v="24046.3"/>
    <n v="23583.835233344693"/>
    <n v="24926.940500049164"/>
  </r>
  <r>
    <x v="2004"/>
    <n v="21879"/>
    <n v="21222.63"/>
    <n v="23596.483919951304"/>
    <n v="25016.881139845518"/>
  </r>
  <r>
    <x v="2005"/>
    <n v="19401"/>
    <n v="18818.97"/>
    <n v="23907.28773982135"/>
    <n v="24982.083975817619"/>
  </r>
  <r>
    <x v="2006"/>
    <n v="24943"/>
    <n v="24194.71"/>
    <n v="23213.194238005748"/>
    <n v="24886.258024741237"/>
  </r>
  <r>
    <x v="2007"/>
    <n v="26611"/>
    <n v="25812.67"/>
    <n v="23234.607277764171"/>
    <n v="24928.323063529297"/>
  </r>
  <r>
    <x v="2008"/>
    <n v="27314"/>
    <n v="26494.579999999998"/>
    <n v="23910.962212000031"/>
    <n v="25018.268672610026"/>
  </r>
  <r>
    <x v="2009"/>
    <n v="21816"/>
    <n v="21161.52"/>
    <n v="23897.938469453042"/>
    <n v="24983.469559384681"/>
  </r>
  <r>
    <x v="2010"/>
    <n v="27424"/>
    <n v="26601.279999999999"/>
    <n v="23638.944631178103"/>
    <n v="24887.638274366745"/>
  </r>
  <r>
    <x v="2011"/>
    <n v="23740"/>
    <n v="23027.8"/>
    <n v="24354.018004094039"/>
    <n v="24929.705627009433"/>
  </r>
  <r>
    <x v="2012"/>
    <n v="21120"/>
    <n v="20486.399999999998"/>
    <n v="23962.948706267183"/>
    <n v="25019.656205374537"/>
  </r>
  <r>
    <x v="2013"/>
    <n v="25940"/>
    <n v="25161.8"/>
    <n v="23711.555227811641"/>
    <n v="24984.855142951743"/>
  </r>
  <r>
    <x v="2014"/>
    <n v="26105"/>
    <n v="25321.85"/>
    <n v="24253.081516603434"/>
    <n v="24889.018523992247"/>
  </r>
  <r>
    <x v="2015"/>
    <n v="25673"/>
    <n v="24902.809999999998"/>
    <n v="24026.953664484532"/>
    <n v="24931.088190489565"/>
  </r>
  <r>
    <x v="2016"/>
    <n v="23388"/>
    <n v="22686.36"/>
    <n v="24184.562622195786"/>
    <n v="25021.04373813904"/>
  </r>
  <r>
    <x v="2017"/>
    <n v="25527"/>
    <n v="24761.19"/>
    <n v="24488.793104946028"/>
    <n v="24986.240726518805"/>
  </r>
  <r>
    <x v="2018"/>
    <n v="22833"/>
    <n v="22148.01"/>
    <n v="24194.390859288425"/>
    <n v="24890.398773617751"/>
  </r>
  <r>
    <x v="2019"/>
    <n v="20993"/>
    <n v="20363.21"/>
    <n v="24089.184232562642"/>
    <n v="24932.470753969701"/>
  </r>
  <r>
    <x v="2020"/>
    <n v="26615"/>
    <n v="25816.55"/>
    <n v="24230.80673935256"/>
    <n v="25022.431270903551"/>
  </r>
  <r>
    <x v="2021"/>
    <n v="26715"/>
    <n v="25913.55"/>
    <n v="24016.439709158971"/>
    <n v="24987.626310085867"/>
  </r>
  <r>
    <x v="2022"/>
    <n v="26847"/>
    <n v="26041.59"/>
    <n v="24207.55854921235"/>
    <n v="24891.779023243256"/>
  </r>
  <r>
    <x v="2023"/>
    <n v="21539"/>
    <n v="20892.829999999998"/>
    <n v="24870.867543504137"/>
    <n v="24933.853317449833"/>
  </r>
  <r>
    <x v="2024"/>
    <n v="26107"/>
    <n v="25323.79"/>
    <n v="24211.124032186151"/>
    <n v="25023.818803668059"/>
  </r>
  <r>
    <x v="2025"/>
    <n v="21959"/>
    <n v="21300.23"/>
    <n v="24338.585442647276"/>
    <n v="24989.011893652929"/>
  </r>
  <r>
    <x v="2026"/>
    <n v="20999"/>
    <n v="20369.03"/>
    <n v="24536.493626803516"/>
    <n v="24893.159272868761"/>
  </r>
  <r>
    <x v="2027"/>
    <n v="25272"/>
    <n v="24513.84"/>
    <n v="23925.092649856986"/>
    <n v="24935.235880929969"/>
  </r>
  <r>
    <x v="2028"/>
    <n v="26928"/>
    <n v="26120.16"/>
    <n v="23961.294954205787"/>
    <n v="25025.20633643257"/>
  </r>
  <r>
    <x v="2029"/>
    <n v="29009"/>
    <n v="28138.73"/>
    <n v="24563.597873959232"/>
    <n v="24990.397477219991"/>
  </r>
  <r>
    <x v="2030"/>
    <n v="21725"/>
    <n v="21073.25"/>
    <n v="24623.277952564549"/>
    <n v="24894.539522494266"/>
  </r>
  <r>
    <x v="2031"/>
    <n v="28857"/>
    <n v="27991.29"/>
    <n v="24345.809214813613"/>
    <n v="24936.618444410102"/>
  </r>
  <r>
    <x v="2032"/>
    <n v="29140"/>
    <n v="28265.8"/>
    <n v="25092.448076488115"/>
    <n v="25026.593869197077"/>
  </r>
  <r>
    <x v="2033"/>
    <n v="23651"/>
    <n v="22941.47"/>
    <n v="25029.544044787344"/>
    <n v="24991.783060787053"/>
  </r>
  <r>
    <x v="2034"/>
    <n v="26475"/>
    <n v="25680.75"/>
    <n v="24955.978372115263"/>
    <n v="24895.919772119767"/>
  </r>
  <r>
    <x v="2035"/>
    <n v="44133"/>
    <n v="42809.01"/>
    <n v="25468.315108642801"/>
    <n v="24938.001007890234"/>
  </r>
  <r>
    <x v="2036"/>
    <n v="27145"/>
    <n v="26330.649999999998"/>
    <n v="26457.887463317285"/>
    <n v="25027.981401961588"/>
  </r>
  <r>
    <x v="2037"/>
    <n v="23016"/>
    <n v="22325.52"/>
    <n v="26583.068495003496"/>
    <n v="24993.168644354115"/>
  </r>
  <r>
    <x v="2038"/>
    <n v="31341"/>
    <n v="30400.77"/>
    <n v="26912.321318770864"/>
    <n v="24897.300021745275"/>
  </r>
  <r>
    <x v="2039"/>
    <n v="27165"/>
    <n v="26350.05"/>
    <n v="26581.119997381888"/>
    <n v="24939.38357137037"/>
  </r>
  <r>
    <x v="2040"/>
    <n v="24013"/>
    <n v="23292.61"/>
    <n v="26648.912282200909"/>
    <n v="25029.368934726095"/>
  </r>
  <r>
    <x v="2041"/>
    <n v="28557"/>
    <n v="27700.29"/>
    <n v="27147.017198022822"/>
    <n v="24994.554227921177"/>
  </r>
  <r>
    <x v="2042"/>
    <n v="29838"/>
    <n v="28942.86"/>
    <n v="26537.359327948583"/>
    <n v="24898.680271370777"/>
  </r>
  <r>
    <x v="2043"/>
    <n v="30933"/>
    <n v="30005.01"/>
    <n v="26779.728821830253"/>
    <n v="24940.766134850506"/>
  </r>
  <r>
    <x v="2044"/>
    <n v="24684"/>
    <n v="23943.48"/>
    <n v="27873.709217797699"/>
    <n v="25030.756467490606"/>
  </r>
  <r>
    <x v="2045"/>
    <n v="29910"/>
    <n v="29012.7"/>
    <n v="26917.538943248815"/>
    <n v="24995.939811488239"/>
  </r>
  <r>
    <x v="2046"/>
    <n v="26058"/>
    <n v="25276.26"/>
    <n v="27145.027839736875"/>
    <n v="24900.060520996285"/>
  </r>
  <r>
    <x v="2047"/>
    <n v="23264"/>
    <n v="22566.079999999998"/>
    <n v="27742.929929383496"/>
    <n v="24942.148698330642"/>
  </r>
  <r>
    <x v="2048"/>
    <n v="40195"/>
    <n v="38989.15"/>
    <n v="26761.548815474835"/>
    <n v="25032.144000255113"/>
  </r>
  <r>
    <x v="2049"/>
    <n v="28369"/>
    <n v="27517.93"/>
    <n v="27755.48193968035"/>
    <n v="24997.325395055301"/>
  </r>
  <r>
    <x v="2050"/>
    <n v="29106"/>
    <n v="28232.82"/>
    <n v="28464.301764181473"/>
    <n v="24901.440770621786"/>
  </r>
  <r>
    <x v="2051"/>
    <n v="29275"/>
    <n v="28396.75"/>
    <n v="28064.362087623798"/>
    <n v="24943.531261810775"/>
  </r>
  <r>
    <x v="2052"/>
    <n v="29120"/>
    <n v="28246.399999999998"/>
    <n v="27955.53093397271"/>
    <n v="25033.531533019621"/>
  </r>
  <r>
    <x v="2053"/>
    <n v="25184"/>
    <n v="24428.48"/>
    <n v="28713.255965749373"/>
    <n v="24998.710978622363"/>
  </r>
  <r>
    <x v="2054"/>
    <n v="24537"/>
    <n v="23800.89"/>
    <n v="27995.674789834709"/>
    <n v="24902.821020247295"/>
  </r>
  <r>
    <x v="2055"/>
    <n v="29488"/>
    <n v="28603.360000000001"/>
    <n v="27525.176961600187"/>
    <n v="24944.913825290911"/>
  </r>
  <r>
    <x v="2056"/>
    <n v="30317"/>
    <n v="29407.489999999998"/>
    <n v="28282.44143851332"/>
    <n v="25034.919065784132"/>
  </r>
  <r>
    <x v="2057"/>
    <n v="30340"/>
    <n v="29429.8"/>
    <n v="27998.735491339594"/>
    <n v="25000.096562189425"/>
  </r>
  <r>
    <x v="2058"/>
    <n v="24220"/>
    <n v="23493.399999999998"/>
    <n v="28040.609325908685"/>
    <n v="24904.201269872796"/>
  </r>
  <r>
    <x v="2059"/>
    <n v="29901"/>
    <n v="29003.969999999998"/>
    <n v="28348.203505917754"/>
    <n v="24946.296388771043"/>
  </r>
  <r>
    <x v="2060"/>
    <n v="27128"/>
    <n v="26314.16"/>
    <n v="28030.189999176444"/>
    <n v="25036.306598548639"/>
  </r>
  <r>
    <x v="2061"/>
    <n v="24849"/>
    <n v="24103.53"/>
    <n v="27749.435224096444"/>
    <n v="25001.482145756483"/>
  </r>
  <r>
    <x v="2062"/>
    <n v="30143"/>
    <n v="29238.71"/>
    <n v="28186.404553621152"/>
    <n v="24905.581519498301"/>
  </r>
  <r>
    <x v="2063"/>
    <n v="27922"/>
    <n v="27084.34"/>
    <n v="27874.039993155686"/>
    <n v="24947.678952251179"/>
  </r>
  <r>
    <x v="2064"/>
    <n v="30137"/>
    <n v="29232.89"/>
    <n v="27644.740914592581"/>
    <n v="25037.69413131315"/>
  </r>
  <r>
    <x v="2065"/>
    <n v="24399"/>
    <n v="23667.03"/>
    <n v="28567.430559630422"/>
    <n v="25002.867729323549"/>
  </r>
  <r>
    <x v="2066"/>
    <n v="31641"/>
    <n v="30691.77"/>
    <n v="27757.217146065926"/>
    <n v="24906.961769123805"/>
  </r>
  <r>
    <x v="2067"/>
    <n v="24519"/>
    <n v="23783.43"/>
    <n v="27853.822154449037"/>
    <n v="24949.061515731311"/>
  </r>
  <r>
    <x v="2068"/>
    <n v="24437"/>
    <n v="23703.89"/>
    <n v="28238.186703820371"/>
    <n v="25039.081664077657"/>
  </r>
  <r>
    <x v="2069"/>
    <n v="26619"/>
    <n v="25820.43"/>
    <n v="27552.389816233197"/>
    <n v="25004.253312890607"/>
  </r>
  <r>
    <x v="2070"/>
    <n v="37601"/>
    <n v="36472.97"/>
    <n v="27196.106403248359"/>
    <n v="24908.342018749307"/>
  </r>
  <r>
    <x v="2071"/>
    <n v="29479"/>
    <n v="28594.63"/>
    <n v="28657.205645884711"/>
    <n v="24950.444079211447"/>
  </r>
  <r>
    <x v="2072"/>
    <n v="23293"/>
    <n v="22594.21"/>
    <n v="28354.586991949276"/>
    <n v="25040.469196842168"/>
  </r>
  <r>
    <x v="2073"/>
    <n v="29118"/>
    <n v="28244.46"/>
    <n v="27800.462187165169"/>
    <n v="25005.638896457673"/>
  </r>
  <r>
    <x v="2074"/>
    <n v="24473"/>
    <n v="23738.809999999998"/>
    <n v="28437.828077608465"/>
    <n v="24909.722268374815"/>
  </r>
  <r>
    <x v="2075"/>
    <n v="22394"/>
    <n v="21722.18"/>
    <n v="27702.29184110928"/>
    <n v="24951.82664269158"/>
  </r>
  <r>
    <x v="2076"/>
    <n v="27860"/>
    <n v="27024.2"/>
    <n v="27204.217654252014"/>
    <n v="25041.856729606676"/>
  </r>
  <r>
    <x v="2077"/>
    <n v="28200"/>
    <n v="27354"/>
    <n v="27717.40142358093"/>
    <n v="25007.024480024731"/>
  </r>
  <r>
    <x v="2078"/>
    <n v="28651"/>
    <n v="27791.469999999998"/>
    <n v="27317.667716324599"/>
    <n v="24911.102518000316"/>
  </r>
  <r>
    <x v="2079"/>
    <n v="22872"/>
    <n v="22185.84"/>
    <n v="27406.373997198432"/>
    <n v="24953.209206171716"/>
  </r>
  <r>
    <x v="2080"/>
    <n v="26829"/>
    <n v="26024.13"/>
    <n v="27509.033359279714"/>
    <n v="25043.244262371187"/>
  </r>
  <r>
    <x v="2081"/>
    <n v="24006"/>
    <n v="23285.82"/>
    <n v="27033.020914294106"/>
    <n v="25008.410063591797"/>
  </r>
  <r>
    <x v="2082"/>
    <n v="21731"/>
    <n v="21079.07"/>
    <n v="26715.217553875886"/>
    <n v="24912.482767625825"/>
  </r>
  <r>
    <x v="2083"/>
    <n v="26226"/>
    <n v="25439.219999999998"/>
    <n v="26814.660011741566"/>
    <n v="24954.591769651848"/>
  </r>
  <r>
    <x v="2084"/>
    <n v="26451"/>
    <n v="25657.469999999998"/>
    <n v="26329.610868434596"/>
    <n v="25044.631795135694"/>
  </r>
  <r>
    <x v="2085"/>
    <n v="26296"/>
    <n v="25507.119999999999"/>
    <n v="26235.760237619495"/>
    <n v="25009.795647158855"/>
  </r>
  <r>
    <x v="2086"/>
    <n v="20906"/>
    <n v="20278.82"/>
    <n v="26778.83215025668"/>
    <n v="24913.863017251326"/>
  </r>
  <r>
    <x v="2087"/>
    <n v="24006"/>
    <n v="23285.82"/>
    <n v="25896.763683544159"/>
    <n v="24955.974333131984"/>
  </r>
  <r>
    <x v="2088"/>
    <n v="22585"/>
    <n v="21907.45"/>
    <n v="25647.556840689063"/>
    <n v="25046.019327900205"/>
  </r>
  <r>
    <x v="2089"/>
    <n v="20598"/>
    <n v="19980.059999999998"/>
    <n v="25862.617072815552"/>
    <n v="25011.181230725921"/>
  </r>
  <r>
    <x v="2090"/>
    <n v="26184"/>
    <n v="25398.48"/>
    <n v="25085.296400094092"/>
    <n v="24915.243266876834"/>
  </r>
  <r>
    <x v="2091"/>
    <n v="24276"/>
    <n v="23547.72"/>
    <n v="25058.043585025804"/>
    <n v="24957.35689661212"/>
  </r>
  <r>
    <x v="2092"/>
    <n v="25884"/>
    <n v="25107.48"/>
    <n v="25418.38322009004"/>
    <n v="25047.406860664712"/>
  </r>
  <r>
    <x v="2093"/>
    <n v="19418"/>
    <n v="18835.46"/>
    <n v="25160.675987789898"/>
    <n v="25012.566814292979"/>
  </r>
  <r>
    <x v="2094"/>
    <n v="43573"/>
    <n v="42265.81"/>
    <n v="24580.457421386705"/>
    <n v="24916.623516502335"/>
  </r>
  <r>
    <x v="2095"/>
    <n v="27299"/>
    <n v="26480.03"/>
    <n v="26516.833615154126"/>
    <n v="24958.739460092253"/>
  </r>
  <r>
    <x v="2096"/>
    <n v="20552"/>
    <n v="19935.439999999999"/>
    <n v="26195.005234354296"/>
    <n v="25048.794393429223"/>
  </r>
  <r>
    <x v="2097"/>
    <n v="25492"/>
    <n v="24727.239999999998"/>
    <n v="25901.21638647946"/>
    <n v="25013.952397860045"/>
  </r>
  <r>
    <x v="2098"/>
    <n v="26258"/>
    <n v="25470.26"/>
    <n v="26110.176599658633"/>
    <n v="24918.00376612784"/>
  </r>
  <r>
    <x v="2099"/>
    <n v="26541"/>
    <n v="25744.77"/>
    <n v="25671.783255422179"/>
    <n v="24960.122023572389"/>
  </r>
  <r>
    <x v="2100"/>
    <n v="21106"/>
    <n v="20472.82"/>
    <n v="25946.791842196435"/>
    <n v="25050.181926193731"/>
  </r>
  <r>
    <x v="2101"/>
    <n v="25996"/>
    <n v="25216.12"/>
    <n v="25813.56075505849"/>
    <n v="25015.337981427103"/>
  </r>
  <r>
    <x v="2102"/>
    <n v="28255"/>
    <n v="27407.35"/>
    <n v="25391.155453838521"/>
    <n v="24919.384015753345"/>
  </r>
  <r>
    <x v="2103"/>
    <n v="19206"/>
    <n v="18629.82"/>
    <n v="25754.49638462473"/>
    <n v="24961.504587052521"/>
  </r>
  <r>
    <x v="2104"/>
    <n v="25836"/>
    <n v="25060.92"/>
    <n v="25542.667005605599"/>
    <n v="25051.569458958238"/>
  </r>
  <r>
    <x v="2105"/>
    <n v="26538"/>
    <n v="25741.86"/>
    <n v="25163.666043490146"/>
    <n v="25016.723564994169"/>
  </r>
  <r>
    <x v="2106"/>
    <n v="28215"/>
    <n v="27368.55"/>
    <n v="25300.448328823484"/>
    <n v="24920.76426537885"/>
  </r>
  <r>
    <x v="2107"/>
    <n v="20141"/>
    <n v="19536.77"/>
    <n v="25911.173407522918"/>
    <n v="24962.887150532657"/>
  </r>
  <r>
    <x v="2108"/>
    <n v="25609"/>
    <n v="24840.73"/>
    <n v="25073.075805618832"/>
    <n v="25052.956991722749"/>
  </r>
  <r>
    <x v="2109"/>
    <n v="21244"/>
    <n v="20606.68"/>
    <n v="25161.560651858654"/>
    <n v="25018.109148561227"/>
  </r>
  <r>
    <x v="2110"/>
    <n v="20194"/>
    <n v="19588.18"/>
    <n v="25130.245773513627"/>
    <n v="24922.144515004355"/>
  </r>
  <r>
    <x v="2111"/>
    <n v="20329"/>
    <n v="19719.13"/>
    <n v="24437.903042385919"/>
    <n v="24964.269714012789"/>
  </r>
  <r>
    <x v="2112"/>
    <n v="24977"/>
    <n v="24227.69"/>
    <n v="24112.363067143553"/>
    <n v="25054.344524487256"/>
  </r>
  <r>
    <x v="2113"/>
    <n v="25684"/>
    <n v="24913.48"/>
    <n v="24434.944860203115"/>
    <n v="25019.494732128289"/>
  </r>
  <r>
    <x v="2114"/>
    <n v="20601"/>
    <n v="19982.97"/>
    <n v="24236.016347512683"/>
    <n v="24923.524764629859"/>
  </r>
  <r>
    <x v="2115"/>
    <n v="25505"/>
    <n v="24739.85"/>
    <n v="24004.442117082981"/>
    <n v="24965.652277492925"/>
  </r>
  <r>
    <x v="2116"/>
    <n v="22287"/>
    <n v="21618.39"/>
    <n v="24380.283165797748"/>
    <n v="25055.732057251764"/>
  </r>
  <r>
    <x v="2117"/>
    <n v="20259"/>
    <n v="19651.23"/>
    <n v="23868.579217474165"/>
    <n v="25020.880315695351"/>
  </r>
  <r>
    <x v="2118"/>
    <n v="25678"/>
    <n v="24907.66"/>
    <n v="23696.547413463373"/>
    <n v="24924.905014255364"/>
  </r>
  <r>
    <x v="2119"/>
    <n v="26463"/>
    <n v="25669.11"/>
    <n v="24065.78873357705"/>
    <n v="24967.034840973058"/>
  </r>
  <r>
    <x v="2120"/>
    <n v="26307"/>
    <n v="25517.79"/>
    <n v="23885.604328177411"/>
    <n v="25057.119590016271"/>
  </r>
  <r>
    <x v="2121"/>
    <n v="25879"/>
    <n v="25102.63"/>
    <n v="24252.279604204716"/>
    <n v="25022.265899262413"/>
  </r>
  <r>
    <x v="2122"/>
    <n v="25720"/>
    <n v="24948.399999999998"/>
    <n v="24603.038035707435"/>
    <n v="24926.285263880865"/>
  </r>
  <r>
    <x v="2123"/>
    <n v="22571"/>
    <n v="21893.87"/>
    <n v="24316.807732406756"/>
    <n v="24968.417404453194"/>
  </r>
  <r>
    <x v="2124"/>
    <n v="21599"/>
    <n v="20951.03"/>
    <n v="24349.618855031262"/>
    <n v="25058.507122780782"/>
  </r>
  <r>
    <x v="2125"/>
    <n v="25412"/>
    <n v="24649.64"/>
    <n v="24350.565809668311"/>
    <n v="25023.651482829475"/>
  </r>
  <r>
    <x v="2126"/>
    <n v="26031"/>
    <n v="25250.07"/>
    <n v="24031.371486629789"/>
    <n v="24927.665513506374"/>
  </r>
  <r>
    <x v="2127"/>
    <n v="26375"/>
    <n v="25583.75"/>
    <n v="24344.75533461578"/>
    <n v="24969.799967933326"/>
  </r>
  <r>
    <x v="2128"/>
    <n v="21084"/>
    <n v="20451.48"/>
    <n v="24766.888418794384"/>
    <n v="25059.894655545289"/>
  </r>
  <r>
    <x v="2129"/>
    <n v="26160"/>
    <n v="25375.200000000001"/>
    <n v="24087.612906707986"/>
    <n v="25025.037066396537"/>
  </r>
  <r>
    <x v="2130"/>
    <n v="22824"/>
    <n v="22139.279999999999"/>
    <n v="24407.127204934022"/>
    <n v="24929.045763131875"/>
  </r>
  <r>
    <x v="2131"/>
    <n v="20557"/>
    <n v="19940.29"/>
    <n v="24479.08457514835"/>
    <n v="24971.182531413466"/>
  </r>
  <r>
    <x v="2132"/>
    <n v="23662"/>
    <n v="22952.14"/>
    <n v="23850.784936038053"/>
    <n v="25061.2821883098"/>
  </r>
  <r>
    <x v="2133"/>
    <n v="25514"/>
    <n v="24748.579999999998"/>
    <n v="23949.61120799667"/>
    <n v="25026.422649963599"/>
  </r>
  <r>
    <x v="2134"/>
    <n v="25713"/>
    <n v="24941.61"/>
    <n v="24238.325608189902"/>
    <n v="24930.42601275738"/>
  </r>
  <r>
    <x v="2135"/>
    <n v="20871"/>
    <n v="20244.87"/>
    <n v="24071.494831899236"/>
    <n v="24972.565094893598"/>
  </r>
  <r>
    <x v="2136"/>
    <n v="26207"/>
    <n v="25420.79"/>
    <n v="23955.350659256845"/>
    <n v="25062.669721074308"/>
  </r>
  <r>
    <x v="2137"/>
    <n v="22932"/>
    <n v="22244.04"/>
    <n v="24296.86037188211"/>
    <n v="25027.808233530661"/>
  </r>
  <r>
    <x v="2138"/>
    <n v="20982"/>
    <n v="20352.54"/>
    <n v="23856.734678235043"/>
    <n v="24931.806262382885"/>
  </r>
  <r>
    <x v="2139"/>
    <n v="25925"/>
    <n v="25147.25"/>
    <n v="23827.347251880521"/>
    <n v="24973.947658373731"/>
  </r>
  <r>
    <x v="2140"/>
    <n v="27433"/>
    <n v="26610.01"/>
    <n v="24114.281827758405"/>
    <n v="25064.057253838819"/>
  </r>
  <r>
    <x v="2141"/>
    <n v="45706"/>
    <n v="44334.82"/>
    <n v="24019.015559309501"/>
    <n v="25029.193817097723"/>
  </r>
  <r>
    <x v="2142"/>
    <n v="21858"/>
    <n v="21202.26"/>
    <n v="25985.709719091647"/>
    <n v="24933.186512008389"/>
  </r>
  <r>
    <x v="2143"/>
    <n v="27264"/>
    <n v="26446.079999999998"/>
    <n v="25809.886082568664"/>
    <n v="24975.330221853867"/>
  </r>
  <r>
    <x v="2144"/>
    <n v="23978"/>
    <n v="23258.66"/>
    <n v="25754.290010368044"/>
    <n v="25065.444786603326"/>
  </r>
  <r>
    <x v="2145"/>
    <n v="21686"/>
    <n v="21035.42"/>
    <n v="25592.660996748036"/>
    <n v="25030.579400664785"/>
  </r>
  <r>
    <x v="2146"/>
    <n v="26473"/>
    <n v="25678.809999999998"/>
    <n v="25495.598303578208"/>
    <n v="24934.566761633894"/>
  </r>
  <r>
    <x v="2147"/>
    <n v="27528"/>
    <n v="26702.16"/>
    <n v="25368.438347903881"/>
    <n v="24976.712785333999"/>
  </r>
  <r>
    <x v="2148"/>
    <n v="27275"/>
    <n v="26456.75"/>
    <n v="25488.955981883795"/>
    <n v="25066.832319367833"/>
  </r>
  <r>
    <x v="2149"/>
    <n v="21971"/>
    <n v="21311.87"/>
    <n v="25896.30902203525"/>
    <n v="25031.964984231847"/>
  </r>
  <r>
    <x v="2150"/>
    <n v="33878"/>
    <n v="32861.659999999996"/>
    <n v="25399.995211610698"/>
    <n v="24935.947011259399"/>
  </r>
  <r>
    <x v="2151"/>
    <n v="23777"/>
    <n v="23063.69"/>
    <n v="26008.077692291987"/>
    <n v="24978.095348814135"/>
  </r>
  <r>
    <x v="2152"/>
    <n v="21497"/>
    <n v="20852.09"/>
    <n v="26037.125838590968"/>
    <n v="25068.219852132344"/>
  </r>
  <r>
    <x v="2153"/>
    <n v="26947"/>
    <n v="26138.59"/>
    <n v="25632.907941094232"/>
    <n v="25033.350567798909"/>
  </r>
  <r>
    <x v="2154"/>
    <n v="27625"/>
    <n v="26796.25"/>
    <n v="25561.396278814758"/>
    <n v="24937.327260884904"/>
  </r>
  <r>
    <x v="2155"/>
    <n v="28133"/>
    <n v="27289.01"/>
    <n v="25897.659918631798"/>
    <n v="24979.477912294267"/>
  </r>
  <r>
    <x v="2156"/>
    <n v="22495"/>
    <n v="21820.149999999998"/>
    <n v="26089.755088158476"/>
    <n v="25069.607384896852"/>
  </r>
  <r>
    <x v="2157"/>
    <n v="30991"/>
    <n v="30061.27"/>
    <n v="25643.316636661391"/>
    <n v="25034.736151365974"/>
  </r>
  <r>
    <x v="2158"/>
    <n v="23128"/>
    <n v="22434.16"/>
    <n v="26239.789134039132"/>
    <n v="24938.707510510409"/>
  </r>
  <r>
    <x v="2159"/>
    <n v="20592"/>
    <n v="19974.239999999998"/>
    <n v="25947.271197119819"/>
    <n v="24980.860475774403"/>
  </r>
  <r>
    <x v="2160"/>
    <n v="29304"/>
    <n v="28424.880000000001"/>
    <n v="25466.045080701584"/>
    <n v="25070.994917661363"/>
  </r>
  <r>
    <x v="2161"/>
    <n v="24594"/>
    <n v="23856.18"/>
    <n v="25845.87224621584"/>
    <n v="25036.121734933033"/>
  </r>
  <r>
    <x v="2162"/>
    <n v="28704"/>
    <n v="27842.880000000001"/>
    <n v="25672.272883835925"/>
    <n v="24940.087760135913"/>
  </r>
  <r>
    <x v="2163"/>
    <n v="23725"/>
    <n v="23013.25"/>
    <n v="25951.526705876662"/>
    <n v="24982.243039254536"/>
  </r>
  <r>
    <x v="2164"/>
    <n v="26169"/>
    <n v="25383.93"/>
    <n v="25799.46425837875"/>
    <n v="25072.38245042587"/>
  </r>
  <r>
    <x v="2165"/>
    <n v="25031"/>
    <n v="24280.07"/>
    <n v="25801.284300253501"/>
    <n v="25037.507318500095"/>
  </r>
  <r>
    <x v="2166"/>
    <n v="21779"/>
    <n v="21125.63"/>
    <n v="25723.300712543129"/>
    <n v="24941.468009761418"/>
  </r>
  <r>
    <x v="2167"/>
    <n v="24694"/>
    <n v="23953.18"/>
    <n v="25466.427794860989"/>
    <n v="24983.625602734672"/>
  </r>
  <r>
    <x v="2168"/>
    <n v="23208"/>
    <n v="22511.759999999998"/>
    <n v="25366.673131966596"/>
    <n v="25073.769983190381"/>
  </r>
  <r>
    <x v="2169"/>
    <n v="26599"/>
    <n v="25801.03"/>
    <n v="25144.415905521349"/>
    <n v="25038.892902067157"/>
  </r>
  <r>
    <x v="2170"/>
    <n v="20650"/>
    <n v="20030.5"/>
    <n v="25344.928032381922"/>
    <n v="24942.848259386919"/>
  </r>
  <r>
    <x v="2171"/>
    <n v="29858"/>
    <n v="28962.26"/>
    <n v="24923.908868106948"/>
    <n v="24985.008166214808"/>
  </r>
  <r>
    <x v="2172"/>
    <n v="22045"/>
    <n v="21383.649999999998"/>
    <n v="25296.547992326497"/>
    <n v="25075.157515954888"/>
  </r>
  <r>
    <x v="2173"/>
    <n v="24388"/>
    <n v="23656.36"/>
    <n v="25058.112059105595"/>
    <n v="25040.278485634219"/>
  </r>
  <r>
    <x v="2174"/>
    <n v="31788"/>
    <n v="30834.36"/>
    <n v="25061.331039924517"/>
    <n v="24944.228509012424"/>
  </r>
  <r>
    <x v="2175"/>
    <n v="32807"/>
    <n v="31822.79"/>
    <n v="25478.270972065118"/>
    <n v="24986.390729694944"/>
  </r>
  <r>
    <x v="2176"/>
    <n v="32385"/>
    <n v="31413.45"/>
    <n v="26096.950702823768"/>
    <n v="25076.545048719399"/>
  </r>
  <r>
    <x v="2177"/>
    <n v="23346"/>
    <n v="22645.62"/>
    <n v="26735.478495136824"/>
    <n v="25041.664069201281"/>
  </r>
  <r>
    <x v="2178"/>
    <n v="31645"/>
    <n v="30695.649999999998"/>
    <n v="26364.8912740507"/>
    <n v="24945.608758637929"/>
  </r>
  <r>
    <x v="2179"/>
    <n v="28967"/>
    <n v="28097.989999999998"/>
    <n v="26811.205219908035"/>
    <n v="24987.773293175076"/>
  </r>
  <r>
    <x v="2180"/>
    <n v="26061"/>
    <n v="25279.17"/>
    <n v="27015.899033307065"/>
    <n v="25077.932581483907"/>
  </r>
  <r>
    <x v="2181"/>
    <n v="29334"/>
    <n v="28453.98"/>
    <n v="26934.015154244171"/>
    <n v="25043.049652768343"/>
  </r>
  <r>
    <x v="2182"/>
    <n v="27001"/>
    <n v="26190.969999999998"/>
    <n v="27119.43992022008"/>
    <n v="24946.989008263434"/>
  </r>
  <r>
    <x v="2183"/>
    <n v="47224"/>
    <n v="45807.28"/>
    <n v="27110.829291976344"/>
    <n v="24989.155856655208"/>
  </r>
  <r>
    <x v="2184"/>
    <n v="16327"/>
    <n v="15837.189999999999"/>
    <n v="28713.257647346716"/>
    <n v="25079.320114248418"/>
  </r>
  <r>
    <x v="2185"/>
    <n v="20278"/>
    <n v="19669.66"/>
    <n v="27715.240092380776"/>
    <n v="25044.435236335405"/>
  </r>
  <r>
    <x v="2186"/>
    <n v="23646"/>
    <n v="22936.62"/>
    <n v="27356.054300835865"/>
    <n v="24948.369257888939"/>
  </r>
  <r>
    <x v="2187"/>
    <n v="20767"/>
    <n v="20143.989999999998"/>
    <n v="26742.552440796491"/>
    <n v="24990.538420135344"/>
  </r>
  <r>
    <x v="2188"/>
    <n v="25973"/>
    <n v="25193.809999999998"/>
    <n v="26298.809054333811"/>
    <n v="25080.707647012925"/>
  </r>
  <r>
    <x v="2189"/>
    <n v="23458"/>
    <n v="22754.26"/>
    <n v="26529.439139532489"/>
    <n v="25045.820819902467"/>
  </r>
  <r>
    <x v="2190"/>
    <n v="30713"/>
    <n v="29791.61"/>
    <n v="25948.024886926956"/>
    <n v="24949.749507514443"/>
  </r>
  <r>
    <x v="2191"/>
    <n v="15349"/>
    <n v="14888.529999999999"/>
    <n v="26407.770306314629"/>
    <n v="24991.920983615477"/>
  </r>
  <r>
    <x v="2192"/>
    <n v="17198"/>
    <n v="16682.060000000001"/>
    <n v="25762.826925971327"/>
    <n v="25082.095179777436"/>
  </r>
  <r>
    <x v="2193"/>
    <n v="19400"/>
    <n v="18818"/>
    <n v="24853.412818276025"/>
    <n v="25047.206403469529"/>
  </r>
  <r>
    <x v="2194"/>
    <n v="18486"/>
    <n v="17931.419999999998"/>
    <n v="24336.662310344647"/>
    <n v="24951.129757139948"/>
  </r>
  <r>
    <x v="2195"/>
    <n v="20886"/>
    <n v="20259.419999999998"/>
    <n v="24109.477223226582"/>
    <n v="24993.303547095613"/>
  </r>
  <r>
    <x v="2196"/>
    <n v="23701"/>
    <n v="22989.97"/>
    <n v="23661.004957451736"/>
    <n v="25083.482712541943"/>
  </r>
  <r>
    <x v="2197"/>
    <n v="16727"/>
    <n v="16225.189999999999"/>
    <n v="23569.850176427964"/>
    <n v="25048.591987036591"/>
  </r>
  <r>
    <x v="2198"/>
    <n v="20365"/>
    <n v="19754.05"/>
    <n v="23286.676610810235"/>
    <n v="24952.510006765453"/>
  </r>
  <r>
    <x v="2199"/>
    <n v="27542"/>
    <n v="26715.739999999998"/>
    <n v="22904.455692891755"/>
    <n v="24994.686110575745"/>
  </r>
  <r>
    <x v="2200"/>
    <n v="22329"/>
    <n v="21659.13"/>
    <n v="23093.924808028834"/>
    <n v="25084.870245306451"/>
  </r>
  <r>
    <x v="2201"/>
    <n v="23397"/>
    <n v="22695.09"/>
    <n v="23330.81030209906"/>
    <n v="25049.977570603653"/>
  </r>
  <r>
    <x v="2202"/>
    <n v="25879"/>
    <n v="25102.63"/>
    <n v="23267.009396494377"/>
    <n v="24953.890256390958"/>
  </r>
  <r>
    <x v="2203"/>
    <n v="28515"/>
    <n v="27659.55"/>
    <n v="23234.67210132087"/>
    <n v="24996.068674055881"/>
  </r>
  <r>
    <x v="2204"/>
    <n v="27495"/>
    <n v="26670.149999999998"/>
    <n v="23961.066877463505"/>
    <n v="25086.257778070962"/>
  </r>
  <r>
    <x v="2205"/>
    <n v="21151"/>
    <n v="20516.47"/>
    <n v="24195.33070943768"/>
    <n v="25051.363154170715"/>
  </r>
  <r>
    <x v="2206"/>
    <n v="25710"/>
    <n v="24938.7"/>
    <n v="23747.275791451211"/>
    <n v="24955.270506016459"/>
  </r>
  <r>
    <x v="2207"/>
    <n v="21467"/>
    <n v="20822.989999999998"/>
    <n v="24196.615815731082"/>
    <n v="24997.451237536014"/>
  </r>
  <r>
    <x v="2208"/>
    <n v="31226"/>
    <n v="30289.219999999998"/>
    <n v="23867.48423718955"/>
    <n v="25087.645310835469"/>
  </r>
  <r>
    <x v="2209"/>
    <n v="24960"/>
    <n v="24211.200000000001"/>
    <n v="24285.319802323855"/>
    <n v="25052.748737737777"/>
  </r>
  <r>
    <x v="2210"/>
    <n v="26353"/>
    <n v="25562.41"/>
    <n v="24584.027505450656"/>
    <n v="24956.650755641967"/>
  </r>
  <r>
    <x v="2211"/>
    <n v="22267"/>
    <n v="21598.989999999998"/>
    <n v="24719.994913832696"/>
    <n v="24998.83380101615"/>
  </r>
  <r>
    <x v="2212"/>
    <n v="21014"/>
    <n v="20383.579999999998"/>
    <n v="24295.254586353385"/>
    <n v="25089.03284359998"/>
  </r>
  <r>
    <x v="2213"/>
    <n v="21407"/>
    <n v="20764.79"/>
    <n v="24294.528937488863"/>
    <n v="25054.134321304839"/>
  </r>
  <r>
    <x v="2214"/>
    <n v="22527"/>
    <n v="21851.19"/>
    <n v="24019.729066033669"/>
    <n v="24958.031005267469"/>
  </r>
  <r>
    <x v="2215"/>
    <n v="20815"/>
    <n v="20190.55"/>
    <n v="23665.925432633652"/>
    <n v="25000.216364496286"/>
  </r>
  <r>
    <x v="2216"/>
    <n v="23859"/>
    <n v="23143.23"/>
    <n v="23696.985439117892"/>
    <n v="25090.420376364484"/>
  </r>
  <r>
    <x v="2217"/>
    <n v="26819"/>
    <n v="26014.43"/>
    <n v="23676.579248426406"/>
    <n v="25055.519904871897"/>
  </r>
  <r>
    <x v="2218"/>
    <n v="26961"/>
    <n v="26152.17"/>
    <n v="23668.118194308572"/>
    <n v="24959.411254892977"/>
  </r>
  <r>
    <x v="2219"/>
    <n v="20221"/>
    <n v="19614.37"/>
    <n v="24219.576458107891"/>
    <n v="25001.598927976422"/>
  </r>
  <r>
    <x v="2220"/>
    <n v="23141"/>
    <n v="22446.77"/>
    <n v="23908.474447770463"/>
    <n v="25091.807909128995"/>
  </r>
  <r>
    <x v="2221"/>
    <n v="23649"/>
    <n v="22939.53"/>
    <n v="23597.411604878242"/>
    <n v="25056.905488438962"/>
  </r>
  <r>
    <x v="2222"/>
    <n v="19246"/>
    <n v="18668.62"/>
    <n v="23808.242002084189"/>
    <n v="24960.791504518478"/>
  </r>
  <r>
    <x v="2223"/>
    <n v="26761"/>
    <n v="25958.17"/>
    <n v="23489.701533467989"/>
    <n v="25002.981491456554"/>
  </r>
  <r>
    <x v="2224"/>
    <n v="33670"/>
    <n v="32659.899999999998"/>
    <n v="23504.173062244416"/>
    <n v="25093.195441893502"/>
  </r>
  <r>
    <x v="2225"/>
    <n v="26212"/>
    <n v="25425.64"/>
    <n v="24454.757320498768"/>
    <n v="25058.291072006021"/>
  </r>
  <r>
    <x v="2226"/>
    <n v="21399"/>
    <n v="20757.03"/>
    <n v="24725.55278609915"/>
    <n v="24962.171754143983"/>
  </r>
  <r>
    <x v="2227"/>
    <n v="24056"/>
    <n v="23334.32"/>
    <n v="24296.001227635206"/>
    <n v="25004.36405493669"/>
  </r>
  <r>
    <x v="2228"/>
    <n v="24396"/>
    <n v="23664.12"/>
    <n v="24337.366110849289"/>
    <n v="25094.582974658013"/>
  </r>
  <r>
    <x v="2229"/>
    <n v="18781"/>
    <n v="18217.57"/>
    <n v="24415.865878593773"/>
    <n v="25059.676655573086"/>
  </r>
  <r>
    <x v="2230"/>
    <n v="26479"/>
    <n v="25684.63"/>
    <n v="23844.238689609276"/>
    <n v="24963.552003769488"/>
  </r>
  <r>
    <x v="2231"/>
    <n v="26862"/>
    <n v="26056.14"/>
    <n v="24112.774497232702"/>
    <n v="25005.746618416822"/>
  </r>
  <r>
    <x v="2232"/>
    <n v="25940"/>
    <n v="25161.8"/>
    <n v="24334.464158889372"/>
    <n v="25095.97050742252"/>
  </r>
  <r>
    <x v="2233"/>
    <n v="22485"/>
    <n v="21810.45"/>
    <n v="24421.889428369563"/>
    <n v="25061.062239140145"/>
  </r>
  <r>
    <x v="2234"/>
    <n v="45160"/>
    <n v="43805.2"/>
    <n v="24335.245842702829"/>
    <n v="24964.932253394989"/>
  </r>
  <r>
    <x v="2235"/>
    <n v="24721"/>
    <n v="23979.37"/>
    <n v="25953.622065537824"/>
    <n v="25007.129181896955"/>
  </r>
  <r>
    <x v="2236"/>
    <n v="21552"/>
    <n v="20905.439999999999"/>
    <n v="25774.177884960107"/>
    <n v="25097.358040187031"/>
  </r>
  <r>
    <x v="2237"/>
    <n v="30449"/>
    <n v="29535.53"/>
    <n v="25771.631391174258"/>
    <n v="25062.44782270721"/>
  </r>
  <r>
    <x v="2238"/>
    <n v="27162"/>
    <n v="26347.14"/>
    <n v="25876.650000703772"/>
    <n v="24966.312503020497"/>
  </r>
  <r>
    <x v="2239"/>
    <n v="25091"/>
    <n v="24338.27"/>
    <n v="25858.009627219468"/>
    <n v="25008.511745377091"/>
  </r>
  <r>
    <x v="2240"/>
    <n v="23385"/>
    <n v="22683.45"/>
    <n v="26233.560118211368"/>
    <n v="25098.745572951539"/>
  </r>
  <r>
    <x v="2241"/>
    <n v="29766"/>
    <n v="28873.02"/>
    <n v="25714.279208777203"/>
    <n v="25063.833406274269"/>
  </r>
  <r>
    <x v="2242"/>
    <n v="23882"/>
    <n v="23165.54"/>
    <n v="25887.628083225496"/>
    <n v="24967.692752645999"/>
  </r>
  <r>
    <x v="2243"/>
    <n v="22659"/>
    <n v="21979.23"/>
    <n v="26141.356622257354"/>
    <n v="25009.894308857223"/>
  </r>
  <r>
    <x v="2244"/>
    <n v="24801"/>
    <n v="24056.969999999998"/>
    <n v="25652.426706624978"/>
    <n v="25100.13310571605"/>
  </r>
  <r>
    <x v="2245"/>
    <n v="26484"/>
    <n v="25689.48"/>
    <n v="25377.322792031609"/>
    <n v="25065.218989841334"/>
  </r>
  <r>
    <x v="2246"/>
    <n v="25814"/>
    <n v="25039.579999999998"/>
    <n v="25852.748215106767"/>
    <n v="24969.073002271507"/>
  </r>
  <r>
    <x v="2247"/>
    <n v="19576"/>
    <n v="18988.72"/>
    <n v="25662.639431876101"/>
    <n v="25011.276872337359"/>
  </r>
  <r>
    <x v="2248"/>
    <n v="22712"/>
    <n v="22030.639999999999"/>
    <n v="25004.383977159006"/>
    <n v="25101.520638480557"/>
  </r>
  <r>
    <x v="2249"/>
    <n v="23403"/>
    <n v="22700.91"/>
    <n v="25191.814163980252"/>
    <n v="25066.604573408393"/>
  </r>
  <r>
    <x v="2250"/>
    <n v="19291"/>
    <n v="18712.27"/>
    <n v="24802.171141576702"/>
    <n v="24970.453251897008"/>
  </r>
  <r>
    <x v="2251"/>
    <n v="21700"/>
    <n v="21049"/>
    <n v="24236.491526243539"/>
    <n v="25012.659435817492"/>
  </r>
  <r>
    <x v="2252"/>
    <n v="27173"/>
    <n v="26357.809999999998"/>
    <n v="24399.174819060627"/>
    <n v="25102.908171245064"/>
  </r>
  <r>
    <x v="2253"/>
    <n v="22492"/>
    <n v="21817.239999999998"/>
    <n v="24326.466040560434"/>
    <n v="25067.990156975458"/>
  </r>
  <r>
    <x v="2254"/>
    <n v="32324"/>
    <n v="31354.28"/>
    <n v="24082.213859328302"/>
    <n v="24971.833501522517"/>
  </r>
  <r>
    <x v="2255"/>
    <n v="26313"/>
    <n v="25523.61"/>
    <n v="25159.31764448696"/>
    <n v="25014.041999297628"/>
  </r>
  <r>
    <x v="2256"/>
    <n v="22152"/>
    <n v="21487.439999999999"/>
    <n v="24898.626061869378"/>
    <n v="25104.295704009575"/>
  </r>
  <r>
    <x v="2257"/>
    <n v="22325"/>
    <n v="21655.25"/>
    <n v="24697.007368952585"/>
    <n v="25069.375740542517"/>
  </r>
  <r>
    <x v="2258"/>
    <n v="26649"/>
    <n v="25849.53"/>
    <n v="24859.903612378235"/>
    <n v="24973.213751148018"/>
  </r>
  <r>
    <x v="2259"/>
    <n v="42128"/>
    <n v="40864.159999999996"/>
    <n v="24607.738756861861"/>
    <n v="25015.424562777764"/>
  </r>
  <r>
    <x v="2260"/>
    <n v="25026"/>
    <n v="24275.219999999998"/>
    <n v="25992.477545589089"/>
    <n v="25105.683236774083"/>
  </r>
  <r>
    <x v="2261"/>
    <n v="23462"/>
    <n v="22758.14"/>
    <n v="26335.95082523478"/>
    <n v="25070.761324109582"/>
  </r>
  <r>
    <x v="2262"/>
    <n v="29500"/>
    <n v="28615"/>
    <n v="25880.769539677061"/>
    <n v="24974.594000773526"/>
  </r>
  <r>
    <x v="2263"/>
    <n v="25466"/>
    <n v="24702.02"/>
    <n v="25968.033274290807"/>
    <n v="25016.8071262579"/>
  </r>
  <r>
    <x v="2264"/>
    <n v="23287"/>
    <n v="22588.39"/>
    <n v="26325.848546730165"/>
    <n v="25107.070769538594"/>
  </r>
  <r>
    <x v="2265"/>
    <n v="28796"/>
    <n v="27932.12"/>
    <n v="25932.056358637707"/>
    <n v="25072.146907676641"/>
  </r>
  <r>
    <x v="2266"/>
    <n v="27264"/>
    <n v="26446.079999999998"/>
    <n v="25913.380765747734"/>
    <n v="24975.974250399027"/>
  </r>
  <r>
    <x v="2267"/>
    <n v="26880"/>
    <n v="26073.599999999999"/>
    <n v="26387.580261994601"/>
    <n v="25018.189689738032"/>
  </r>
  <r>
    <x v="2268"/>
    <n v="21206"/>
    <n v="20569.82"/>
    <n v="26335.730939469755"/>
    <n v="25108.458302303101"/>
  </r>
  <r>
    <x v="2269"/>
    <n v="23731"/>
    <n v="23019.07"/>
    <n v="25678.350020927668"/>
    <n v="25073.532491243703"/>
  </r>
  <r>
    <x v="2270"/>
    <n v="22568"/>
    <n v="21890.959999999999"/>
    <n v="25878.337684412945"/>
    <n v="24977.354500024532"/>
  </r>
  <r>
    <x v="2271"/>
    <n v="21319"/>
    <n v="20679.43"/>
    <n v="25468.929342201969"/>
    <n v="25019.572253218168"/>
  </r>
  <r>
    <x v="2272"/>
    <n v="24972"/>
    <n v="24222.84"/>
    <n v="24930.768281930661"/>
    <n v="25109.845835067612"/>
  </r>
  <r>
    <x v="2273"/>
    <n v="25419"/>
    <n v="24656.43"/>
    <n v="25262.355010494939"/>
    <n v="25074.918074810765"/>
  </r>
  <r>
    <x v="2274"/>
    <n v="25687"/>
    <n v="24916.39"/>
    <n v="25115.135257628564"/>
    <n v="24978.734749650037"/>
  </r>
  <r>
    <x v="2275"/>
    <n v="20642"/>
    <n v="20022.739999999998"/>
    <n v="24993.252609463307"/>
    <n v="25020.9548166983"/>
  </r>
  <r>
    <x v="2276"/>
    <n v="25388"/>
    <n v="24626.36"/>
    <n v="24979.726253077017"/>
    <n v="25111.233367832119"/>
  </r>
  <r>
    <x v="2277"/>
    <n v="22367"/>
    <n v="21695.989999999998"/>
    <n v="24858.538906125406"/>
    <n v="25076.303658377827"/>
  </r>
  <r>
    <x v="2278"/>
    <n v="19443"/>
    <n v="18859.71"/>
    <n v="24444.729575172274"/>
    <n v="24980.114999275538"/>
  </r>
  <r>
    <x v="2279"/>
    <n v="23935"/>
    <n v="23216.95"/>
    <n v="24426.764293930501"/>
    <n v="25022.337380178436"/>
  </r>
  <r>
    <x v="2280"/>
    <n v="24081"/>
    <n v="23358.57"/>
    <n v="24206.437200789336"/>
    <n v="25112.62090059663"/>
  </r>
  <r>
    <x v="2281"/>
    <n v="26634"/>
    <n v="25834.98"/>
    <n v="23951.865873828683"/>
    <n v="25077.689241944889"/>
  </r>
  <r>
    <x v="2282"/>
    <n v="18678"/>
    <n v="18117.66"/>
    <n v="24588.28045766809"/>
    <n v="24981.495248901047"/>
  </r>
  <r>
    <x v="2283"/>
    <n v="21191"/>
    <n v="20555.27"/>
    <n v="23951.244783003014"/>
    <n v="25023.719943658569"/>
  </r>
  <r>
    <x v="2284"/>
    <n v="23504"/>
    <n v="22798.880000000001"/>
    <n v="23527.198045014124"/>
    <n v="25114.008433361138"/>
  </r>
  <r>
    <x v="2285"/>
    <n v="21072"/>
    <n v="20439.84"/>
    <n v="23843.294793300291"/>
    <n v="25079.074825511951"/>
  </r>
  <r>
    <x v="2286"/>
    <n v="23949"/>
    <n v="23230.53"/>
    <n v="23489.698284632294"/>
    <n v="24982.875498526548"/>
  </r>
  <r>
    <x v="2287"/>
    <n v="26974"/>
    <n v="26164.78"/>
    <n v="23349.723950061834"/>
    <n v="25025.102507138701"/>
  </r>
  <r>
    <x v="2288"/>
    <n v="27636"/>
    <n v="26806.92"/>
    <n v="23919.793524842538"/>
    <n v="25115.395966125649"/>
  </r>
  <r>
    <x v="2289"/>
    <n v="22276"/>
    <n v="21607.72"/>
    <n v="24106.967121759924"/>
    <n v="25080.460409079013"/>
  </r>
  <r>
    <x v="2290"/>
    <n v="27583"/>
    <n v="26755.51"/>
    <n v="23821.640992129465"/>
    <n v="24984.255748152056"/>
  </r>
  <r>
    <x v="2291"/>
    <n v="23991"/>
    <n v="23271.27"/>
    <n v="24408.297924640658"/>
    <n v="25026.485070618837"/>
  </r>
  <r>
    <x v="2292"/>
    <n v="22015"/>
    <n v="21354.55"/>
    <n v="24208.090262392881"/>
    <n v="25116.783498890156"/>
  </r>
  <r>
    <x v="2293"/>
    <n v="26685"/>
    <n v="25884.45"/>
    <n v="23958.063322529302"/>
    <n v="25081.845992646075"/>
  </r>
  <r>
    <x v="2294"/>
    <n v="28340"/>
    <n v="27489.8"/>
    <n v="24416.009114608973"/>
    <n v="24985.635997777557"/>
  </r>
  <r>
    <x v="2295"/>
    <n v="28353"/>
    <n v="27502.41"/>
    <n v="24531.192504356794"/>
    <n v="25027.86763409897"/>
  </r>
  <r>
    <x v="2296"/>
    <n v="22590"/>
    <n v="21912.3"/>
    <n v="24806.079719897349"/>
    <n v="25118.171031654667"/>
  </r>
  <r>
    <x v="2297"/>
    <n v="28026"/>
    <n v="27185.219999999998"/>
    <n v="24896.140435152414"/>
    <n v="25083.231576213137"/>
  </r>
  <r>
    <x v="2298"/>
    <n v="24661"/>
    <n v="23921.17"/>
    <n v="24944.739825177836"/>
    <n v="24987.016247403066"/>
  </r>
  <r>
    <x v="2299"/>
    <n v="22606"/>
    <n v="21927.82"/>
    <n v="24829.389095735074"/>
    <n v="25029.250197579109"/>
  </r>
  <r>
    <x v="2300"/>
    <n v="27046"/>
    <n v="26234.62"/>
    <n v="24980.720167554933"/>
    <n v="25119.558564419174"/>
  </r>
  <r>
    <x v="2301"/>
    <n v="27341"/>
    <n v="26520.77"/>
    <n v="24907.2661196031"/>
    <n v="25084.617159780199"/>
  </r>
  <r>
    <x v="2302"/>
    <n v="27273"/>
    <n v="26454.809999999998"/>
    <n v="24980.609296953287"/>
    <n v="24988.396497028567"/>
  </r>
  <r>
    <x v="2303"/>
    <n v="22184"/>
    <n v="21518.48"/>
    <n v="25541.548333480263"/>
    <n v="25030.632761059242"/>
  </r>
  <r>
    <x v="2304"/>
    <n v="26547"/>
    <n v="25750.59"/>
    <n v="25047.943190467984"/>
    <n v="25120.946097183682"/>
  </r>
  <r>
    <x v="2305"/>
    <n v="23379"/>
    <n v="22677.63"/>
    <n v="25046.351469906698"/>
    <n v="25086.002743347261"/>
  </r>
  <r>
    <x v="2306"/>
    <n v="21392"/>
    <n v="20750.239999999998"/>
    <n v="25229.479812679991"/>
    <n v="24989.776746654072"/>
  </r>
  <r>
    <x v="2307"/>
    <n v="27510"/>
    <n v="26684.7"/>
    <n v="24756.443014396675"/>
    <n v="25032.015324539378"/>
  </r>
  <r>
    <x v="2308"/>
    <n v="43230"/>
    <n v="41933.1"/>
    <n v="24817.483196199715"/>
    <n v="25122.333629948193"/>
  </r>
  <r>
    <x v="2309"/>
    <n v="26939"/>
    <n v="26130.829999999998"/>
    <n v="26557.530502591653"/>
    <n v="25087.388326914323"/>
  </r>
  <r>
    <x v="2310"/>
    <n v="21733"/>
    <n v="21081.01"/>
    <n v="26482.557952997508"/>
    <n v="24991.156996279577"/>
  </r>
  <r>
    <x v="2311"/>
    <n v="26940"/>
    <n v="26131.8"/>
    <n v="26127.472713755738"/>
    <n v="25033.39788801951"/>
  </r>
  <r>
    <x v="2312"/>
    <n v="21165"/>
    <n v="20530.05"/>
    <n v="26285.608296547445"/>
    <n v="25123.7211627127"/>
  </r>
  <r>
    <x v="2313"/>
    <n v="20907"/>
    <n v="20279.79"/>
    <n v="25725.848489269167"/>
    <n v="25088.773910481381"/>
  </r>
  <r>
    <x v="2314"/>
    <n v="25613"/>
    <n v="24844.61"/>
    <n v="25427.241952745135"/>
    <n v="24992.537245905081"/>
  </r>
  <r>
    <x v="2315"/>
    <n v="26948"/>
    <n v="26139.559999999998"/>
    <n v="25466.528579744794"/>
    <n v="25034.780451499646"/>
  </r>
  <r>
    <x v="2316"/>
    <n v="27616"/>
    <n v="26787.52"/>
    <n v="25426.071799760899"/>
    <n v="25125.108695477207"/>
  </r>
  <r>
    <x v="2317"/>
    <n v="22129"/>
    <n v="21465.13"/>
    <n v="25733.579306550415"/>
    <n v="25090.159494048447"/>
  </r>
  <r>
    <x v="2318"/>
    <n v="28883"/>
    <n v="28016.51"/>
    <n v="25491.967654151777"/>
    <n v="24993.917495530586"/>
  </r>
  <r>
    <x v="2319"/>
    <n v="24062"/>
    <n v="23340.14"/>
    <n v="25607.584855680889"/>
    <n v="25036.163014979778"/>
  </r>
  <r>
    <x v="2320"/>
    <n v="21654"/>
    <n v="21004.38"/>
    <n v="25556.073866963434"/>
    <n v="25126.496228241715"/>
  </r>
  <r>
    <x v="2321"/>
    <n v="26317"/>
    <n v="25527.489999999998"/>
    <n v="25370.65457778062"/>
    <n v="25091.545077615505"/>
  </r>
  <r>
    <x v="2322"/>
    <n v="27231"/>
    <n v="26414.07"/>
    <n v="25241.402831975745"/>
    <n v="24995.297745156091"/>
  </r>
  <r>
    <x v="2323"/>
    <n v="27290"/>
    <n v="26471.3"/>
    <n v="25437.94469078146"/>
    <n v="25037.545578459914"/>
  </r>
  <r>
    <x v="2324"/>
    <n v="21837"/>
    <n v="21181.89"/>
    <n v="25759.901508212133"/>
    <n v="25127.883761006226"/>
  </r>
  <r>
    <x v="2325"/>
    <n v="30048"/>
    <n v="29146.559999999998"/>
    <n v="25262.595081274816"/>
    <n v="25092.93066118257"/>
  </r>
  <r>
    <x v="2326"/>
    <n v="23513"/>
    <n v="22807.61"/>
    <n v="25675.915268864566"/>
    <n v="24996.677994781596"/>
  </r>
  <r>
    <x v="2327"/>
    <n v="21620"/>
    <n v="20971.399999999998"/>
    <n v="25617.137062596568"/>
    <n v="25038.928141940047"/>
  </r>
  <r>
    <x v="2328"/>
    <n v="27267"/>
    <n v="26448.989999999998"/>
    <n v="25213.885250571937"/>
    <n v="25129.271293770733"/>
  </r>
  <r>
    <x v="2329"/>
    <n v="26898"/>
    <n v="26091.059999999998"/>
    <n v="25334.343602190809"/>
    <n v="25094.316244749629"/>
  </r>
  <r>
    <x v="2330"/>
    <n v="26829"/>
    <n v="26024.13"/>
    <n v="25544.567047472425"/>
    <n v="24998.058244407097"/>
  </r>
  <r>
    <x v="2331"/>
    <n v="21625"/>
    <n v="20976.25"/>
    <n v="25622.599007230445"/>
    <n v="25040.310705420183"/>
  </r>
  <r>
    <x v="2332"/>
    <n v="27150"/>
    <n v="26335.5"/>
    <n v="25265.366491280776"/>
    <n v="25130.658826535244"/>
  </r>
  <r>
    <x v="2333"/>
    <n v="24011"/>
    <n v="23290.67"/>
    <n v="25497.157728414248"/>
    <n v="25095.701828316694"/>
  </r>
  <r>
    <x v="2334"/>
    <n v="21569"/>
    <n v="20921.93"/>
    <n v="25298.532478231347"/>
    <n v="24999.438494032605"/>
  </r>
  <r>
    <x v="2335"/>
    <n v="26060"/>
    <n v="25278.2"/>
    <n v="25029.604274648373"/>
    <n v="25041.693268900315"/>
  </r>
  <r>
    <x v="2336"/>
    <n v="27012"/>
    <n v="26201.64"/>
    <n v="25155.275108090998"/>
    <n v="25132.046359299751"/>
  </r>
  <r>
    <x v="2337"/>
    <n v="27375"/>
    <n v="26553.75"/>
    <n v="25191.434798597573"/>
    <n v="25097.087411883753"/>
  </r>
  <r>
    <x v="2338"/>
    <n v="22059"/>
    <n v="21397.23"/>
    <n v="25439.876866148094"/>
    <n v="25000.818743658107"/>
  </r>
  <r>
    <x v="2339"/>
    <n v="28425"/>
    <n v="27572.25"/>
    <n v="25230.852044118958"/>
    <n v="25043.075832380448"/>
  </r>
  <r>
    <x v="2340"/>
    <n v="23618"/>
    <n v="22909.46"/>
    <n v="25374.299928097214"/>
    <n v="25133.433892064262"/>
  </r>
  <r>
    <x v="2341"/>
    <n v="21941"/>
    <n v="21282.77"/>
    <n v="25250.764921736023"/>
    <n v="25098.472995450818"/>
  </r>
  <r>
    <x v="2342"/>
    <n v="27593"/>
    <n v="26765.21"/>
    <n v="25121.894129342014"/>
    <n v="25002.198993283611"/>
  </r>
  <r>
    <x v="2343"/>
    <n v="28727"/>
    <n v="27865.19"/>
    <n v="25153.108628041722"/>
    <n v="25044.458395860587"/>
  </r>
  <r>
    <x v="2344"/>
    <n v="25061"/>
    <n v="24309.17"/>
    <n v="25427.150705202719"/>
    <n v="25134.82142482877"/>
  </r>
  <r>
    <x v="2345"/>
    <n v="22431"/>
    <n v="21758.07"/>
    <n v="25597.782887594101"/>
    <n v="25099.858579017877"/>
  </r>
  <r>
    <x v="2346"/>
    <n v="23634"/>
    <n v="22924.98"/>
    <n v="25201.284622402127"/>
    <n v="25003.579242909116"/>
  </r>
  <r>
    <x v="2347"/>
    <n v="24465"/>
    <n v="23731.05"/>
    <n v="25029.585305455901"/>
    <n v="25045.84095934072"/>
  </r>
  <r>
    <x v="2348"/>
    <n v="21909"/>
    <n v="21251.73"/>
    <n v="25149.461083429302"/>
    <n v="25136.208957593277"/>
  </r>
  <r>
    <x v="2349"/>
    <n v="25234"/>
    <n v="24476.98"/>
    <n v="24767.718979271151"/>
    <n v="25101.244162584942"/>
  </r>
  <r>
    <x v="2350"/>
    <n v="27690"/>
    <n v="26859.3"/>
    <n v="24766.626064275377"/>
    <n v="25004.959492534621"/>
  </r>
  <r>
    <x v="2351"/>
    <n v="26356"/>
    <n v="25565.32"/>
    <n v="25127.553754776673"/>
    <n v="25047.223522820856"/>
  </r>
  <r>
    <x v="2352"/>
    <n v="19562"/>
    <n v="18975.14"/>
    <n v="25135.91249782066"/>
    <n v="25137.596490357788"/>
  </r>
  <r>
    <x v="2353"/>
    <n v="26836"/>
    <n v="26030.92"/>
    <n v="24691.543619492593"/>
    <n v="25102.629746152001"/>
  </r>
  <r>
    <x v="2354"/>
    <n v="24857"/>
    <n v="24111.29"/>
    <n v="24971.361784537996"/>
    <n v="25006.339742160126"/>
  </r>
  <r>
    <x v="2355"/>
    <n v="21475"/>
    <n v="20830.75"/>
    <n v="24797.315212347385"/>
    <n v="25048.606086300988"/>
  </r>
  <r>
    <x v="2356"/>
    <n v="26472"/>
    <n v="25677.84"/>
    <n v="24617.028479336968"/>
    <n v="25138.984023122295"/>
  </r>
  <r>
    <x v="2357"/>
    <n v="26968"/>
    <n v="26158.959999999999"/>
    <n v="24847.829296312328"/>
    <n v="25104.015329719066"/>
  </r>
  <r>
    <x v="2358"/>
    <n v="26540"/>
    <n v="25743.8"/>
    <n v="24810.372386546889"/>
    <n v="25007.719991785631"/>
  </r>
  <r>
    <x v="2359"/>
    <n v="21261"/>
    <n v="20623.169999999998"/>
    <n v="25086.272985480377"/>
    <n v="25049.988649781124"/>
  </r>
  <r>
    <x v="2360"/>
    <n v="42208"/>
    <n v="40941.760000000002"/>
    <n v="24876.762493975031"/>
    <n v="25140.371555886806"/>
  </r>
  <r>
    <x v="2361"/>
    <n v="23713"/>
    <n v="23001.61"/>
    <n v="26011.683641362437"/>
    <n v="25105.400913286125"/>
  </r>
  <r>
    <x v="2362"/>
    <n v="21453"/>
    <n v="20809.41"/>
    <n v="25911.395862902609"/>
    <n v="25009.100241411135"/>
  </r>
  <r>
    <x v="2363"/>
    <n v="25986"/>
    <n v="25206.42"/>
    <n v="25896.455221325366"/>
    <n v="25051.371213261256"/>
  </r>
  <r>
    <x v="2364"/>
    <n v="27400"/>
    <n v="26578"/>
    <n v="25468.651889673129"/>
    <n v="25141.759088651314"/>
  </r>
  <r>
    <x v="2365"/>
    <n v="27355"/>
    <n v="26534.35"/>
    <n v="25672.478640232461"/>
    <n v="25106.786496853187"/>
  </r>
  <r>
    <x v="2366"/>
    <n v="21359"/>
    <n v="20718.23"/>
    <n v="26193.465826218853"/>
    <n v="25010.48049103664"/>
  </r>
  <r>
    <x v="2367"/>
    <n v="27497"/>
    <n v="26672.09"/>
    <n v="25403.938845823341"/>
    <n v="25052.753776741392"/>
  </r>
  <r>
    <x v="2368"/>
    <n v="24716"/>
    <n v="23974.52"/>
    <n v="25617.276977854333"/>
    <n v="25143.146621415824"/>
  </r>
  <r>
    <x v="2369"/>
    <n v="23276"/>
    <n v="22577.72"/>
    <n v="25857.452370643095"/>
    <n v="25108.172080420249"/>
  </r>
  <r>
    <x v="2370"/>
    <n v="27654"/>
    <n v="26824.38"/>
    <n v="25324.691871562733"/>
    <n v="25011.860740662141"/>
  </r>
  <r>
    <x v="2371"/>
    <n v="28166"/>
    <n v="27321.02"/>
    <n v="25521.90781692338"/>
    <n v="25054.136340221525"/>
  </r>
  <r>
    <x v="2372"/>
    <n v="25298"/>
    <n v="24539.059999999998"/>
    <n v="26021.319748379814"/>
    <n v="25144.534154180332"/>
  </r>
  <r>
    <x v="2373"/>
    <n v="24269"/>
    <n v="23540.93"/>
    <n v="25686.257197285948"/>
    <n v="25109.557663987311"/>
  </r>
  <r>
    <x v="2374"/>
    <n v="24626"/>
    <n v="23887.219999999998"/>
    <n v="25594.545277200396"/>
    <n v="25013.24099028765"/>
  </r>
  <r>
    <x v="2375"/>
    <n v="25015"/>
    <n v="24264.55"/>
    <n v="25770.917485690796"/>
    <n v="25055.518903701661"/>
  </r>
  <r>
    <x v="2376"/>
    <n v="25579"/>
    <n v="24811.63"/>
    <n v="25427.959660622662"/>
    <n v="25145.921686944843"/>
  </r>
  <r>
    <x v="2377"/>
    <n v="26718"/>
    <n v="25916.46"/>
    <n v="25463.644549346875"/>
    <n v="25110.943247554373"/>
  </r>
  <r>
    <x v="2378"/>
    <n v="29962"/>
    <n v="29063.14"/>
    <n v="25816.428229046545"/>
    <n v="25014.621239913151"/>
  </r>
  <r>
    <x v="2379"/>
    <n v="30312"/>
    <n v="29402.639999999999"/>
    <n v="25861.707404888486"/>
    <n v="25056.901467181793"/>
  </r>
  <r>
    <x v="2380"/>
    <n v="23169"/>
    <n v="22473.93"/>
    <n v="26246.583178882502"/>
    <n v="25147.30921970935"/>
  </r>
  <r>
    <x v="2381"/>
    <n v="31291"/>
    <n v="30352.27"/>
    <n v="26298.880715134463"/>
    <n v="25112.328831121435"/>
  </r>
  <r>
    <x v="2382"/>
    <n v="27743"/>
    <n v="26910.71"/>
    <n v="26407.763444251115"/>
    <n v="25016.001489538656"/>
  </r>
  <r>
    <x v="2383"/>
    <n v="26190"/>
    <n v="25404.3"/>
    <n v="26462.087345415777"/>
    <n v="25058.284030661933"/>
  </r>
  <r>
    <x v="2384"/>
    <n v="30868"/>
    <n v="29941.96"/>
    <n v="26832.315661703531"/>
    <n v="25148.696752473861"/>
  </r>
  <r>
    <x v="2385"/>
    <n v="31243"/>
    <n v="30305.71"/>
    <n v="26819.545330642344"/>
    <n v="25113.714414688497"/>
  </r>
  <r>
    <x v="2386"/>
    <n v="31142"/>
    <n v="30207.739999999998"/>
    <n v="27094.665464712867"/>
    <n v="25017.381739164161"/>
  </r>
  <r>
    <x v="2387"/>
    <n v="24718"/>
    <n v="23976.46"/>
    <n v="27867.173220984838"/>
    <n v="25059.666594142065"/>
  </r>
  <r>
    <x v="2388"/>
    <n v="30448"/>
    <n v="29534.559999999998"/>
    <n v="27292.491243361201"/>
    <n v="25150.084285238368"/>
  </r>
  <r>
    <x v="2389"/>
    <n v="26972"/>
    <n v="26162.84"/>
    <n v="27462.909128404888"/>
    <n v="25115.099998255559"/>
  </r>
  <r>
    <x v="2390"/>
    <n v="24538"/>
    <n v="23801.86"/>
    <n v="27797.676564682293"/>
    <n v="25018.761988789665"/>
  </r>
  <r>
    <x v="2391"/>
    <n v="26826"/>
    <n v="26021.219999999998"/>
    <n v="27287.034273051897"/>
    <n v="25061.049157622198"/>
  </r>
  <r>
    <x v="2392"/>
    <n v="32613"/>
    <n v="31634.61"/>
    <n v="27134.657569937979"/>
    <n v="25151.471818002879"/>
  </r>
  <r>
    <x v="2393"/>
    <n v="25139"/>
    <n v="24384.829999999998"/>
    <n v="27904.743387036062"/>
    <n v="25116.485581822621"/>
  </r>
  <r>
    <x v="2394"/>
    <n v="23057"/>
    <n v="22365.29"/>
    <n v="27463.36294413645"/>
    <n v="25020.14223841517"/>
  </r>
  <r>
    <x v="2395"/>
    <n v="28133"/>
    <n v="27289.01"/>
    <n v="27070.78094141608"/>
    <n v="25062.431721102334"/>
  </r>
  <r>
    <x v="2396"/>
    <n v="25986"/>
    <n v="25206.42"/>
    <n v="27396.8981024653"/>
    <n v="25152.859350767387"/>
  </r>
  <r>
    <x v="2397"/>
    <n v="23428"/>
    <n v="22725.16"/>
    <n v="27044.991940609212"/>
    <n v="25117.871165389683"/>
  </r>
  <r>
    <x v="2398"/>
    <n v="28920"/>
    <n v="28052.399999999998"/>
    <n v="26776.783625959211"/>
    <n v="25021.522488040675"/>
  </r>
  <r>
    <x v="2399"/>
    <n v="30027"/>
    <n v="29126.19"/>
    <n v="27156.959701586744"/>
    <n v="25063.814284582466"/>
  </r>
  <r>
    <x v="2400"/>
    <n v="30651"/>
    <n v="29731.469999999998"/>
    <n v="27112.160249520057"/>
    <n v="25154.246883531894"/>
  </r>
  <r>
    <x v="2401"/>
    <n v="24241"/>
    <n v="23513.77"/>
    <n v="27470.465487549012"/>
    <n v="25119.256748956745"/>
  </r>
  <r>
    <x v="2402"/>
    <n v="29453"/>
    <n v="28569.41"/>
    <n v="27441.558659735369"/>
    <n v="25022.90273766618"/>
  </r>
  <r>
    <x v="2403"/>
    <n v="28704"/>
    <n v="27842.880000000001"/>
    <n v="27335.288740199478"/>
    <n v="25065.196848062602"/>
  </r>
  <r>
    <x v="2404"/>
    <n v="27189"/>
    <n v="26373.329999999998"/>
    <n v="27445.984941042701"/>
    <n v="25155.634416296405"/>
  </r>
  <r>
    <x v="2405"/>
    <n v="31172"/>
    <n v="30236.84"/>
    <n v="27711.773880145218"/>
    <n v="25120.642332523807"/>
  </r>
  <r>
    <x v="2406"/>
    <n v="26800"/>
    <n v="25996"/>
    <n v="27707.548771163918"/>
    <n v="25024.282987291681"/>
  </r>
  <r>
    <x v="2407"/>
    <n v="31353"/>
    <n v="30412.41"/>
    <n v="27621.808851310816"/>
    <n v="25066.579411542734"/>
  </r>
  <r>
    <x v="2408"/>
    <n v="20279"/>
    <n v="19670.63"/>
    <n v="28247.057105728811"/>
    <n v="25157.021949060912"/>
  </r>
  <r>
    <x v="2409"/>
    <n v="29071"/>
    <n v="28198.87"/>
    <n v="27305.382835518667"/>
    <n v="25122.027916090869"/>
  </r>
  <r>
    <x v="2410"/>
    <n v="26391"/>
    <n v="25599.27"/>
    <n v="27480.944181348081"/>
    <n v="25025.663236917189"/>
  </r>
  <r>
    <x v="2411"/>
    <n v="27638"/>
    <n v="26808.86"/>
    <n v="27589.292781278975"/>
    <n v="25067.96197502287"/>
  </r>
  <r>
    <x v="2412"/>
    <n v="31099"/>
    <n v="30166.03"/>
    <n v="27384.679941228693"/>
    <n v="25158.409481825423"/>
  </r>
  <r>
    <x v="2413"/>
    <n v="31933"/>
    <n v="30975.01"/>
    <n v="27679.406864124248"/>
    <n v="25123.413499657931"/>
  </r>
  <r>
    <x v="2414"/>
    <n v="32112"/>
    <n v="31148.639999999999"/>
    <n v="28222.531021862989"/>
    <n v="25027.043486542691"/>
  </r>
  <r>
    <x v="2415"/>
    <n v="24994"/>
    <n v="24244.18"/>
    <n v="28353.708562538457"/>
    <n v="25069.344538503003"/>
  </r>
  <r>
    <x v="2416"/>
    <n v="28927"/>
    <n v="28059.19"/>
    <n v="28102.221260133458"/>
    <n v="25159.797014589927"/>
  </r>
  <r>
    <x v="2417"/>
    <n v="25825"/>
    <n v="25050.25"/>
    <n v="28373.910783505766"/>
    <n v="25124.799083224989"/>
  </r>
  <r>
    <x v="2418"/>
    <n v="23422"/>
    <n v="22719.34"/>
    <n v="27922.438809287396"/>
    <n v="25028.423736168199"/>
  </r>
  <r>
    <x v="2419"/>
    <n v="26822"/>
    <n v="26017.34"/>
    <n v="27629.107376338517"/>
    <n v="25070.727101983139"/>
  </r>
  <r>
    <x v="2420"/>
    <n v="29097"/>
    <n v="28224.09"/>
    <n v="27730.784185193741"/>
    <n v="25161.184547354438"/>
  </r>
  <r>
    <x v="2421"/>
    <n v="25378"/>
    <n v="24616.66"/>
    <n v="27564.700671354865"/>
    <n v="25126.184666792054"/>
  </r>
  <r>
    <x v="2422"/>
    <n v="23433"/>
    <n v="22730.01"/>
    <n v="27493.959143494762"/>
    <n v="25029.8039857937"/>
  </r>
  <r>
    <x v="2423"/>
    <n v="24174"/>
    <n v="23448.78"/>
    <n v="27364.106220696627"/>
    <n v="25072.109665463271"/>
  </r>
  <r>
    <x v="2424"/>
    <n v="26003"/>
    <n v="25222.91"/>
    <n v="26809.766751186009"/>
    <n v="25162.572080118945"/>
  </r>
  <r>
    <x v="2425"/>
    <n v="24130"/>
    <n v="23406.1"/>
    <n v="26822.823477259717"/>
    <n v="25127.570250359113"/>
  </r>
  <r>
    <x v="2426"/>
    <n v="30734"/>
    <n v="29811.98"/>
    <n v="26805.676749981139"/>
    <n v="25031.184235419209"/>
  </r>
  <r>
    <x v="2427"/>
    <n v="31656"/>
    <n v="30706.32"/>
    <n v="26833.850641232253"/>
    <n v="25073.492228943411"/>
  </r>
  <r>
    <x v="2428"/>
    <n v="32662"/>
    <n v="31682.14"/>
    <n v="27265.10136141668"/>
    <n v="25163.959612883456"/>
  </r>
  <r>
    <x v="2429"/>
    <n v="26608"/>
    <n v="25809.759999999998"/>
    <n v="27966.042262519863"/>
    <n v="25128.955833926178"/>
  </r>
  <r>
    <x v="2430"/>
    <n v="28795"/>
    <n v="27931.149999999998"/>
    <n v="27584.278001927018"/>
    <n v="25032.56448504471"/>
  </r>
  <r>
    <x v="2431"/>
    <n v="28778"/>
    <n v="27914.66"/>
    <n v="27740.314685619032"/>
    <n v="25074.874792423543"/>
  </r>
  <r>
    <x v="2432"/>
    <n v="21293"/>
    <n v="20654.21"/>
    <n v="28023.801810737332"/>
    <n v="25165.347145647964"/>
  </r>
  <r>
    <x v="2433"/>
    <n v="32004"/>
    <n v="31043.879999999997"/>
    <n v="27255.409483680141"/>
    <n v="25130.341417493237"/>
  </r>
  <r>
    <x v="2434"/>
    <n v="29854"/>
    <n v="28958.38"/>
    <n v="27685.331402188727"/>
    <n v="25033.944734670215"/>
  </r>
  <r>
    <x v="2435"/>
    <n v="29833"/>
    <n v="28938.01"/>
    <n v="27966.220473915229"/>
    <n v="25076.257355903679"/>
  </r>
  <r>
    <x v="2436"/>
    <n v="23307"/>
    <n v="22607.79"/>
    <n v="27997.295642647088"/>
    <n v="25166.734678412475"/>
  </r>
  <r>
    <x v="2437"/>
    <n v="25375"/>
    <n v="24613.75"/>
    <n v="27660.807061674997"/>
    <n v="25131.727001060302"/>
  </r>
  <r>
    <x v="2438"/>
    <n v="25814"/>
    <n v="25039.579999999998"/>
    <n v="27589.005373516349"/>
    <n v="25035.324984295719"/>
  </r>
  <r>
    <x v="2439"/>
    <n v="22331"/>
    <n v="21661.07"/>
    <n v="27264.351154529551"/>
    <n v="25077.639919383812"/>
  </r>
  <r>
    <x v="2440"/>
    <n v="27490"/>
    <n v="26665.3"/>
    <n v="26934.991187364325"/>
    <n v="25168.122211176982"/>
  </r>
  <r>
    <x v="2441"/>
    <n v="26311"/>
    <n v="25521.67"/>
    <n v="27088.691329891997"/>
    <n v="25133.112584627361"/>
  </r>
  <r>
    <x v="2442"/>
    <n v="23690"/>
    <n v="22979.3"/>
    <n v="26807.960393370722"/>
    <n v="25036.70523392122"/>
  </r>
  <r>
    <x v="2443"/>
    <n v="20398"/>
    <n v="19786.059999999998"/>
    <n v="26682.304329116534"/>
    <n v="25079.022482863944"/>
  </r>
  <r>
    <x v="2444"/>
    <n v="25647"/>
    <n v="24877.59"/>
    <n v="26284.210549274525"/>
    <n v="25169.509743941493"/>
  </r>
  <r>
    <x v="2445"/>
    <n v="24499"/>
    <n v="23764.03"/>
    <n v="25994.369864711138"/>
    <n v="25134.498168194426"/>
  </r>
  <r>
    <x v="2446"/>
    <n v="21150"/>
    <n v="20515.5"/>
    <n v="25955.568560464497"/>
    <n v="25038.085483546729"/>
  </r>
  <r>
    <x v="2447"/>
    <n v="26681"/>
    <n v="25880.57"/>
    <n v="25734.639844385394"/>
    <n v="25080.40504634408"/>
  </r>
  <r>
    <x v="2448"/>
    <n v="27828"/>
    <n v="26993.16"/>
    <n v="25562.408381655558"/>
    <n v="25170.897276706"/>
  </r>
  <r>
    <x v="2449"/>
    <n v="28443"/>
    <n v="27589.71"/>
    <n v="25777.962873928551"/>
    <n v="25135.883751761485"/>
  </r>
  <r>
    <x v="2450"/>
    <n v="21467"/>
    <n v="20822.989999999998"/>
    <n v="26210.113544008898"/>
    <n v="25039.46573317223"/>
  </r>
  <r>
    <x v="2451"/>
    <n v="24246"/>
    <n v="23518.62"/>
    <n v="25608.767828655305"/>
    <n v="25081.787609824212"/>
  </r>
  <r>
    <x v="2452"/>
    <n v="24055"/>
    <n v="23333.35"/>
    <n v="25545.129547284934"/>
    <n v="25172.284809470508"/>
  </r>
  <r>
    <x v="2453"/>
    <n v="18870"/>
    <n v="18303.899999999998"/>
    <n v="25563.872907823748"/>
    <n v="25137.26933532855"/>
  </r>
  <r>
    <x v="2454"/>
    <n v="24529"/>
    <n v="23793.13"/>
    <n v="24854.743793460886"/>
    <n v="25040.845982797739"/>
  </r>
  <r>
    <x v="2455"/>
    <n v="25351"/>
    <n v="24590.469999999998"/>
    <n v="24869.437032112961"/>
    <n v="25083.170173304348"/>
  </r>
  <r>
    <x v="2456"/>
    <n v="25760"/>
    <n v="24987.200000000001"/>
    <n v="24979.057804715892"/>
    <n v="25173.672342235019"/>
  </r>
  <r>
    <x v="2457"/>
    <n v="19413"/>
    <n v="18830.61"/>
    <n v="24926.153439351907"/>
    <n v="25138.654918895609"/>
  </r>
  <r>
    <x v="2458"/>
    <n v="24471"/>
    <n v="23736.87"/>
    <n v="24544.723956226117"/>
    <n v="25042.22623242324"/>
  </r>
  <r>
    <x v="2459"/>
    <n v="20321"/>
    <n v="19711.37"/>
    <n v="24613.322293132645"/>
    <n v="25084.552736784481"/>
  </r>
  <r>
    <x v="2460"/>
    <n v="21086"/>
    <n v="20453.419999999998"/>
    <n v="24096.76079812802"/>
    <n v="25175.059874999526"/>
  </r>
  <r>
    <x v="2461"/>
    <n v="21392"/>
    <n v="20750.239999999998"/>
    <n v="23970.639017194411"/>
    <n v="25140.040502462674"/>
  </r>
  <r>
    <x v="2462"/>
    <n v="25614"/>
    <n v="24845.579999999998"/>
    <n v="23793.764529021166"/>
    <n v="25043.606482048748"/>
  </r>
  <r>
    <x v="2463"/>
    <n v="23630"/>
    <n v="22921.1"/>
    <n v="23770.604384315764"/>
    <n v="25085.935300264617"/>
  </r>
  <r>
    <x v="2464"/>
    <n v="19284"/>
    <n v="18705.48"/>
    <n v="23872.841059855309"/>
    <n v="25176.447407764037"/>
  </r>
  <r>
    <x v="2465"/>
    <n v="28982"/>
    <n v="28112.54"/>
    <n v="23588.939214081121"/>
    <n v="25141.426086029733"/>
  </r>
  <r>
    <x v="2466"/>
    <n v="21443"/>
    <n v="20799.71"/>
    <n v="23821.564452196515"/>
    <n v="25044.986731674249"/>
  </r>
  <r>
    <x v="2467"/>
    <n v="21067"/>
    <n v="20434.989999999998"/>
    <n v="23696.842120228532"/>
    <n v="25087.317863744749"/>
  </r>
  <r>
    <x v="2468"/>
    <n v="39433"/>
    <n v="38250.01"/>
    <n v="23679.884431046703"/>
    <n v="25177.834940528544"/>
  </r>
  <r>
    <x v="2469"/>
    <n v="27108"/>
    <n v="26294.76"/>
    <n v="24621.492279173188"/>
    <n v="25142.811669596795"/>
  </r>
  <r>
    <x v="2470"/>
    <n v="24715"/>
    <n v="23973.55"/>
    <n v="24876.135331526712"/>
    <n v="25046.366981299758"/>
  </r>
  <r>
    <x v="2471"/>
    <n v="21291"/>
    <n v="20652.27"/>
    <n v="25277.847200756856"/>
    <n v="25088.700427224889"/>
  </r>
  <r>
    <x v="2472"/>
    <n v="24833"/>
    <n v="24088.01"/>
    <n v="24528.370151112835"/>
    <n v="25179.222473293055"/>
  </r>
  <r>
    <x v="2473"/>
    <n v="22970"/>
    <n v="22280.899999999998"/>
    <n v="24581.932412858412"/>
    <n v="25144.197253163857"/>
  </r>
  <r>
    <x v="2474"/>
    <n v="21118"/>
    <n v="20484.46"/>
    <n v="24819.800434528323"/>
    <n v="25047.747230925259"/>
  </r>
  <r>
    <x v="2475"/>
    <n v="21106"/>
    <n v="20472.82"/>
    <n v="24148.074813126143"/>
    <n v="25090.082990705021"/>
  </r>
  <r>
    <x v="2476"/>
    <n v="23239"/>
    <n v="22541.829999999998"/>
    <n v="23918.155823283578"/>
    <n v="25180.610006057563"/>
  </r>
  <r>
    <x v="2477"/>
    <n v="23539"/>
    <n v="22832.829999999998"/>
    <n v="24196.317150296705"/>
    <n v="25145.582836730919"/>
  </r>
  <r>
    <x v="2478"/>
    <n v="19245"/>
    <n v="18667.649999999998"/>
    <n v="23774.67346745199"/>
    <n v="25049.12748055076"/>
  </r>
  <r>
    <x v="2479"/>
    <n v="25368"/>
    <n v="24606.959999999999"/>
    <n v="23455.226287087702"/>
    <n v="25091.465554185157"/>
  </r>
  <r>
    <x v="2480"/>
    <n v="21095"/>
    <n v="20462.149999999998"/>
    <n v="23932.363139875655"/>
    <n v="25181.997538822074"/>
  </r>
  <r>
    <x v="2481"/>
    <n v="21280"/>
    <n v="20641.599999999999"/>
    <n v="23302.597810584761"/>
    <n v="25146.968420297981"/>
  </r>
  <r>
    <x v="2482"/>
    <n v="23517"/>
    <n v="22811.489999999998"/>
    <n v="23251.78760467445"/>
    <n v="25050.507730176269"/>
  </r>
  <r>
    <x v="2483"/>
    <n v="26168"/>
    <n v="25382.959999999999"/>
    <n v="23541.289912799919"/>
    <n v="25092.848117665289"/>
  </r>
  <r>
    <x v="2484"/>
    <n v="24905"/>
    <n v="24157.85"/>
    <n v="23345.952411280126"/>
    <n v="25183.385071586581"/>
  </r>
  <r>
    <x v="2485"/>
    <n v="21516"/>
    <n v="20870.52"/>
    <n v="23602.936931611057"/>
    <n v="25148.354003865043"/>
  </r>
  <r>
    <x v="2486"/>
    <n v="26810"/>
    <n v="26005.7"/>
    <n v="23737.920873909359"/>
    <n v="25051.88797980177"/>
  </r>
  <r>
    <x v="2487"/>
    <n v="24495"/>
    <n v="23760.149999999998"/>
    <n v="23561.450163828871"/>
    <n v="25094.230681145425"/>
  </r>
  <r>
    <x v="2488"/>
    <n v="31589"/>
    <n v="30641.329999999998"/>
    <n v="23728.064048104869"/>
    <n v="25184.772604351092"/>
  </r>
  <r>
    <x v="2489"/>
    <n v="25305"/>
    <n v="24545.85"/>
    <n v="24712.385987706723"/>
    <n v="25149.739587432105"/>
  </r>
  <r>
    <x v="2490"/>
    <n v="28568"/>
    <n v="27710.959999999999"/>
    <n v="24304.076108967492"/>
    <n v="25053.268229427278"/>
  </r>
  <r>
    <x v="2491"/>
    <n v="26877"/>
    <n v="26070.69"/>
    <n v="24815.188519779822"/>
    <n v="25095.613244625558"/>
  </r>
  <r>
    <x v="2492"/>
    <n v="20363"/>
    <n v="19752.11"/>
    <n v="25269.688351687655"/>
    <n v="25186.160137115599"/>
  </r>
  <r>
    <x v="2493"/>
    <n v="26426"/>
    <n v="25633.219999999998"/>
    <n v="24471.860049605806"/>
    <n v="25151.125170999167"/>
  </r>
  <r>
    <x v="2494"/>
    <n v="22087"/>
    <n v="21424.39"/>
    <n v="24776.855168149083"/>
    <n v="25054.648479052779"/>
  </r>
  <r>
    <x v="2495"/>
    <n v="20627"/>
    <n v="20008.189999999999"/>
    <n v="24775.815887558387"/>
    <n v="25096.99580810569"/>
  </r>
  <r>
    <x v="2496"/>
    <n v="21098"/>
    <n v="20465.059999999998"/>
    <n v="24121.115882162747"/>
    <n v="25187.54766988011"/>
  </r>
  <r>
    <x v="2497"/>
    <n v="24509"/>
    <n v="23773.73"/>
    <n v="23980.977719312225"/>
    <n v="25152.510754566229"/>
  </r>
  <r>
    <x v="2498"/>
    <n v="27120"/>
    <n v="26306.399999999998"/>
    <n v="24209.600634966788"/>
    <n v="25056.028728678288"/>
  </r>
  <r>
    <x v="2499"/>
    <n v="21434"/>
    <n v="20790.98"/>
    <n v="24117.914417455519"/>
    <n v="25098.378371585826"/>
  </r>
  <r>
    <x v="2500"/>
    <n v="32547"/>
    <n v="31570.59"/>
    <n v="24045.454028769454"/>
    <n v="25188.935202644618"/>
  </r>
  <r>
    <x v="2501"/>
    <n v="22071"/>
    <n v="21408.87"/>
    <n v="24929.41232710455"/>
    <n v="25153.896338133291"/>
  </r>
  <r>
    <x v="2502"/>
    <n v="21595"/>
    <n v="20947.149999999998"/>
    <n v="24319.199340125007"/>
    <n v="25057.408978303789"/>
  </r>
  <r>
    <x v="2503"/>
    <n v="25529"/>
    <n v="24763.13"/>
    <n v="24372.280512612633"/>
    <n v="25099.760935065959"/>
  </r>
  <r>
    <x v="2504"/>
    <n v="27119"/>
    <n v="26305.43"/>
    <n v="24550.800551155746"/>
    <n v="25190.322735409125"/>
  </r>
  <r>
    <x v="2505"/>
    <n v="26159"/>
    <n v="25374.23"/>
    <n v="24364.067688996332"/>
    <n v="25155.281921700353"/>
  </r>
  <r>
    <x v="2506"/>
    <n v="22293"/>
    <n v="21624.21"/>
    <n v="24819.920364945803"/>
    <n v="25058.789227929294"/>
  </r>
  <r>
    <x v="2507"/>
    <n v="26042"/>
    <n v="25260.739999999998"/>
    <n v="24727.646307995485"/>
    <n v="25101.143498546095"/>
  </r>
  <r>
    <x v="2508"/>
    <n v="23184"/>
    <n v="22488.48"/>
    <n v="24433.263984907782"/>
    <n v="25191.710268173636"/>
  </r>
  <r>
    <x v="2509"/>
    <n v="21357"/>
    <n v="20716.29"/>
    <n v="24599.543164290171"/>
    <n v="25156.667505267415"/>
  </r>
  <r>
    <x v="2510"/>
    <n v="25851"/>
    <n v="25075.469999999998"/>
    <n v="24494.108963099006"/>
    <n v="25060.169477554799"/>
  </r>
  <r>
    <x v="2511"/>
    <n v="30209"/>
    <n v="29302.73"/>
    <n v="24177.688743440751"/>
    <n v="25102.526062026231"/>
  </r>
  <r>
    <x v="2512"/>
    <n v="27380"/>
    <n v="26558.6"/>
    <n v="24891.939916536121"/>
    <n v="25193.097800938143"/>
  </r>
  <r>
    <x v="2513"/>
    <n v="21657"/>
    <n v="21007.29"/>
    <n v="25292.929729060164"/>
    <n v="25158.053088834473"/>
  </r>
  <r>
    <x v="2514"/>
    <n v="27705"/>
    <n v="26873.85"/>
    <n v="24633.500298746138"/>
    <n v="25061.549727180303"/>
  </r>
  <r>
    <x v="2515"/>
    <n v="24531"/>
    <n v="23795.07"/>
    <n v="25077.050145788675"/>
    <n v="25103.908625506367"/>
  </r>
  <r>
    <x v="2516"/>
    <n v="22441"/>
    <n v="21767.77"/>
    <n v="25169.871054985349"/>
    <n v="25194.485333702651"/>
  </r>
  <r>
    <x v="2517"/>
    <n v="27223"/>
    <n v="26406.309999999998"/>
    <n v="24658.235862285928"/>
    <n v="25159.438672401538"/>
  </r>
  <r>
    <x v="2518"/>
    <n v="28205"/>
    <n v="27358.85"/>
    <n v="25020.255303684724"/>
    <n v="25062.929976805808"/>
  </r>
  <r>
    <x v="2519"/>
    <n v="28264"/>
    <n v="27416.079999999998"/>
    <n v="25379.831415532331"/>
    <n v="25105.291188986499"/>
  </r>
  <r>
    <x v="2520"/>
    <n v="32880"/>
    <n v="31893.599999999999"/>
    <n v="25360.380777386064"/>
    <n v="25195.872866467158"/>
  </r>
  <r>
    <x v="2521"/>
    <n v="28724"/>
    <n v="27862.28"/>
    <n v="26122.942153941432"/>
    <n v="25160.824255968597"/>
  </r>
  <r>
    <x v="2522"/>
    <n v="26095"/>
    <n v="25312.149999999998"/>
    <n v="26437.516580287374"/>
    <n v="25064.310226431313"/>
  </r>
  <r>
    <x v="2523"/>
    <n v="23640"/>
    <n v="22930.799999999999"/>
    <n v="26211.867302224324"/>
    <n v="25106.673752466635"/>
  </r>
  <r>
    <x v="2524"/>
    <n v="29893"/>
    <n v="28996.21"/>
    <n v="26130.037989530043"/>
    <n v="25197.260399231669"/>
  </r>
  <r>
    <x v="2525"/>
    <n v="30095"/>
    <n v="29192.149999999998"/>
    <n v="26501.573528592333"/>
    <n v="25162.209839535662"/>
  </r>
  <r>
    <x v="2526"/>
    <n v="29410"/>
    <n v="28527.7"/>
    <n v="26553.935696501754"/>
    <n v="25065.690476056818"/>
  </r>
  <r>
    <x v="2527"/>
    <n v="23725"/>
    <n v="23013.25"/>
    <n v="26973.931590342607"/>
    <n v="25108.056315946767"/>
  </r>
  <r>
    <x v="2528"/>
    <n v="29805"/>
    <n v="28910.85"/>
    <n v="26796.670827503753"/>
    <n v="25198.647931996176"/>
  </r>
  <r>
    <x v="2529"/>
    <n v="27003"/>
    <n v="26192.91"/>
    <n v="26792.771661466195"/>
    <n v="25163.595423102721"/>
  </r>
  <r>
    <x v="2530"/>
    <n v="24971"/>
    <n v="24221.87"/>
    <n v="26935.663148821575"/>
    <n v="25067.070725682319"/>
  </r>
  <r>
    <x v="2531"/>
    <n v="23569"/>
    <n v="22861.93"/>
    <n v="26930.909155653564"/>
    <n v="25109.438879426903"/>
  </r>
  <r>
    <x v="2532"/>
    <n v="24728"/>
    <n v="23986.16"/>
    <n v="26401.719383842741"/>
    <n v="25200.035464760687"/>
  </r>
  <r>
    <x v="2533"/>
    <n v="22707"/>
    <n v="22025.79"/>
    <n v="26370.410810371861"/>
    <n v="25164.981006669786"/>
  </r>
  <r>
    <x v="2534"/>
    <n v="21092"/>
    <n v="20459.239999999998"/>
    <n v="26213.32471895705"/>
    <n v="25068.450975307827"/>
  </r>
  <r>
    <x v="2535"/>
    <n v="26982"/>
    <n v="26172.54"/>
    <n v="25573.804427375715"/>
    <n v="25110.821442907036"/>
  </r>
  <r>
    <x v="2536"/>
    <n v="27688"/>
    <n v="26857.360000000001"/>
    <n v="25757.974063390935"/>
    <n v="25201.422997525195"/>
  </r>
  <r>
    <x v="2537"/>
    <n v="22995"/>
    <n v="22305.149999999998"/>
    <n v="26019.067851333526"/>
    <n v="25166.366590236845"/>
  </r>
  <r>
    <x v="2538"/>
    <n v="27399"/>
    <n v="26577.03"/>
    <n v="25618.126506284356"/>
    <n v="25069.831224933328"/>
  </r>
  <r>
    <x v="2539"/>
    <n v="27923"/>
    <n v="27085.309999999998"/>
    <n v="25837.431707307489"/>
    <n v="25112.204006387172"/>
  </r>
  <r>
    <x v="2540"/>
    <n v="28737"/>
    <n v="27874.89"/>
    <n v="26053.438848353155"/>
    <n v="25202.810530289706"/>
  </r>
  <r>
    <x v="2541"/>
    <n v="23860"/>
    <n v="23144.2"/>
    <n v="26150.861501993943"/>
    <n v="25167.75217380391"/>
  </r>
  <r>
    <x v="2542"/>
    <n v="29935"/>
    <n v="29036.95"/>
    <n v="26056.439648900494"/>
    <n v="25071.211474558833"/>
  </r>
  <r>
    <x v="2543"/>
    <n v="26969"/>
    <n v="26159.93"/>
    <n v="26419.750940938353"/>
    <n v="25113.586569867304"/>
  </r>
  <r>
    <x v="2544"/>
    <n v="24620"/>
    <n v="23881.399999999998"/>
    <n v="26292.083097051698"/>
    <n v="25204.198063054213"/>
  </r>
  <r>
    <x v="2545"/>
    <n v="28464"/>
    <n v="27610.079999999998"/>
    <n v="26317.751277266296"/>
    <n v="25169.137757370969"/>
  </r>
  <r>
    <x v="2546"/>
    <n v="29041"/>
    <n v="28169.77"/>
    <n v="26507.613454187562"/>
    <n v="25072.591724184338"/>
  </r>
  <r>
    <x v="2547"/>
    <n v="28158"/>
    <n v="27313.26"/>
    <n v="26507.331572256669"/>
    <n v="25114.969133347437"/>
  </r>
  <r>
    <x v="2548"/>
    <n v="21380"/>
    <n v="20738.599999999999"/>
    <n v="26839.840422549445"/>
    <n v="25205.585595818724"/>
  </r>
  <r>
    <x v="2549"/>
    <n v="23609"/>
    <n v="22900.73"/>
    <n v="26440.36019052297"/>
    <n v="25170.523340938034"/>
  </r>
  <r>
    <x v="2550"/>
    <n v="20715"/>
    <n v="20093.55"/>
    <n v="26015.246442714848"/>
    <n v="25073.971973809843"/>
  </r>
  <r>
    <x v="2551"/>
    <n v="22305"/>
    <n v="21635.85"/>
    <n v="25717.754577570668"/>
    <n v="25116.351696827573"/>
  </r>
  <r>
    <x v="2552"/>
    <n v="30701"/>
    <n v="29779.969999999998"/>
    <n v="25506.09417722806"/>
    <n v="25206.973128583231"/>
  </r>
  <r>
    <x v="2553"/>
    <n v="26891"/>
    <n v="26084.27"/>
    <n v="25680.307498282702"/>
    <n v="25171.908924505093"/>
  </r>
  <r>
    <x v="2554"/>
    <n v="26131"/>
    <n v="25347.07"/>
    <n v="25913.428300873336"/>
    <n v="25075.352223435348"/>
  </r>
  <r>
    <x v="2555"/>
    <n v="20732"/>
    <n v="20110.04"/>
    <n v="26086.314547542283"/>
    <n v="25117.734260307709"/>
  </r>
  <r>
    <x v="2556"/>
    <n v="19959"/>
    <n v="19360.23"/>
    <n v="25394.700606158985"/>
    <n v="25208.360661347739"/>
  </r>
  <r>
    <x v="2557"/>
    <n v="16978"/>
    <n v="16468.66"/>
    <n v="25093.766780952654"/>
    <n v="25173.294508072158"/>
  </r>
  <r>
    <x v="2558"/>
    <n v="17971"/>
    <n v="17431.87"/>
    <n v="24546.147913761844"/>
    <n v="25076.732473060852"/>
  </r>
  <r>
    <x v="2559"/>
    <n v="22575"/>
    <n v="21897.75"/>
    <n v="23774.27510928077"/>
    <n v="25119.116823787845"/>
  </r>
  <r>
    <x v="2560"/>
    <n v="23474"/>
    <n v="22769.78"/>
    <n v="23766.231811204892"/>
    <n v="25209.74819411225"/>
  </r>
  <r>
    <x v="2561"/>
    <n v="22446"/>
    <n v="21772.62"/>
    <n v="23842.61004629618"/>
    <n v="25174.680091639217"/>
  </r>
  <r>
    <x v="2562"/>
    <n v="14752"/>
    <n v="14309.44"/>
    <n v="23538.503916388607"/>
    <n v="25078.112722686357"/>
  </r>
  <r>
    <x v="2563"/>
    <n v="20864"/>
    <n v="20238.079999999998"/>
    <n v="22945.609353563759"/>
    <n v="25120.499387267977"/>
  </r>
  <r>
    <x v="2564"/>
    <n v="19923"/>
    <n v="19325.309999999998"/>
    <n v="22866.125326624726"/>
    <n v="25211.135726876757"/>
  </r>
  <r>
    <x v="2565"/>
    <n v="31140"/>
    <n v="30205.8"/>
    <n v="22366.167285094161"/>
    <n v="25176.065675206279"/>
  </r>
  <r>
    <x v="2566"/>
    <n v="23285"/>
    <n v="22586.45"/>
    <n v="23222.730930549711"/>
    <n v="25079.492972311862"/>
  </r>
  <r>
    <x v="2567"/>
    <n v="23555"/>
    <n v="22848.35"/>
    <n v="23301.745482656417"/>
    <n v="25121.881950748113"/>
  </r>
  <r>
    <x v="2568"/>
    <n v="26687"/>
    <n v="25886.39"/>
    <n v="23178.684624884459"/>
    <n v="25212.523259641268"/>
  </r>
  <r>
    <x v="2569"/>
    <n v="18767"/>
    <n v="18203.989999999998"/>
    <n v="23524.99778881442"/>
    <n v="25177.451258773341"/>
  </r>
  <r>
    <x v="2570"/>
    <n v="23404"/>
    <n v="22701.88"/>
    <n v="23229.848993847205"/>
    <n v="25080.873221937367"/>
  </r>
  <r>
    <x v="2571"/>
    <n v="20914"/>
    <n v="20286.579999999998"/>
    <n v="23137.99534858402"/>
    <n v="25123.264514228245"/>
  </r>
  <r>
    <x v="2572"/>
    <n v="20708"/>
    <n v="20086.759999999998"/>
    <n v="22941.509956826019"/>
    <n v="25213.910792405775"/>
  </r>
  <r>
    <x v="2573"/>
    <n v="23612"/>
    <n v="22903.64"/>
    <n v="22898.236556864911"/>
    <n v="25178.836842340403"/>
  </r>
  <r>
    <x v="2574"/>
    <n v="24245"/>
    <n v="23517.649999999998"/>
    <n v="22822.361680690163"/>
    <n v="25082.253471562872"/>
  </r>
  <r>
    <x v="2575"/>
    <n v="25640"/>
    <n v="24870.799999999999"/>
    <n v="22910.116429734422"/>
    <n v="25124.647077708381"/>
  </r>
  <r>
    <x v="2576"/>
    <n v="19134"/>
    <n v="18559.98"/>
    <n v="23290.799286130266"/>
    <n v="25215.298325170286"/>
  </r>
  <r>
    <x v="2577"/>
    <n v="26318"/>
    <n v="25528.46"/>
    <n v="22842.942302881907"/>
    <n v="25180.222425907465"/>
  </r>
  <r>
    <x v="2578"/>
    <n v="24323"/>
    <n v="23593.309999999998"/>
    <n v="23105.540362220832"/>
    <n v="25083.633721188373"/>
  </r>
  <r>
    <x v="2579"/>
    <n v="24037"/>
    <n v="23315.89"/>
    <n v="23288.410094661416"/>
    <n v="25126.029641188514"/>
  </r>
  <r>
    <x v="2580"/>
    <n v="25662"/>
    <n v="24892.14"/>
    <n v="23310.031850920652"/>
    <n v="25216.685857934794"/>
  </r>
  <r>
    <x v="2581"/>
    <n v="27856"/>
    <n v="27020.32"/>
    <n v="23458.425164126584"/>
    <n v="25181.608009474527"/>
  </r>
  <r>
    <x v="2582"/>
    <n v="26214"/>
    <n v="25427.579999999998"/>
    <n v="23886.07825595485"/>
    <n v="25085.013970813878"/>
  </r>
  <r>
    <x v="2583"/>
    <n v="21880"/>
    <n v="21223.599999999999"/>
    <n v="24048.593666332021"/>
    <n v="25127.41220466865"/>
  </r>
  <r>
    <x v="2584"/>
    <n v="27274"/>
    <n v="26455.78"/>
    <n v="23866.879597342377"/>
    <n v="25218.073390699305"/>
  </r>
  <r>
    <x v="2585"/>
    <n v="23994"/>
    <n v="23274.18"/>
    <n v="24193.917459795881"/>
    <n v="25182.993593041589"/>
  </r>
  <r>
    <x v="2586"/>
    <n v="22246"/>
    <n v="21578.62"/>
    <n v="24106.987011510442"/>
    <n v="25086.394220439382"/>
  </r>
  <r>
    <x v="2587"/>
    <n v="28528"/>
    <n v="27672.16"/>
    <n v="24013.272354233657"/>
    <n v="25128.794768148782"/>
  </r>
  <r>
    <x v="2588"/>
    <n v="28782"/>
    <n v="27918.54"/>
    <n v="24385.350659758991"/>
    <n v="25219.460923463812"/>
  </r>
  <r>
    <x v="2589"/>
    <n v="28576"/>
    <n v="27718.719999999998"/>
    <n v="24635.738146143394"/>
    <n v="25184.379176608651"/>
  </r>
  <r>
    <x v="2590"/>
    <n v="22658"/>
    <n v="21978.26"/>
    <n v="25072.515130269017"/>
    <n v="25087.774470064887"/>
  </r>
  <r>
    <x v="2591"/>
    <n v="27702"/>
    <n v="26870.94"/>
    <n v="24902.177687956922"/>
    <n v="25130.177331628918"/>
  </r>
  <r>
    <x v="2592"/>
    <n v="30671"/>
    <n v="29750.87"/>
    <n v="25020.784186830115"/>
    <n v="25220.848456228323"/>
  </r>
  <r>
    <x v="2593"/>
    <n v="22276"/>
    <n v="21607.72"/>
    <n v="25518.646439762346"/>
    <n v="25185.764760175716"/>
  </r>
  <r>
    <x v="2594"/>
    <n v="26702"/>
    <n v="25900.94"/>
    <n v="25344.720493525412"/>
    <n v="25089.154719690392"/>
  </r>
  <r>
    <x v="2595"/>
    <n v="27692"/>
    <n v="26861.239999999998"/>
    <n v="25381.646121608806"/>
    <n v="25131.559895109051"/>
  </r>
  <r>
    <x v="2596"/>
    <n v="27488"/>
    <n v="26663.360000000001"/>
    <n v="25516.068075015373"/>
    <n v="25222.23598899283"/>
  </r>
  <r>
    <x v="2597"/>
    <n v="21857"/>
    <n v="21201.29"/>
    <n v="25804.225178867917"/>
    <n v="25187.150343742775"/>
  </r>
  <r>
    <x v="2598"/>
    <n v="27019"/>
    <n v="26208.43"/>
    <n v="25437.966317239017"/>
    <n v="25090.534969315897"/>
  </r>
  <r>
    <x v="2599"/>
    <n v="23885"/>
    <n v="23168.45"/>
    <n v="25511.501563978698"/>
    <n v="25132.942458589187"/>
  </r>
  <r>
    <x v="2600"/>
    <n v="22225"/>
    <n v="21558.25"/>
    <n v="25449.396029967946"/>
    <n v="25223.623521757341"/>
  </r>
  <r>
    <x v="2601"/>
    <n v="26774"/>
    <n v="25970.78"/>
    <n v="25203.061719723915"/>
    <n v="25188.53592730984"/>
  </r>
  <r>
    <x v="2602"/>
    <n v="28005"/>
    <n v="27164.85"/>
    <n v="25239.652028572727"/>
    <n v="25091.915218941402"/>
  </r>
  <r>
    <x v="2603"/>
    <n v="27709"/>
    <n v="26877.73"/>
    <n v="25501.625086153301"/>
    <n v="25134.325022069323"/>
  </r>
  <r>
    <x v="2604"/>
    <n v="22114"/>
    <n v="21450.579999999998"/>
    <n v="25735.467283069265"/>
    <n v="25225.011054521849"/>
  </r>
  <r>
    <x v="2605"/>
    <n v="26968"/>
    <n v="26158.959999999999"/>
    <n v="25380.070299158706"/>
    <n v="25189.921510876899"/>
  </r>
  <r>
    <x v="2606"/>
    <n v="24063"/>
    <n v="23341.11"/>
    <n v="25543.601396631009"/>
    <n v="25093.295468566906"/>
  </r>
  <r>
    <x v="2607"/>
    <n v="21544"/>
    <n v="20897.68"/>
    <n v="25422.168371597574"/>
    <n v="25135.707585549455"/>
  </r>
  <r>
    <x v="2608"/>
    <n v="25759"/>
    <n v="24986.23"/>
    <n v="25106.794532531094"/>
    <n v="25226.398587286356"/>
  </r>
  <r>
    <x v="2609"/>
    <n v="24063"/>
    <n v="23341.11"/>
    <n v="25161.853310679464"/>
    <n v="25191.307094443964"/>
  </r>
  <r>
    <x v="2610"/>
    <n v="25332"/>
    <n v="24572.04"/>
    <n v="25042.521682385188"/>
    <n v="25094.675718192411"/>
  </r>
  <r>
    <x v="2611"/>
    <n v="19834"/>
    <n v="19238.98"/>
    <n v="25104.477862849802"/>
    <n v="25137.090149029591"/>
  </r>
  <r>
    <x v="2612"/>
    <n v="25641"/>
    <n v="24871.77"/>
    <n v="24677.509160240184"/>
    <n v="25227.786120050867"/>
  </r>
  <r>
    <x v="2613"/>
    <n v="20548"/>
    <n v="19931.559999999998"/>
    <n v="24735.310253509033"/>
    <n v="25192.692678011023"/>
  </r>
  <r>
    <x v="2614"/>
    <n v="19792"/>
    <n v="19198.239999999998"/>
    <n v="24383.614923177778"/>
    <n v="25096.055967817912"/>
  </r>
  <r>
    <x v="2615"/>
    <n v="23015"/>
    <n v="22324.55"/>
    <n v="24080.003782258787"/>
    <n v="25138.472712509723"/>
  </r>
  <r>
    <x v="2616"/>
    <n v="26773"/>
    <n v="25969.809999999998"/>
    <n v="23921.989325669947"/>
    <n v="25229.173652815371"/>
  </r>
  <r>
    <x v="2617"/>
    <n v="27481"/>
    <n v="26656.57"/>
    <n v="24114.315335681455"/>
    <n v="25194.078261578084"/>
  </r>
  <r>
    <x v="2618"/>
    <n v="22466"/>
    <n v="21792.02"/>
    <n v="24473.835932869202"/>
    <n v="25097.436217443421"/>
  </r>
  <r>
    <x v="2619"/>
    <n v="28025"/>
    <n v="27184.25"/>
    <n v="24286.61414855894"/>
    <n v="25139.855275989859"/>
  </r>
  <r>
    <x v="2620"/>
    <n v="29939"/>
    <n v="29040.829999999998"/>
    <n v="24553.279074005193"/>
    <n v="25230.561185579882"/>
  </r>
  <r>
    <x v="2621"/>
    <n v="21668"/>
    <n v="21017.96"/>
    <n v="25009.083436247303"/>
    <n v="25195.463845145146"/>
  </r>
  <r>
    <x v="2622"/>
    <n v="25449"/>
    <n v="24685.53"/>
    <n v="24784.126852326845"/>
    <n v="25098.816467068922"/>
  </r>
  <r>
    <x v="2623"/>
    <n v="26631"/>
    <n v="25832.07"/>
    <n v="24828.826614079368"/>
    <n v="25141.237839469992"/>
  </r>
  <r>
    <x v="2624"/>
    <n v="26835"/>
    <n v="26029.95"/>
    <n v="24904.295836597692"/>
    <n v="25231.948718344389"/>
  </r>
  <r>
    <x v="2625"/>
    <n v="21153"/>
    <n v="20518.41"/>
    <n v="25137.931096499295"/>
    <n v="25196.849428712208"/>
  </r>
  <r>
    <x v="2626"/>
    <n v="26652"/>
    <n v="25852.44"/>
    <n v="24832.789699287332"/>
    <n v="25100.196716694431"/>
  </r>
  <r>
    <x v="2627"/>
    <n v="23669"/>
    <n v="22958.93"/>
    <n v="24910.974564445336"/>
    <n v="25142.620402950128"/>
  </r>
  <r>
    <x v="2628"/>
    <n v="21265"/>
    <n v="20627.05"/>
    <n v="24828.21820280726"/>
    <n v="25233.3362511089"/>
  </r>
  <r>
    <x v="2629"/>
    <n v="26028"/>
    <n v="25247.16"/>
    <n v="24622.027792198624"/>
    <n v="25198.23501227927"/>
  </r>
  <r>
    <x v="2630"/>
    <n v="26356"/>
    <n v="25565.32"/>
    <n v="24633.718661704406"/>
    <n v="25101.576966319932"/>
  </r>
  <r>
    <x v="2631"/>
    <n v="31482"/>
    <n v="30537.54"/>
    <n v="24755.082995042991"/>
    <n v="25144.00296643026"/>
  </r>
  <r>
    <x v="2632"/>
    <n v="20322"/>
    <n v="19712.34"/>
    <n v="25412.992963527755"/>
    <n v="25234.723783873407"/>
  </r>
  <r>
    <x v="2633"/>
    <n v="22903"/>
    <n v="22215.91"/>
    <n v="24920.239779787462"/>
    <n v="25199.620595846332"/>
  </r>
  <r>
    <x v="2634"/>
    <n v="21200"/>
    <n v="20564"/>
    <n v="24805.79109826632"/>
    <n v="25102.957215945436"/>
  </r>
  <r>
    <x v="2635"/>
    <n v="19280"/>
    <n v="18701.599999999999"/>
    <n v="24520.604313356911"/>
    <n v="25145.385529910396"/>
  </r>
  <r>
    <x v="2636"/>
    <n v="24960"/>
    <n v="24211.200000000001"/>
    <n v="24053.491428929858"/>
    <n v="25236.111316637918"/>
  </r>
  <r>
    <x v="2637"/>
    <n v="23302"/>
    <n v="22602.94"/>
    <n v="24147.82840042629"/>
    <n v="25201.006179413394"/>
  </r>
  <r>
    <x v="2638"/>
    <n v="25106"/>
    <n v="24352.82"/>
    <n v="24058.550319793434"/>
    <n v="25104.337465570941"/>
  </r>
  <r>
    <x v="2639"/>
    <n v="18895"/>
    <n v="18328.149999999998"/>
    <n v="24152.87865048286"/>
    <n v="25146.768093390532"/>
  </r>
  <r>
    <x v="2640"/>
    <n v="25161"/>
    <n v="24406.17"/>
    <n v="23745.972196774524"/>
    <n v="25237.498849402426"/>
  </r>
  <r>
    <x v="2641"/>
    <n v="27618"/>
    <n v="26789.46"/>
    <n v="23854.885400050269"/>
    <n v="25202.391762980456"/>
  </r>
  <r>
    <x v="2642"/>
    <n v="19236"/>
    <n v="18658.919999999998"/>
    <n v="24087.472562633204"/>
    <n v="25105.717715196442"/>
  </r>
  <r>
    <x v="2643"/>
    <n v="24173"/>
    <n v="23447.809999999998"/>
    <n v="23789.128019562642"/>
    <n v="25148.150656870665"/>
  </r>
  <r>
    <x v="2644"/>
    <n v="24613"/>
    <n v="23874.61"/>
    <n v="23844.038011720833"/>
    <n v="25238.886382166937"/>
  </r>
  <r>
    <x v="2645"/>
    <n v="24621"/>
    <n v="23882.37"/>
    <n v="23744.836854958492"/>
    <n v="25203.777346547518"/>
  </r>
  <r>
    <x v="2646"/>
    <n v="19300"/>
    <n v="18721"/>
    <n v="23954.633644503338"/>
    <n v="25107.097964821951"/>
  </r>
  <r>
    <x v="2647"/>
    <n v="43537"/>
    <n v="42230.89"/>
    <n v="23620.53104174263"/>
    <n v="25149.533220350801"/>
  </r>
  <r>
    <x v="2648"/>
    <n v="23356"/>
    <n v="22655.32"/>
    <n v="25008.205456271637"/>
    <n v="25240.273914931444"/>
  </r>
  <r>
    <x v="2649"/>
    <n v="19961"/>
    <n v="19362.169999999998"/>
    <n v="24959.581635173956"/>
    <n v="25205.16293011458"/>
  </r>
  <r>
    <x v="2650"/>
    <n v="25630"/>
    <n v="24861.1"/>
    <n v="24880.432569149169"/>
    <n v="25108.478214447452"/>
  </r>
  <r>
    <x v="2651"/>
    <n v="26015"/>
    <n v="25234.55"/>
    <n v="24531.698455397665"/>
    <n v="25150.915783830933"/>
  </r>
  <r>
    <x v="2652"/>
    <n v="27467"/>
    <n v="26642.989999999998"/>
    <n v="24687.9441528104"/>
    <n v="25241.661447695955"/>
  </r>
  <r>
    <x v="2653"/>
    <n v="19509"/>
    <n v="18923.73"/>
    <n v="25287.868118131773"/>
    <n v="25206.548513681642"/>
  </r>
  <r>
    <x v="2654"/>
    <n v="25927"/>
    <n v="25149.19"/>
    <n v="24439.871179693608"/>
    <n v="25109.85846407296"/>
  </r>
  <r>
    <x v="2655"/>
    <n v="21277"/>
    <n v="20638.689999999999"/>
    <n v="24610.817732459091"/>
    <n v="25152.298347311069"/>
  </r>
  <r>
    <x v="2656"/>
    <n v="21016"/>
    <n v="20385.52"/>
    <n v="24627.374398367625"/>
    <n v="25243.048980460462"/>
  </r>
  <r>
    <x v="2657"/>
    <n v="25521"/>
    <n v="24755.37"/>
    <n v="24037.478264294958"/>
    <n v="25207.934097248704"/>
  </r>
  <r>
    <x v="2658"/>
    <n v="26081"/>
    <n v="25298.57"/>
    <n v="24152.252684980809"/>
    <n v="25111.238713698462"/>
  </r>
  <r>
    <x v="2659"/>
    <n v="26052"/>
    <n v="25270.44"/>
    <n v="24575.654440805178"/>
    <n v="25153.680910791201"/>
  </r>
  <r>
    <x v="2660"/>
    <n v="20949"/>
    <n v="20320.53"/>
    <n v="24437.344410212801"/>
    <n v="25244.43651322497"/>
  </r>
  <r>
    <x v="2661"/>
    <n v="25925"/>
    <n v="25147.25"/>
    <n v="24169.160715310529"/>
    <n v="25209.319680815766"/>
  </r>
  <r>
    <x v="2662"/>
    <n v="39641"/>
    <n v="38451.769999999997"/>
    <n v="24573.57605347511"/>
    <n v="25112.61896332397"/>
  </r>
  <r>
    <x v="2663"/>
    <n v="20632"/>
    <n v="20013.04"/>
    <n v="25424.989101455405"/>
    <n v="25155.063474271337"/>
  </r>
  <r>
    <x v="2664"/>
    <n v="25087"/>
    <n v="24334.39"/>
    <n v="25117.713663759518"/>
    <n v="25245.824045989481"/>
  </r>
  <r>
    <x v="2665"/>
    <n v="25603"/>
    <n v="24834.91"/>
    <n v="25541.443993905501"/>
    <n v="25210.705264382828"/>
  </r>
  <r>
    <x v="2666"/>
    <n v="24945"/>
    <n v="24196.649999999998"/>
    <n v="25000.519093960524"/>
    <n v="25113.999212949471"/>
  </r>
  <r>
    <x v="2667"/>
    <n v="17243"/>
    <n v="16725.71"/>
    <n v="25117.738366118221"/>
    <n v="25156.44603775147"/>
  </r>
  <r>
    <x v="2668"/>
    <n v="19944"/>
    <n v="19345.68"/>
    <n v="24920.090249897377"/>
    <n v="25247.211578753988"/>
  </r>
  <r>
    <x v="2669"/>
    <n v="20691"/>
    <n v="20070.27"/>
    <n v="24006.508317783369"/>
    <n v="25212.090847949887"/>
  </r>
  <r>
    <x v="2670"/>
    <n v="19407"/>
    <n v="18824.79"/>
    <n v="23775.626636221205"/>
    <n v="25115.37946257498"/>
  </r>
  <r>
    <x v="2671"/>
    <n v="21979"/>
    <n v="21319.63"/>
    <n v="23866.061208665633"/>
    <n v="25157.828601231606"/>
  </r>
  <r>
    <x v="2672"/>
    <n v="24873"/>
    <n v="24126.809999999998"/>
    <n v="23227.883069181804"/>
    <n v="25248.599111518499"/>
  </r>
  <r>
    <x v="2673"/>
    <n v="25251"/>
    <n v="24493.469999999998"/>
    <n v="23371.001615371613"/>
    <n v="25213.476431516952"/>
  </r>
  <r>
    <x v="2674"/>
    <n v="20483"/>
    <n v="19868.509999999998"/>
    <n v="23980.060684167442"/>
    <n v="25116.759712200481"/>
  </r>
  <r>
    <x v="2675"/>
    <n v="25832"/>
    <n v="25057.040000000001"/>
    <n v="23256.632294142706"/>
    <n v="25159.211164711738"/>
  </r>
  <r>
    <x v="2676"/>
    <n v="22696"/>
    <n v="22015.119999999999"/>
    <n v="23474.964579449548"/>
    <n v="25249.986644283006"/>
  </r>
  <r>
    <x v="2677"/>
    <n v="20533"/>
    <n v="19917.009999999998"/>
    <n v="23812.048262001477"/>
    <n v="25214.862015084011"/>
  </r>
  <r>
    <x v="2678"/>
    <n v="22579"/>
    <n v="21901.63"/>
    <n v="23177.084741958806"/>
    <n v="25118.139961825982"/>
  </r>
  <r>
    <x v="2679"/>
    <n v="25349"/>
    <n v="24588.53"/>
    <n v="23109.485668735098"/>
    <n v="25160.593728191874"/>
  </r>
  <r>
    <x v="2680"/>
    <n v="30774"/>
    <n v="29850.78"/>
    <n v="23650.997100213419"/>
    <n v="25251.374177047517"/>
  </r>
  <r>
    <x v="2681"/>
    <n v="20229"/>
    <n v="19622.13"/>
    <n v="23848.328795324112"/>
    <n v="25216.247598651076"/>
  </r>
  <r>
    <x v="2682"/>
    <n v="25286"/>
    <n v="24527.42"/>
    <n v="23577.673194000654"/>
    <n v="25119.52021145149"/>
  </r>
  <r>
    <x v="2683"/>
    <n v="22613"/>
    <n v="21934.61"/>
    <n v="24139.315033280582"/>
    <n v="25161.97629167201"/>
  </r>
  <r>
    <x v="2684"/>
    <n v="20361"/>
    <n v="19750.169999999998"/>
    <n v="23542.907212856146"/>
    <n v="25252.761709812024"/>
  </r>
  <r>
    <x v="2685"/>
    <n v="25244"/>
    <n v="24486.68"/>
    <n v="23366.913751117077"/>
    <n v="25217.633182218135"/>
  </r>
  <r>
    <x v="2686"/>
    <n v="26042"/>
    <n v="25260.739999999998"/>
    <n v="23900.818262844674"/>
    <n v="25120.900461076992"/>
  </r>
  <r>
    <x v="2687"/>
    <n v="26295"/>
    <n v="25506.149999999998"/>
    <n v="23569.772571416644"/>
    <n v="25163.358855152146"/>
  </r>
  <r>
    <x v="2688"/>
    <n v="26355"/>
    <n v="25564.35"/>
    <n v="23915.743408155467"/>
    <n v="25254.149242576535"/>
  </r>
  <r>
    <x v="2689"/>
    <n v="26212"/>
    <n v="25425.64"/>
    <n v="24505.834205564668"/>
    <n v="25219.0187657852"/>
  </r>
  <r>
    <x v="2690"/>
    <n v="23425"/>
    <n v="22722.25"/>
    <n v="24136.120304734686"/>
    <n v="25122.2807107025"/>
  </r>
  <r>
    <x v="2691"/>
    <n v="20782"/>
    <n v="20158.54"/>
    <n v="24211.889574635949"/>
    <n v="25164.741418632279"/>
  </r>
  <r>
    <x v="2692"/>
    <n v="25243"/>
    <n v="24485.71"/>
    <n v="24332.401244982171"/>
    <n v="25255.536775341043"/>
  </r>
  <r>
    <x v="2693"/>
    <n v="25988"/>
    <n v="25208.36"/>
    <n v="23878.257085473462"/>
    <n v="25220.404349352259"/>
  </r>
  <r>
    <x v="2694"/>
    <n v="26349"/>
    <n v="25558.53"/>
    <n v="24142.265298376205"/>
    <n v="25123.660960328001"/>
  </r>
  <r>
    <x v="2695"/>
    <n v="20988"/>
    <n v="20358.36"/>
    <n v="24760.036337696289"/>
    <n v="25166.123982112411"/>
  </r>
  <r>
    <x v="2696"/>
    <n v="25628"/>
    <n v="24859.16"/>
    <n v="23953.068804256505"/>
    <n v="25256.924308105554"/>
  </r>
  <r>
    <x v="2697"/>
    <n v="22964"/>
    <n v="22275.079999999998"/>
    <n v="24184.154868700494"/>
    <n v="25221.789932919324"/>
  </r>
  <r>
    <x v="2698"/>
    <n v="20789"/>
    <n v="20165.329999999998"/>
    <n v="24461.295376955954"/>
    <n v="25125.04120995351"/>
  </r>
  <r>
    <x v="2699"/>
    <n v="25915"/>
    <n v="25137.55"/>
    <n v="23729.294915731287"/>
    <n v="25167.506545592547"/>
  </r>
  <r>
    <x v="2700"/>
    <n v="26968"/>
    <n v="26158.959999999999"/>
    <n v="23966.286226236214"/>
    <n v="25258.311840870061"/>
  </r>
  <r>
    <x v="2701"/>
    <n v="27558"/>
    <n v="26731.26"/>
    <n v="24545.903937156629"/>
    <n v="25223.175516486383"/>
  </r>
  <r>
    <x v="2702"/>
    <n v="22094"/>
    <n v="21431.18"/>
    <n v="24392.565167117256"/>
    <n v="25126.421459579011"/>
  </r>
  <r>
    <x v="2703"/>
    <n v="26448"/>
    <n v="25654.559999999998"/>
    <n v="24289.617737647579"/>
    <n v="25168.889109072679"/>
  </r>
  <r>
    <x v="2704"/>
    <n v="22048"/>
    <n v="21386.559999999998"/>
    <n v="24806.390600102557"/>
    <n v="25259.699373634572"/>
  </r>
  <r>
    <x v="2705"/>
    <n v="19027"/>
    <n v="18456.189999999999"/>
    <n v="24145.518667743261"/>
    <n v="25224.561100053448"/>
  </r>
  <r>
    <x v="2706"/>
    <n v="26655"/>
    <n v="25855.35"/>
    <n v="23871.374844728733"/>
    <n v="25127.801709204519"/>
  </r>
  <r>
    <x v="2707"/>
    <n v="39431"/>
    <n v="38248.07"/>
    <n v="24375.360281603731"/>
    <n v="25170.271672552815"/>
  </r>
  <r>
    <x v="2708"/>
    <n v="25639"/>
    <n v="24869.829999999998"/>
    <n v="25057.174980072745"/>
    <n v="25261.086906399079"/>
  </r>
  <r>
    <x v="2709"/>
    <n v="21708"/>
    <n v="21056.76"/>
    <n v="25331.376713387923"/>
    <n v="25225.946683620507"/>
  </r>
  <r>
    <x v="2710"/>
    <n v="24344"/>
    <n v="23613.68"/>
    <n v="25484.903916141448"/>
    <n v="25129.18195883002"/>
  </r>
  <r>
    <x v="2711"/>
    <n v="23103"/>
    <n v="22409.91"/>
    <n v="24744.666827144985"/>
    <n v="25171.654236032948"/>
  </r>
  <r>
    <x v="2712"/>
    <n v="19848"/>
    <n v="19252.559999999998"/>
    <n v="24792.966204218235"/>
    <n v="25262.474439163587"/>
  </r>
  <r>
    <x v="2713"/>
    <n v="25732"/>
    <n v="24960.04"/>
    <n v="24860.781847315673"/>
    <n v="25227.332267187572"/>
  </r>
  <r>
    <x v="2714"/>
    <n v="25367"/>
    <n v="24605.989999999998"/>
    <n v="24283.449186437585"/>
    <n v="25130.562208455525"/>
  </r>
  <r>
    <x v="2715"/>
    <n v="24156"/>
    <n v="23431.32"/>
    <n v="24504.180280509398"/>
    <n v="25173.036799513084"/>
  </r>
  <r>
    <x v="2716"/>
    <n v="18319"/>
    <n v="17769.43"/>
    <n v="25000.326998351888"/>
    <n v="25263.861971928094"/>
  </r>
  <r>
    <x v="2717"/>
    <n v="26862"/>
    <n v="26056.14"/>
    <n v="23847.951373899185"/>
    <n v="25228.71785075463"/>
  </r>
  <r>
    <x v="2718"/>
    <n v="19609"/>
    <n v="19020.73"/>
    <n v="24201.375648901885"/>
    <n v="25131.94245808103"/>
  </r>
  <r>
    <x v="2719"/>
    <n v="21013"/>
    <n v="20382.61"/>
    <n v="24280.261844793629"/>
    <n v="25174.419362993216"/>
  </r>
  <r>
    <x v="2720"/>
    <n v="30278"/>
    <n v="29369.66"/>
    <n v="23513.616523998826"/>
    <n v="25265.249504692601"/>
  </r>
  <r>
    <x v="2721"/>
    <n v="25392"/>
    <n v="24630.239999999998"/>
    <n v="24071.201089810304"/>
    <n v="25230.103434321692"/>
  </r>
  <r>
    <x v="2722"/>
    <n v="27460"/>
    <n v="26636.2"/>
    <n v="24633.627481548436"/>
    <n v="25133.322707706535"/>
  </r>
  <r>
    <x v="2723"/>
    <n v="20735"/>
    <n v="20112.95"/>
    <n v="24441.857735315138"/>
    <n v="25175.801926473352"/>
  </r>
  <r>
    <x v="2724"/>
    <n v="27524"/>
    <n v="26698.28"/>
    <n v="24119.596165339481"/>
    <n v="25266.637037457112"/>
  </r>
  <r>
    <x v="2725"/>
    <n v="25259"/>
    <n v="24501.23"/>
    <n v="24865.499276394876"/>
    <n v="25231.489017888754"/>
  </r>
  <r>
    <x v="2726"/>
    <n v="21888"/>
    <n v="21231.360000000001"/>
    <n v="24407.971030393383"/>
    <n v="25134.70295733204"/>
  </r>
  <r>
    <x v="2727"/>
    <n v="25936"/>
    <n v="25157.919999999998"/>
    <n v="24259.977323340183"/>
    <n v="25177.184489953488"/>
  </r>
  <r>
    <x v="2728"/>
    <n v="25840"/>
    <n v="25064.799999999999"/>
    <n v="24835.72924661608"/>
    <n v="25268.02457022162"/>
  </r>
  <r>
    <x v="2729"/>
    <n v="29724"/>
    <n v="28832.28"/>
    <n v="24391.794680759747"/>
    <n v="25232.874601455816"/>
  </r>
  <r>
    <x v="2730"/>
    <n v="18079"/>
    <n v="17536.63"/>
    <n v="24907.189843504286"/>
    <n v="25136.083206957541"/>
  </r>
  <r>
    <x v="2731"/>
    <n v="25549"/>
    <n v="24782.53"/>
    <n v="24810.963282005563"/>
    <n v="25178.567053433624"/>
  </r>
  <r>
    <x v="2732"/>
    <n v="26043"/>
    <n v="25261.71"/>
    <n v="24396.146411119335"/>
    <n v="25269.412102986131"/>
  </r>
  <r>
    <x v="2733"/>
    <n v="21971"/>
    <n v="21311.87"/>
    <n v="24482.836969510765"/>
    <n v="25234.260185022878"/>
  </r>
  <r>
    <x v="2734"/>
    <n v="28977"/>
    <n v="28107.69"/>
    <n v="24810.318909127796"/>
    <n v="25137.463456583049"/>
  </r>
  <r>
    <x v="2735"/>
    <n v="27862"/>
    <n v="27026.14"/>
    <n v="24668.591546080235"/>
    <n v="25179.949616913756"/>
  </r>
  <r>
    <x v="2736"/>
    <n v="35053"/>
    <n v="34001.409999999996"/>
    <n v="24826.454893519709"/>
    <n v="25270.799635750638"/>
  </r>
  <r>
    <x v="2737"/>
    <n v="23287"/>
    <n v="22588.39"/>
    <n v="26257.911658599118"/>
    <n v="25235.64576858994"/>
  </r>
  <r>
    <x v="2738"/>
    <n v="29198"/>
    <n v="28322.059999999998"/>
    <n v="25531.639598396385"/>
    <n v="25138.84370620855"/>
  </r>
  <r>
    <x v="2739"/>
    <n v="25750"/>
    <n v="24977.5"/>
    <n v="25803.212060946375"/>
    <n v="25181.332180393892"/>
  </r>
  <r>
    <x v="2740"/>
    <n v="21897"/>
    <n v="21240.09"/>
    <n v="26281.34918686255"/>
    <n v="25272.187168515149"/>
  </r>
  <r>
    <x v="2741"/>
    <n v="24447"/>
    <n v="23713.59"/>
    <n v="25521.596227251855"/>
    <n v="25237.031352157002"/>
  </r>
  <r>
    <x v="2742"/>
    <n v="31215"/>
    <n v="30278.55"/>
    <n v="25381.359083289601"/>
    <n v="25140.223955834059"/>
  </r>
  <r>
    <x v="2743"/>
    <n v="24655"/>
    <n v="23915.35"/>
    <n v="26268.936726420936"/>
    <n v="25182.714743874025"/>
  </r>
  <r>
    <x v="2744"/>
    <n v="22439"/>
    <n v="21765.829999999998"/>
    <n v="25759.688819308136"/>
    <n v="25273.574701279656"/>
  </r>
  <r>
    <x v="2745"/>
    <n v="29358"/>
    <n v="28477.26"/>
    <n v="25522.61791830392"/>
    <n v="25238.416935724064"/>
  </r>
  <r>
    <x v="2746"/>
    <n v="23566"/>
    <n v="22859.02"/>
    <n v="26167.336695642669"/>
    <n v="25141.60420545956"/>
  </r>
  <r>
    <x v="2747"/>
    <n v="22531"/>
    <n v="21855.07"/>
    <n v="25563.478626225973"/>
    <n v="25184.097307354157"/>
  </r>
  <r>
    <x v="2748"/>
    <n v="26432"/>
    <n v="25639.040000000001"/>
    <n v="25430.235407500451"/>
    <n v="25274.962234044167"/>
  </r>
  <r>
    <x v="2749"/>
    <n v="35031"/>
    <n v="33980.07"/>
    <n v="25775.763651654252"/>
    <n v="25239.802519291126"/>
  </r>
  <r>
    <x v="2750"/>
    <n v="27946"/>
    <n v="27107.62"/>
    <n v="26082.920749199246"/>
    <n v="25142.984455085065"/>
  </r>
  <r>
    <x v="2751"/>
    <n v="22323"/>
    <n v="21653.309999999998"/>
    <n v="26383.603363801009"/>
    <n v="25185.479870834293"/>
  </r>
  <r>
    <x v="2752"/>
    <n v="27854"/>
    <n v="27018.38"/>
    <n v="26433.94036847166"/>
    <n v="25276.349766808675"/>
  </r>
  <r>
    <x v="2753"/>
    <n v="23555"/>
    <n v="22848.35"/>
    <n v="26045.619987423346"/>
    <n v="25241.188102858188"/>
  </r>
  <r>
    <x v="2754"/>
    <n v="22498"/>
    <n v="21823.059999999998"/>
    <n v="25936.511754038998"/>
    <n v="25144.36470471057"/>
  </r>
  <r>
    <x v="2755"/>
    <n v="31372"/>
    <n v="30430.84"/>
    <n v="26092.62358958324"/>
    <n v="25186.862434314426"/>
  </r>
  <r>
    <x v="2756"/>
    <n v="28296"/>
    <n v="27447.119999999999"/>
    <n v="25961.353943713428"/>
    <n v="25277.737299573186"/>
  </r>
  <r>
    <x v="2757"/>
    <n v="24651"/>
    <n v="23911.469999999998"/>
    <n v="26218.333285262372"/>
    <n v="25242.57368642525"/>
  </r>
  <r>
    <x v="2758"/>
    <n v="23247"/>
    <n v="22549.59"/>
    <n v="26629.427984657585"/>
    <n v="25145.744954336074"/>
  </r>
  <r>
    <x v="2759"/>
    <n v="23057"/>
    <n v="22365.29"/>
    <n v="25792.546242621622"/>
    <n v="25188.244997794562"/>
  </r>
  <r>
    <x v="2760"/>
    <n v="23808"/>
    <n v="23093.759999999998"/>
    <n v="25608.23712179939"/>
    <n v="25279.124832337693"/>
  </r>
  <r>
    <x v="2761"/>
    <n v="21344"/>
    <n v="20703.68"/>
    <n v="25967.904593917177"/>
    <n v="25243.959269992312"/>
  </r>
  <r>
    <x v="2762"/>
    <n v="23411"/>
    <n v="22708.67"/>
    <n v="25056.821265056369"/>
    <n v="25147.125203961579"/>
  </r>
  <r>
    <x v="2763"/>
    <n v="28031"/>
    <n v="27190.07"/>
    <n v="24967.251796497516"/>
    <n v="25189.627561274694"/>
  </r>
  <r>
    <x v="2764"/>
    <n v="27457"/>
    <n v="26633.29"/>
    <n v="25668.775389028604"/>
    <n v="25280.5123651022"/>
  </r>
  <r>
    <x v="2765"/>
    <n v="21057"/>
    <n v="20425.29"/>
    <n v="25287.067201803773"/>
    <n v="25245.344853559374"/>
  </r>
  <r>
    <x v="2766"/>
    <n v="24736"/>
    <n v="23993.919999999998"/>
    <n v="25049.923291828902"/>
    <n v="25148.505453587084"/>
  </r>
  <r>
    <x v="2767"/>
    <n v="25071"/>
    <n v="24318.87"/>
    <n v="25469.267507861932"/>
    <n v="25191.010124754834"/>
  </r>
  <r>
    <x v="2768"/>
    <n v="18496"/>
    <n v="17941.12"/>
    <n v="24855.962909743914"/>
    <n v="25281.899897866711"/>
  </r>
  <r>
    <x v="2769"/>
    <n v="28879"/>
    <n v="28012.63"/>
    <n v="24494.694240364039"/>
    <n v="25246.730437126436"/>
  </r>
  <r>
    <x v="2770"/>
    <n v="30473"/>
    <n v="29558.809999999998"/>
    <n v="25276.388069216733"/>
    <n v="25149.885703212589"/>
  </r>
  <r>
    <x v="2771"/>
    <n v="27547"/>
    <n v="26720.59"/>
    <n v="25023.128233818396"/>
    <n v="25192.392688234966"/>
  </r>
  <r>
    <x v="2772"/>
    <n v="23706"/>
    <n v="22994.82"/>
    <n v="25487.959032950883"/>
    <n v="25283.287430631219"/>
  </r>
  <r>
    <x v="2773"/>
    <n v="29698"/>
    <n v="28807.059999999998"/>
    <n v="25805.213009559087"/>
    <n v="25248.116020693495"/>
  </r>
  <r>
    <x v="2774"/>
    <n v="25084"/>
    <n v="24331.48"/>
    <n v="25409.36347057208"/>
    <n v="25151.265952838094"/>
  </r>
  <r>
    <x v="2775"/>
    <n v="21858"/>
    <n v="21202.26"/>
    <n v="25603.341579203778"/>
    <n v="25193.775251715102"/>
  </r>
  <r>
    <x v="2776"/>
    <n v="26989"/>
    <n v="26179.329999999998"/>
    <n v="25831.861962665123"/>
    <n v="25284.67496339573"/>
  </r>
  <r>
    <x v="2777"/>
    <n v="27089"/>
    <n v="26276.329999999998"/>
    <n v="25180.613225497567"/>
    <n v="25249.50160426056"/>
  </r>
  <r>
    <x v="2778"/>
    <n v="27621"/>
    <n v="26792.37"/>
    <n v="25508.652372332122"/>
    <n v="25152.646202463595"/>
  </r>
  <r>
    <x v="2779"/>
    <n v="23544"/>
    <n v="22837.68"/>
    <n v="26259.891866910802"/>
    <n v="25195.157815195234"/>
  </r>
  <r>
    <x v="2780"/>
    <n v="29197"/>
    <n v="28321.09"/>
    <n v="25311.775144137267"/>
    <n v="25286.062496160237"/>
  </r>
  <r>
    <x v="2781"/>
    <n v="26049"/>
    <n v="25267.53"/>
    <n v="25798.131989840913"/>
    <n v="25250.887187827619"/>
  </r>
  <r>
    <x v="2782"/>
    <n v="24003"/>
    <n v="23282.91"/>
    <n v="26350.745244815567"/>
    <n v="25154.0264520891"/>
  </r>
  <r>
    <x v="2783"/>
    <n v="23217"/>
    <n v="22520.489999999998"/>
    <n v="25502.99885654619"/>
    <n v="25196.54037867537"/>
  </r>
  <r>
    <x v="2784"/>
    <n v="26232"/>
    <n v="25445.040000000001"/>
    <n v="25464.139554351823"/>
    <n v="25287.450028924748"/>
  </r>
  <r>
    <x v="2785"/>
    <n v="31074"/>
    <n v="30141.78"/>
    <n v="26021.214895268025"/>
    <n v="25252.272771394684"/>
  </r>
  <r>
    <x v="2786"/>
    <n v="21665"/>
    <n v="21015.05"/>
    <n v="25744.452446841129"/>
    <n v="25155.406701714604"/>
  </r>
  <r>
    <x v="2787"/>
    <n v="28947"/>
    <n v="28078.59"/>
    <n v="25601.674820872442"/>
    <n v="25197.922942155503"/>
  </r>
  <r>
    <x v="2788"/>
    <n v="26610"/>
    <n v="25811.7"/>
    <n v="26415.37392358077"/>
    <n v="25288.837561689255"/>
  </r>
  <r>
    <x v="2789"/>
    <n v="23911"/>
    <n v="23193.67"/>
    <n v="25655.060497193128"/>
    <n v="25253.658354961743"/>
  </r>
  <r>
    <x v="2790"/>
    <n v="26580"/>
    <n v="25782.6"/>
    <n v="25781.046014688898"/>
    <n v="25156.786951340109"/>
  </r>
  <r>
    <x v="2791"/>
    <n v="28862"/>
    <n v="27996.14"/>
    <n v="26358.624187660713"/>
    <n v="25199.305505635639"/>
  </r>
  <r>
    <x v="2792"/>
    <n v="27440"/>
    <n v="26616.799999999999"/>
    <n v="25752.367284799351"/>
    <n v="25290.225094453766"/>
  </r>
  <r>
    <x v="2793"/>
    <n v="25383"/>
    <n v="24621.51"/>
    <n v="26179.770343559219"/>
    <n v="25255.043938528808"/>
  </r>
  <r>
    <x v="2794"/>
    <n v="25034"/>
    <n v="24282.98"/>
    <n v="26657.72284904847"/>
    <n v="25158.167200965614"/>
  </r>
  <r>
    <x v="2795"/>
    <n v="25556"/>
    <n v="24789.32"/>
    <n v="25721.524129248268"/>
    <n v="25200.688069115771"/>
  </r>
  <r>
    <x v="2796"/>
    <n v="25210"/>
    <n v="24453.7"/>
    <n v="25973.69620527111"/>
    <n v="25291.612627218274"/>
  </r>
  <r>
    <x v="2797"/>
    <n v="30735"/>
    <n v="29812.95"/>
    <n v="26440.675678618005"/>
    <n v="25256.429522095867"/>
  </r>
  <r>
    <x v="2798"/>
    <n v="30472"/>
    <n v="29557.84"/>
    <n v="25975.157901618491"/>
    <n v="25159.547450591119"/>
  </r>
  <r>
    <x v="2799"/>
    <n v="29021"/>
    <n v="28150.37"/>
    <n v="26590.419656064481"/>
    <n v="25202.070632595904"/>
  </r>
  <r>
    <x v="2800"/>
    <n v="22539"/>
    <n v="21862.829999999998"/>
    <n v="27383.964971443656"/>
    <n v="25293.000159982785"/>
  </r>
  <r>
    <x v="2801"/>
    <n v="27009"/>
    <n v="26198.73"/>
    <n v="26201.577502368429"/>
    <n v="25257.815105662932"/>
  </r>
  <r>
    <x v="2802"/>
    <n v="24301"/>
    <n v="23571.97"/>
    <n v="26503.940886597891"/>
    <n v="25160.927700216624"/>
  </r>
  <r>
    <x v="2803"/>
    <n v="19930"/>
    <n v="19332.099999999999"/>
    <n v="26842.176873599223"/>
    <n v="25203.45319607604"/>
  </r>
  <r>
    <x v="2804"/>
    <n v="26035"/>
    <n v="25253.95"/>
    <n v="25581.326696892906"/>
    <n v="25294.387692747292"/>
  </r>
  <r>
    <x v="2805"/>
    <n v="25680"/>
    <n v="24909.599999999999"/>
    <n v="25816.163071764928"/>
    <n v="25259.200689229991"/>
  </r>
  <r>
    <x v="2806"/>
    <n v="27871"/>
    <n v="27034.87"/>
    <n v="26251.170679986084"/>
    <n v="25162.307949842128"/>
  </r>
  <r>
    <x v="2807"/>
    <n v="23144"/>
    <n v="22449.68"/>
    <n v="25737.115246002981"/>
    <n v="25204.835759556172"/>
  </r>
  <r>
    <x v="2808"/>
    <n v="25653"/>
    <n v="24883.41"/>
    <n v="25726.770631747531"/>
    <n v="25295.775225511799"/>
  </r>
  <r>
    <x v="2809"/>
    <n v="40305"/>
    <n v="39095.85"/>
    <n v="26185.282146429185"/>
    <n v="25260.586272797056"/>
  </r>
  <r>
    <x v="2810"/>
    <n v="20789"/>
    <n v="20165.329999999998"/>
    <n v="26574.539844602383"/>
    <n v="25163.688199467633"/>
  </r>
  <r>
    <x v="2811"/>
    <n v="25797"/>
    <n v="25023.09"/>
    <n v="26349.441984696809"/>
    <n v="25206.218323036312"/>
  </r>
  <r>
    <x v="2812"/>
    <n v="28304"/>
    <n v="27454.880000000001"/>
    <n v="26941.609422810714"/>
    <n v="25297.16275827631"/>
  </r>
  <r>
    <x v="2813"/>
    <n v="26869"/>
    <n v="26062.93"/>
    <n v="26118.889262901728"/>
    <n v="25261.971856364115"/>
  </r>
  <r>
    <x v="2814"/>
    <n v="27826"/>
    <n v="26991.219999999998"/>
    <n v="26465.330719148977"/>
    <n v="25165.068449093134"/>
  </r>
  <r>
    <x v="2815"/>
    <n v="26654"/>
    <n v="25854.38"/>
    <n v="27235.5392928857"/>
    <n v="25207.600886516444"/>
  </r>
  <r>
    <x v="2816"/>
    <n v="24638"/>
    <n v="23898.86"/>
    <n v="26249.686714209438"/>
    <n v="25298.550291040814"/>
  </r>
  <r>
    <x v="2817"/>
    <n v="20406"/>
    <n v="19793.82"/>
    <n v="26418.111068031001"/>
    <n v="25263.35743993118"/>
  </r>
  <r>
    <x v="2818"/>
    <n v="25978"/>
    <n v="25198.66"/>
    <n v="26575.276524173532"/>
    <n v="25166.448698718643"/>
  </r>
  <r>
    <x v="2819"/>
    <n v="31416"/>
    <n v="30473.52"/>
    <n v="25599.205956445214"/>
    <n v="25208.98344999658"/>
  </r>
  <r>
    <x v="2820"/>
    <n v="28070"/>
    <n v="27227.899999999998"/>
    <n v="26294.857873733072"/>
    <n v="25299.937823805325"/>
  </r>
  <r>
    <x v="2821"/>
    <n v="20352"/>
    <n v="19741.439999999999"/>
    <n v="27136.700600297674"/>
    <n v="25264.743023498238"/>
  </r>
  <r>
    <x v="2822"/>
    <n v="26711"/>
    <n v="25909.67"/>
    <n v="25747.759661852495"/>
    <n v="25167.828948344144"/>
  </r>
  <r>
    <x v="2823"/>
    <n v="21567"/>
    <n v="20919.989999999998"/>
    <n v="26015.840744626188"/>
    <n v="25210.366013476712"/>
  </r>
  <r>
    <x v="2824"/>
    <n v="24669"/>
    <n v="23928.93"/>
    <n v="26254.040220933453"/>
    <n v="25301.325356569832"/>
  </r>
  <r>
    <x v="2825"/>
    <n v="24339"/>
    <n v="23608.829999999998"/>
    <n v="25371.595601295485"/>
    <n v="25266.1286070653"/>
  </r>
  <r>
    <x v="2826"/>
    <n v="26818"/>
    <n v="26013.46"/>
    <n v="25418.220150726807"/>
    <n v="25169.209197969652"/>
  </r>
  <r>
    <x v="2827"/>
    <n v="25238"/>
    <n v="24480.86"/>
    <n v="26143.497184217638"/>
    <n v="25211.748576956848"/>
  </r>
  <r>
    <x v="2828"/>
    <n v="20042"/>
    <n v="19440.739999999998"/>
    <n v="25321.532257045066"/>
    <n v="25302.712889334343"/>
  </r>
  <r>
    <x v="2829"/>
    <n v="26432"/>
    <n v="25639.040000000001"/>
    <n v="25062.458083681136"/>
    <n v="25267.514190632362"/>
  </r>
  <r>
    <x v="2830"/>
    <n v="21843"/>
    <n v="21187.71"/>
    <n v="25750.178422711579"/>
    <n v="25170.589447595154"/>
  </r>
  <r>
    <x v="2831"/>
    <n v="21378"/>
    <n v="20736.66"/>
    <n v="24661.651084424946"/>
    <n v="25213.131140436981"/>
  </r>
  <r>
    <x v="2832"/>
    <n v="25886"/>
    <n v="25109.42"/>
    <n v="24630.728795440602"/>
    <n v="25304.100422098851"/>
  </r>
  <r>
    <x v="2833"/>
    <n v="27640"/>
    <n v="26810.799999999999"/>
    <n v="25238.833224356509"/>
    <n v="25268.899774199424"/>
  </r>
  <r>
    <x v="2834"/>
    <n v="25045"/>
    <n v="24293.649999999998"/>
    <n v="24648.526238711536"/>
    <n v="25171.969697220658"/>
  </r>
  <r>
    <x v="2835"/>
    <n v="21310"/>
    <n v="20670.7"/>
    <n v="24960.505945396264"/>
    <n v="25214.513703917117"/>
  </r>
  <r>
    <x v="2836"/>
    <n v="24565"/>
    <n v="23828.05"/>
    <n v="25197.387292259806"/>
    <n v="25305.487954863362"/>
  </r>
  <r>
    <x v="2837"/>
    <n v="22527"/>
    <n v="21851.19"/>
    <n v="24356.91763104032"/>
    <n v="25270.285357766486"/>
  </r>
  <r>
    <x v="2838"/>
    <n v="19186"/>
    <n v="18610.419999999998"/>
    <n v="24443.65234020647"/>
    <n v="25173.349946846163"/>
  </r>
  <r>
    <x v="2839"/>
    <n v="25108"/>
    <n v="24354.76"/>
    <n v="24576.330121438721"/>
    <n v="25215.896267397249"/>
  </r>
  <r>
    <x v="2840"/>
    <n v="24238"/>
    <n v="23510.86"/>
    <n v="23829.538332190616"/>
    <n v="25306.875487627869"/>
  </r>
  <r>
    <x v="2841"/>
    <n v="20385"/>
    <n v="19773.45"/>
    <n v="24047.847252188454"/>
    <n v="25271.670941333548"/>
  </r>
  <r>
    <x v="2842"/>
    <n v="18877"/>
    <n v="18310.689999999999"/>
    <n v="24366.263138295402"/>
    <n v="25174.730196471668"/>
  </r>
  <r>
    <x v="2843"/>
    <n v="23859"/>
    <n v="23143.23"/>
    <n v="23170.265006157289"/>
    <n v="25217.278830877382"/>
  </r>
  <r>
    <x v="2844"/>
    <n v="21303"/>
    <n v="20663.91"/>
    <n v="23359.336462409603"/>
    <n v="25308.26302039238"/>
  </r>
  <r>
    <x v="2845"/>
    <n v="19311"/>
    <n v="18731.669999999998"/>
    <n v="23768.177782948151"/>
    <n v="25273.05652490061"/>
  </r>
  <r>
    <x v="2846"/>
    <n v="23806"/>
    <n v="23091.82"/>
    <n v="22737.101602782281"/>
    <n v="25176.110446097173"/>
  </r>
  <r>
    <x v="2847"/>
    <n v="24142"/>
    <n v="23417.739999999998"/>
    <n v="22922.244330974998"/>
    <n v="25218.661394357518"/>
  </r>
  <r>
    <x v="2848"/>
    <n v="24279"/>
    <n v="23550.63"/>
    <n v="23554.629685130923"/>
    <n v="25309.650553156887"/>
  </r>
  <r>
    <x v="2849"/>
    <n v="19254"/>
    <n v="18676.38"/>
    <n v="22985.019269820968"/>
    <n v="25274.442108467672"/>
  </r>
  <r>
    <x v="2850"/>
    <n v="24130"/>
    <n v="23406.1"/>
    <n v="22796.686944163663"/>
    <n v="25177.490695722674"/>
  </r>
  <r>
    <x v="2851"/>
    <n v="21428"/>
    <n v="20785.16"/>
    <n v="23429.196382853603"/>
    <n v="25220.043957837654"/>
  </r>
  <r>
    <x v="2852"/>
    <n v="21873"/>
    <n v="21216.809999999998"/>
    <n v="22605.017210104281"/>
    <n v="25311.038085921398"/>
  </r>
  <r>
    <x v="2853"/>
    <n v="23186"/>
    <n v="22490.42"/>
    <n v="22708.207449731472"/>
    <n v="25275.827692034734"/>
  </r>
  <r>
    <x v="2854"/>
    <n v="23310"/>
    <n v="22610.7"/>
    <n v="23231.770764189387"/>
    <n v="25178.870945348182"/>
  </r>
  <r>
    <x v="2855"/>
    <n v="24370"/>
    <n v="23638.899999999998"/>
    <n v="22584.779826745387"/>
    <n v="25221.42652131779"/>
  </r>
  <r>
    <x v="2856"/>
    <n v="19749"/>
    <n v="19156.53"/>
    <n v="22899.727978569001"/>
    <n v="25312.425618685906"/>
  </r>
  <r>
    <x v="2857"/>
    <n v="24161"/>
    <n v="23436.17"/>
    <n v="23133.510241794669"/>
    <n v="25277.213275601796"/>
  </r>
  <r>
    <x v="2858"/>
    <n v="21551"/>
    <n v="20904.47"/>
    <n v="22580.802882335207"/>
    <n v="25180.251194973684"/>
  </r>
  <r>
    <x v="2859"/>
    <n v="20196"/>
    <n v="19590.12"/>
    <n v="22617.607134827173"/>
    <n v="25222.809084797922"/>
  </r>
  <r>
    <x v="2860"/>
    <n v="21604"/>
    <n v="20955.88"/>
    <n v="22951.949710397061"/>
    <n v="25313.813151450413"/>
  </r>
  <r>
    <x v="2861"/>
    <n v="19728"/>
    <n v="19136.16"/>
    <n v="22200.879737393825"/>
    <n v="25278.598859168858"/>
  </r>
  <r>
    <x v="2862"/>
    <n v="23818"/>
    <n v="23103.46"/>
    <n v="22106.682404684132"/>
    <n v="25181.631444599192"/>
  </r>
  <r>
    <x v="2863"/>
    <n v="19438"/>
    <n v="18854.86"/>
    <n v="22771.968657170008"/>
    <n v="25224.191648278058"/>
  </r>
  <r>
    <x v="2864"/>
    <n v="24593"/>
    <n v="23855.21"/>
    <n v="21861.962297874536"/>
    <n v="25315.200684214924"/>
  </r>
  <r>
    <x v="2865"/>
    <n v="21647"/>
    <n v="20997.59"/>
    <n v="22222.514542047902"/>
    <n v="25279.98444273592"/>
  </r>
  <r>
    <x v="2866"/>
    <n v="19869"/>
    <n v="19272.93"/>
    <n v="22649.077879742217"/>
    <n v="25183.011694224693"/>
  </r>
  <r>
    <x v="2867"/>
    <n v="24499"/>
    <n v="23764.03"/>
    <n v="21852.891054304142"/>
    <n v="25225.57421175819"/>
  </r>
  <r>
    <x v="2868"/>
    <n v="29887"/>
    <n v="28990.39"/>
    <n v="22168.497677450916"/>
    <n v="25316.588216979431"/>
  </r>
  <r>
    <x v="2869"/>
    <n v="24843"/>
    <n v="24097.71"/>
    <n v="23228.572560614866"/>
    <n v="25281.370026302982"/>
  </r>
  <r>
    <x v="2870"/>
    <n v="22717"/>
    <n v="22035.489999999998"/>
    <n v="22815.412926324247"/>
    <n v="25184.391943850202"/>
  </r>
  <r>
    <x v="2871"/>
    <n v="24570"/>
    <n v="23832.899999999998"/>
    <n v="22978.26794284573"/>
    <n v="25226.956775238326"/>
  </r>
  <r>
    <x v="2872"/>
    <n v="21760"/>
    <n v="21107.200000000001"/>
    <n v="23494.001412117148"/>
    <n v="25317.975749743942"/>
  </r>
  <r>
    <x v="2873"/>
    <n v="20011"/>
    <n v="19410.669999999998"/>
    <n v="22800.191835020389"/>
    <n v="25282.755609870044"/>
  </r>
  <r>
    <x v="2874"/>
    <n v="24680"/>
    <n v="23939.599999999999"/>
    <n v="22770.595043832665"/>
    <n v="25185.772193475703"/>
  </r>
  <r>
    <x v="2875"/>
    <n v="24977"/>
    <n v="24227.69"/>
    <n v="23269.639593351894"/>
    <n v="25228.339338718459"/>
  </r>
  <r>
    <x v="2876"/>
    <n v="24909"/>
    <n v="24161.73"/>
    <n v="22830.323104782736"/>
    <n v="25319.36328250845"/>
  </r>
  <r>
    <x v="2877"/>
    <n v="20130"/>
    <n v="19526.099999999999"/>
    <n v="23239.246410291831"/>
    <n v="25284.141193437103"/>
  </r>
  <r>
    <x v="2878"/>
    <n v="25125"/>
    <n v="24371.25"/>
    <n v="23345.087949952005"/>
    <n v="25187.152443101211"/>
  </r>
  <r>
    <x v="2879"/>
    <n v="25527"/>
    <n v="24761.19"/>
    <n v="22914.045908509335"/>
    <n v="25229.721902198595"/>
  </r>
  <r>
    <x v="2880"/>
    <n v="20485"/>
    <n v="19870.45"/>
    <n v="23305.362382744603"/>
    <n v="25320.750815272961"/>
  </r>
  <r>
    <x v="2881"/>
    <n v="24894"/>
    <n v="24147.18"/>
    <n v="23492.109710019115"/>
    <n v="25285.526777004168"/>
  </r>
  <r>
    <x v="2882"/>
    <n v="25445"/>
    <n v="24681.649999999998"/>
    <n v="23038.580588187673"/>
    <n v="25188.532692726712"/>
  </r>
  <r>
    <x v="2883"/>
    <n v="25065"/>
    <n v="24313.05"/>
    <n v="23351.327977362813"/>
    <n v="25231.104465678727"/>
  </r>
  <r>
    <x v="2884"/>
    <n v="23032"/>
    <n v="22341.040000000001"/>
    <n v="23948.923955653656"/>
    <n v="25322.138348037468"/>
  </r>
  <r>
    <x v="2885"/>
    <n v="25125"/>
    <n v="24371.25"/>
    <n v="23319.729656646472"/>
    <n v="25286.912360571227"/>
  </r>
  <r>
    <x v="2886"/>
    <n v="22311"/>
    <n v="21641.67"/>
    <n v="23578.51238106205"/>
    <n v="25189.912942352214"/>
  </r>
  <r>
    <x v="2887"/>
    <n v="20847"/>
    <n v="20221.59"/>
    <n v="23912.706105811496"/>
    <n v="25232.487029158863"/>
  </r>
  <r>
    <x v="2888"/>
    <n v="25788"/>
    <n v="25014.36"/>
    <n v="23151.336773310766"/>
    <n v="25323.525880801979"/>
  </r>
  <r>
    <x v="2889"/>
    <n v="26297"/>
    <n v="25508.09"/>
    <n v="23439.115792263488"/>
    <n v="25288.297944138292"/>
  </r>
  <r>
    <x v="2890"/>
    <n v="42744"/>
    <n v="41461.68"/>
    <n v="24077.599247723268"/>
    <n v="25191.293191977722"/>
  </r>
  <r>
    <x v="2891"/>
    <n v="21061"/>
    <n v="20429.169999999998"/>
    <n v="25040.645152692923"/>
    <n v="25233.869592638996"/>
  </r>
  <r>
    <x v="2892"/>
    <n v="26006"/>
    <n v="25225.82"/>
    <n v="24819.194665807139"/>
    <n v="25324.913413566486"/>
  </r>
  <r>
    <x v="2893"/>
    <n v="23348"/>
    <n v="22647.559999999998"/>
    <n v="25527.067853448461"/>
    <n v="25289.683527705351"/>
  </r>
  <r>
    <x v="2894"/>
    <n v="24200"/>
    <n v="23474"/>
    <n v="24613.742642787143"/>
    <n v="25192.673441603223"/>
  </r>
  <r>
    <x v="2895"/>
    <n v="24478"/>
    <n v="23743.66"/>
    <n v="24729.357334055177"/>
    <n v="25235.252156119132"/>
  </r>
  <r>
    <x v="2896"/>
    <n v="22524"/>
    <n v="21848.28"/>
    <n v="25281.106966335425"/>
    <n v="25326.300946330997"/>
  </r>
  <r>
    <x v="2897"/>
    <n v="24665"/>
    <n v="23925.05"/>
    <n v="24350.598366613791"/>
    <n v="25291.069111272416"/>
  </r>
  <r>
    <x v="2898"/>
    <n v="17795"/>
    <n v="17261.149999999998"/>
    <n v="24523.674703521072"/>
    <n v="25194.053691228732"/>
  </r>
  <r>
    <x v="2899"/>
    <n v="24577"/>
    <n v="23839.69"/>
    <n v="24525.365140771173"/>
    <n v="25236.634719599268"/>
  </r>
  <r>
    <x v="2900"/>
    <n v="23390"/>
    <n v="22688.3"/>
    <n v="23863.110650432453"/>
    <n v="25327.688479095505"/>
  </r>
  <r>
    <x v="2901"/>
    <n v="22225"/>
    <n v="21558.25"/>
    <n v="23890.472820117684"/>
    <n v="25292.454694839475"/>
  </r>
  <r>
    <x v="2902"/>
    <n v="30023"/>
    <n v="29122.309999999998"/>
    <n v="24361.253169780874"/>
    <n v="25195.433940854233"/>
  </r>
  <r>
    <x v="2903"/>
    <n v="26746"/>
    <n v="25943.62"/>
    <n v="24123.203258001027"/>
    <n v="25238.0172830794"/>
  </r>
  <r>
    <x v="2904"/>
    <n v="26522"/>
    <n v="25726.34"/>
    <n v="24379.356440904081"/>
    <n v="25329.076011860016"/>
  </r>
  <r>
    <x v="2905"/>
    <n v="22474"/>
    <n v="21799.78"/>
    <n v="25253.655739353595"/>
    <n v="25293.84027840654"/>
  </r>
  <r>
    <x v="2906"/>
    <n v="26585"/>
    <n v="25787.45"/>
    <n v="24316.838914197586"/>
    <n v="25196.814190479741"/>
  </r>
  <r>
    <x v="2907"/>
    <n v="23552"/>
    <n v="22845.439999999999"/>
    <n v="24539.874493701413"/>
    <n v="25239.399846559536"/>
  </r>
  <r>
    <x v="2908"/>
    <n v="23759"/>
    <n v="23046.23"/>
    <n v="25110.083502875659"/>
    <n v="25330.463544624523"/>
  </r>
  <r>
    <x v="2909"/>
    <n v="27160"/>
    <n v="26345.200000000001"/>
    <n v="24342.673518211857"/>
    <n v="25295.225861973599"/>
  </r>
  <r>
    <x v="2910"/>
    <n v="29688"/>
    <n v="28797.360000000001"/>
    <n v="24571.045029386038"/>
    <n v="25198.194440105242"/>
  </r>
  <r>
    <x v="2911"/>
    <n v="28193"/>
    <n v="27347.21"/>
    <n v="25626.985051607164"/>
    <n v="25240.782410039668"/>
  </r>
  <r>
    <x v="2912"/>
    <n v="37404"/>
    <n v="36281.879999999997"/>
    <n v="25192.298437303278"/>
    <n v="25331.85107738903"/>
  </r>
  <r>
    <x v="2913"/>
    <n v="25306"/>
    <n v="24546.82"/>
    <n v="26181.332619096924"/>
    <n v="25296.611445540664"/>
  </r>
  <r>
    <x v="2914"/>
    <n v="22762"/>
    <n v="22079.14"/>
    <n v="26767.219749470551"/>
    <n v="25199.574689730747"/>
  </r>
  <r>
    <x v="2915"/>
    <n v="19071"/>
    <n v="18498.87"/>
    <n v="25913.481633243959"/>
    <n v="25242.164973519804"/>
  </r>
  <r>
    <x v="2916"/>
    <n v="26501"/>
    <n v="25705.969999999998"/>
    <n v="25269.006575991461"/>
    <n v="25333.238610153538"/>
  </r>
  <r>
    <x v="2917"/>
    <n v="32155"/>
    <n v="31190.35"/>
    <n v="25965.30656626225"/>
    <n v="25297.997029107722"/>
  </r>
  <r>
    <x v="2918"/>
    <n v="38972"/>
    <n v="37802.839999999997"/>
    <n v="25871.866792005214"/>
    <n v="25200.954939356252"/>
  </r>
  <r>
    <x v="2919"/>
    <n v="25459"/>
    <n v="24695.23"/>
    <n v="26875.240761362351"/>
    <n v="25243.547536999937"/>
  </r>
  <r>
    <x v="2920"/>
    <n v="26085"/>
    <n v="25302.45"/>
    <n v="27456.450898116433"/>
    <n v="25334.626142918045"/>
  </r>
  <r>
    <x v="2921"/>
    <n v="23558"/>
    <n v="22851.26"/>
    <n v="26831.113287687884"/>
    <n v="25299.382612674788"/>
  </r>
  <r>
    <x v="2922"/>
    <n v="17626"/>
    <n v="17097.22"/>
    <n v="26392.93245503767"/>
    <n v="25202.335188981757"/>
  </r>
  <r>
    <x v="2923"/>
    <n v="21461"/>
    <n v="20817.169999999998"/>
    <n v="26374.165033780693"/>
    <n v="25244.930100480073"/>
  </r>
  <r>
    <x v="2924"/>
    <n v="23428"/>
    <n v="22725.16"/>
    <n v="25476.811269878963"/>
    <n v="25336.013675682556"/>
  </r>
  <r>
    <x v="2925"/>
    <n v="23863"/>
    <n v="23147.11"/>
    <n v="25079.696398816857"/>
    <n v="25300.768196241846"/>
  </r>
  <r>
    <x v="2926"/>
    <n v="18436"/>
    <n v="17882.919999999998"/>
    <n v="25676.372277698752"/>
    <n v="25203.715438607262"/>
  </r>
  <r>
    <x v="2927"/>
    <n v="19250"/>
    <n v="18672.5"/>
    <n v="24645.554228840927"/>
    <n v="25246.312663960205"/>
  </r>
  <r>
    <x v="2928"/>
    <n v="25725"/>
    <n v="24953.25"/>
    <n v="24006.482930844766"/>
    <n v="25337.401208447063"/>
  </r>
  <r>
    <x v="2929"/>
    <n v="20208"/>
    <n v="19601.759999999998"/>
    <n v="24740.354501969603"/>
    <n v="25302.153779808908"/>
  </r>
  <r>
    <x v="2930"/>
    <n v="24569"/>
    <n v="23831.93"/>
    <n v="23952.442844590649"/>
    <n v="25205.095688232766"/>
  </r>
  <r>
    <x v="2931"/>
    <n v="25636"/>
    <n v="24866.92"/>
    <n v="23865.210962986497"/>
    <n v="25247.695227440341"/>
  </r>
  <r>
    <x v="2932"/>
    <n v="25944"/>
    <n v="25165.68"/>
    <n v="24527.008576546596"/>
    <n v="25338.788741211574"/>
  </r>
  <r>
    <x v="2933"/>
    <n v="20881"/>
    <n v="20254.57"/>
    <n v="24257.90830496317"/>
    <n v="25303.53936337597"/>
  </r>
  <r>
    <x v="2934"/>
    <n v="26027"/>
    <n v="25246.19"/>
    <n v="23872.313904336355"/>
    <n v="25206.475937858271"/>
  </r>
  <r>
    <x v="2935"/>
    <n v="23095"/>
    <n v="22402.149999999998"/>
    <n v="24560.279147789261"/>
    <n v="25249.077790920473"/>
  </r>
  <r>
    <x v="2936"/>
    <n v="21670"/>
    <n v="21019.899999999998"/>
    <n v="24014.331167087428"/>
    <n v="25340.176273976082"/>
  </r>
  <r>
    <x v="2937"/>
    <n v="26087"/>
    <n v="25304.39"/>
    <n v="23773.135570549788"/>
    <n v="25304.924946943032"/>
  </r>
  <r>
    <x v="2938"/>
    <n v="26054"/>
    <n v="25272.38"/>
    <n v="24429.547030518392"/>
    <n v="25207.856187483772"/>
  </r>
  <r>
    <x v="2939"/>
    <n v="25990"/>
    <n v="25210.3"/>
    <n v="24112.050787209399"/>
    <n v="25250.460354400613"/>
  </r>
  <r>
    <x v="2940"/>
    <n v="20618"/>
    <n v="19999.46"/>
    <n v="24253.642054923504"/>
    <n v="25341.563806740593"/>
  </r>
  <r>
    <x v="2941"/>
    <n v="25087"/>
    <n v="24334.39"/>
    <n v="24437.586549110445"/>
    <n v="25306.310530510094"/>
  </r>
  <r>
    <x v="2942"/>
    <n v="23539"/>
    <n v="22832.829999999998"/>
    <n v="24048.358984566985"/>
    <n v="25209.236437109281"/>
  </r>
  <r>
    <x v="2943"/>
    <n v="20620"/>
    <n v="20001.399999999998"/>
    <n v="23940.46983674834"/>
    <n v="25251.842917880746"/>
  </r>
  <r>
    <x v="2944"/>
    <n v="24258"/>
    <n v="23530.26"/>
    <n v="24193.010332792433"/>
    <n v="25342.9513395051"/>
  </r>
  <r>
    <x v="2945"/>
    <n v="26023"/>
    <n v="25242.309999999998"/>
    <n v="23750.345855624724"/>
    <n v="25307.696114077156"/>
  </r>
  <r>
    <x v="2946"/>
    <n v="23609"/>
    <n v="22900.73"/>
    <n v="23827.063487092983"/>
    <n v="25210.616686734782"/>
  </r>
  <r>
    <x v="2947"/>
    <n v="22559"/>
    <n v="21882.23"/>
    <n v="24364.543081194221"/>
    <n v="25253.225481360878"/>
  </r>
  <r>
    <x v="2948"/>
    <n v="23640"/>
    <n v="22930.799999999999"/>
    <n v="23800.716224818701"/>
    <n v="25344.338872269611"/>
  </r>
  <r>
    <x v="2949"/>
    <n v="22663"/>
    <n v="21983.11"/>
    <n v="23659.780146280791"/>
    <n v="25309.081697644218"/>
  </r>
  <r>
    <x v="2950"/>
    <n v="20928"/>
    <n v="20300.16"/>
    <n v="24113.026690872281"/>
    <n v="25211.996936360287"/>
  </r>
  <r>
    <x v="2951"/>
    <n v="25279"/>
    <n v="24520.63"/>
    <n v="23466.158900809962"/>
    <n v="25254.608044841014"/>
  </r>
  <r>
    <x v="2952"/>
    <n v="26130"/>
    <n v="25346.1"/>
    <n v="23470.594637925235"/>
    <n v="25345.726405034118"/>
  </r>
  <r>
    <x v="2953"/>
    <n v="27755"/>
    <n v="26922.35"/>
    <n v="24185.851695460326"/>
    <n v="25310.46728121128"/>
  </r>
  <r>
    <x v="2954"/>
    <n v="22814"/>
    <n v="22129.579999999998"/>
    <n v="24114.296303524043"/>
    <n v="25213.377185985792"/>
  </r>
  <r>
    <x v="2955"/>
    <n v="28775"/>
    <n v="27911.75"/>
    <n v="23883.211122904948"/>
    <n v="25255.990608321146"/>
  </r>
  <r>
    <x v="2956"/>
    <n v="26313"/>
    <n v="25523.61"/>
    <n v="24794.791964307304"/>
    <n v="25347.113937798629"/>
  </r>
  <r>
    <x v="2957"/>
    <n v="24551"/>
    <n v="23814.47"/>
    <n v="24500.299039046775"/>
    <n v="25311.852864778342"/>
  </r>
  <r>
    <x v="2958"/>
    <n v="34950"/>
    <n v="33901.5"/>
    <n v="24443.777395240224"/>
    <n v="25214.757435611296"/>
  </r>
  <r>
    <x v="2959"/>
    <n v="28091"/>
    <n v="27248.27"/>
    <n v="25773.505072748361"/>
    <n v="25257.373171801282"/>
  </r>
  <r>
    <x v="2960"/>
    <n v="28984"/>
    <n v="28114.48"/>
    <n v="25506.799745852186"/>
    <n v="25348.501470563137"/>
  </r>
  <r>
    <x v="2961"/>
    <n v="23345"/>
    <n v="22644.649999999998"/>
    <n v="25836.976048959048"/>
    <n v="25313.238448345404"/>
  </r>
  <r>
    <x v="2962"/>
    <n v="28624"/>
    <n v="27765.279999999999"/>
    <n v="26062.213790853653"/>
    <n v="25216.137685236801"/>
  </r>
  <r>
    <x v="2963"/>
    <n v="25407"/>
    <n v="24644.79"/>
    <n v="25822.791753213394"/>
    <n v="25258.755735281415"/>
  </r>
  <r>
    <x v="2964"/>
    <n v="30036"/>
    <n v="29134.92"/>
    <n v="25780.265458809619"/>
    <n v="25349.889003327644"/>
  </r>
  <r>
    <x v="2965"/>
    <n v="36149"/>
    <n v="35064.53"/>
    <n v="26599.263956349318"/>
    <n v="25314.624031912466"/>
  </r>
  <r>
    <x v="2966"/>
    <n v="26983"/>
    <n v="26173.51"/>
    <n v="26851.811515781468"/>
    <n v="25217.517934862306"/>
  </r>
  <r>
    <x v="2967"/>
    <n v="28389"/>
    <n v="27537.329999999998"/>
    <n v="26906.898384136355"/>
    <n v="25260.138298761551"/>
  </r>
  <r>
    <x v="2968"/>
    <n v="25283"/>
    <n v="24524.51"/>
    <n v="27585.347484295889"/>
    <n v="25351.276536092155"/>
  </r>
  <r>
    <x v="2969"/>
    <n v="28579"/>
    <n v="27721.63"/>
    <n v="26805.711710895295"/>
    <n v="25316.009615479528"/>
  </r>
  <r>
    <x v="2970"/>
    <n v="22836"/>
    <n v="22150.92"/>
    <n v="27004.5896244094"/>
    <n v="25218.898184487811"/>
  </r>
  <r>
    <x v="2971"/>
    <n v="22065"/>
    <n v="21403.05"/>
    <n v="27191.468945983841"/>
    <n v="25261.520862241683"/>
  </r>
  <r>
    <x v="2972"/>
    <n v="24662"/>
    <n v="23922.14"/>
    <n v="26250.187782930356"/>
    <n v="25352.664068856662"/>
  </r>
  <r>
    <x v="2973"/>
    <n v="27093"/>
    <n v="26280.21"/>
    <n v="26118.060199874752"/>
    <n v="25317.39519904659"/>
  </r>
  <r>
    <x v="2974"/>
    <n v="27230"/>
    <n v="26413.1"/>
    <n v="26686.17094890236"/>
    <n v="25220.278434113316"/>
  </r>
  <r>
    <x v="2975"/>
    <n v="21474"/>
    <n v="20829.78"/>
    <n v="26228.060863239767"/>
    <n v="25262.903425721819"/>
  </r>
  <r>
    <x v="2976"/>
    <n v="26066"/>
    <n v="25284.02"/>
    <n v="25878.189567072714"/>
    <n v="25354.051601621173"/>
  </r>
  <r>
    <x v="2977"/>
    <n v="23215"/>
    <n v="22518.55"/>
    <n v="26374.109033588284"/>
    <n v="25318.780782613652"/>
  </r>
  <r>
    <x v="2978"/>
    <n v="21073"/>
    <n v="20440.809999999998"/>
    <n v="25578.067048681707"/>
    <n v="25221.65868373882"/>
  </r>
  <r>
    <x v="2979"/>
    <n v="24697"/>
    <n v="23956.09"/>
    <n v="25302.804528968012"/>
    <n v="25264.285989201955"/>
  </r>
  <r>
    <x v="2980"/>
    <n v="24763"/>
    <n v="24020.11"/>
    <n v="25687.013203666673"/>
    <n v="25355.439134385681"/>
  </r>
  <r>
    <x v="2981"/>
    <n v="24967"/>
    <n v="24217.989999999998"/>
    <n v="25059.493981117717"/>
    <n v="25320.166366180711"/>
  </r>
  <r>
    <x v="2982"/>
    <n v="21190"/>
    <n v="20554.3"/>
    <n v="25172.837759928243"/>
    <n v="25223.038933364325"/>
  </r>
  <r>
    <x v="2983"/>
    <n v="25304"/>
    <n v="24544.880000000001"/>
    <n v="25283.31214304435"/>
    <n v="25265.668552682091"/>
  </r>
  <r>
    <x v="2984"/>
    <n v="22038"/>
    <n v="21376.86"/>
    <n v="24745.898668984202"/>
    <n v="25356.826667150191"/>
  </r>
  <r>
    <x v="2985"/>
    <n v="21371"/>
    <n v="20729.87"/>
    <n v="24608.263332839964"/>
    <n v="25321.551949747776"/>
  </r>
  <r>
    <x v="2986"/>
    <n v="22700"/>
    <n v="22019"/>
    <n v="24814.354900238879"/>
    <n v="25224.419182989826"/>
  </r>
  <r>
    <x v="2987"/>
    <n v="25048"/>
    <n v="24296.559999999998"/>
    <n v="24093.030734549615"/>
    <n v="25267.051116162223"/>
  </r>
  <r>
    <x v="2988"/>
    <n v="23784"/>
    <n v="23070.48"/>
    <n v="24233.810990057624"/>
    <n v="25358.214199914699"/>
  </r>
  <r>
    <x v="2989"/>
    <n v="20411"/>
    <n v="19798.669999999998"/>
    <n v="24667.853667248837"/>
    <n v="25322.937533314835"/>
  </r>
  <r>
    <x v="2990"/>
    <n v="25119"/>
    <n v="24365.43"/>
    <n v="23820.793372067663"/>
    <n v="25225.799432615331"/>
  </r>
  <r>
    <x v="2991"/>
    <n v="22313"/>
    <n v="21643.61"/>
    <n v="23971.650032066762"/>
    <n v="25268.433679642359"/>
  </r>
  <r>
    <x v="2992"/>
    <n v="20413"/>
    <n v="19800.61"/>
    <n v="24260.708980244028"/>
    <n v="25359.60173267921"/>
  </r>
  <r>
    <x v="2993"/>
    <n v="23985"/>
    <n v="23265.45"/>
    <n v="23515.543130525028"/>
    <n v="25324.3231168819"/>
  </r>
  <r>
    <x v="2994"/>
    <n v="24413"/>
    <n v="23680.61"/>
    <n v="23567.347985715805"/>
    <n v="25227.179682240836"/>
  </r>
  <r>
    <x v="2995"/>
    <n v="30126"/>
    <n v="29222.219999999998"/>
    <n v="24022.929760200019"/>
    <n v="25269.816243122492"/>
  </r>
  <r>
    <x v="2996"/>
    <n v="19051"/>
    <n v="18479.47"/>
    <n v="24094.255703489573"/>
    <n v="25360.989265443717"/>
  </r>
  <r>
    <x v="2997"/>
    <n v="24028"/>
    <n v="23307.16"/>
    <n v="23720.330796097212"/>
    <n v="25325.708700448959"/>
  </r>
  <r>
    <x v="2998"/>
    <n v="21560"/>
    <n v="20913.2"/>
    <n v="24195.024698660363"/>
    <n v="25228.559931866341"/>
  </r>
  <r>
    <x v="2999"/>
    <n v="19784"/>
    <n v="19190.48"/>
    <n v="23467.850468543609"/>
    <n v="25271.198806602624"/>
  </r>
  <r>
    <x v="3000"/>
    <n v="22167"/>
    <n v="21501.989999999998"/>
    <n v="23260.036042473654"/>
    <n v="25362.376798208228"/>
  </r>
  <r>
    <x v="3001"/>
    <n v="25239"/>
    <n v="24481.829999999998"/>
    <n v="23581.257735106308"/>
    <n v="25327.094284016024"/>
  </r>
  <r>
    <x v="3002"/>
    <n v="25859"/>
    <n v="25083.23"/>
    <n v="23181.985991790352"/>
    <n v="25229.940181491846"/>
  </r>
  <r>
    <x v="3003"/>
    <n v="20120"/>
    <n v="19516.399999999998"/>
    <n v="23501.47250411686"/>
    <n v="25272.58137008276"/>
  </r>
  <r>
    <x v="3004"/>
    <n v="30858"/>
    <n v="29932.26"/>
    <n v="23677.125969144221"/>
    <n v="25363.764330972735"/>
  </r>
  <r>
    <x v="3005"/>
    <n v="21786"/>
    <n v="21132.42"/>
    <n v="23709.193817536063"/>
    <n v="25328.479867583083"/>
  </r>
  <r>
    <x v="3006"/>
    <n v="18696"/>
    <n v="18135.12"/>
    <n v="23599.762632555219"/>
    <n v="25231.32043111735"/>
  </r>
  <r>
    <x v="3007"/>
    <n v="23321"/>
    <n v="22621.37"/>
    <n v="23776.788556118423"/>
    <n v="25273.963933562893"/>
  </r>
  <r>
    <x v="3008"/>
    <n v="23767"/>
    <n v="23053.989999999998"/>
    <n v="23123.100403153705"/>
    <n v="25365.151863737243"/>
  </r>
  <r>
    <x v="3009"/>
    <n v="23205"/>
    <n v="22508.85"/>
    <n v="23178.653565299293"/>
    <n v="25329.865451150148"/>
  </r>
  <r>
    <x v="3010"/>
    <n v="15969"/>
    <n v="15489.93"/>
    <n v="23792.104759419435"/>
    <n v="25232.700680742855"/>
  </r>
  <r>
    <x v="3011"/>
    <n v="22276"/>
    <n v="21607.72"/>
    <n v="22590.361426442028"/>
    <n v="25275.346497043029"/>
  </r>
  <r>
    <x v="3012"/>
    <n v="22781"/>
    <n v="22097.57"/>
    <n v="22564.100865123444"/>
    <n v="25366.539396501754"/>
  </r>
  <r>
    <x v="3013"/>
    <n v="20636"/>
    <n v="20016.919999999998"/>
    <n v="23086.261982356056"/>
    <n v="25331.251034717206"/>
  </r>
  <r>
    <x v="3014"/>
    <n v="24834"/>
    <n v="24088.98"/>
    <n v="22394.512881682414"/>
    <n v="25234.08093036836"/>
  </r>
  <r>
    <x v="3015"/>
    <n v="25643"/>
    <n v="24873.71"/>
    <n v="22589.249597581555"/>
    <n v="25276.729060523161"/>
  </r>
  <r>
    <x v="3016"/>
    <n v="25596"/>
    <n v="24828.12"/>
    <n v="23306.93428543644"/>
    <n v="25367.926929266258"/>
  </r>
  <r>
    <x v="3017"/>
    <n v="17941"/>
    <n v="17402.77"/>
    <n v="23029.006471597862"/>
    <n v="25332.636618284272"/>
  </r>
  <r>
    <x v="3018"/>
    <n v="20706"/>
    <n v="20084.82"/>
    <n v="22643.099940019987"/>
    <n v="25235.461179993865"/>
  </r>
  <r>
    <x v="3019"/>
    <n v="21707"/>
    <n v="21055.79"/>
    <n v="22954.736397967052"/>
    <n v="25278.111624003297"/>
  </r>
  <r>
    <x v="3020"/>
    <n v="33831"/>
    <n v="32816.07"/>
    <n v="22329.990086741873"/>
    <n v="25369.314462030768"/>
  </r>
  <r>
    <x v="3021"/>
    <n v="22184"/>
    <n v="21518.48"/>
    <n v="23275.974354050646"/>
    <n v="25334.02220185133"/>
  </r>
  <r>
    <x v="3022"/>
    <n v="25484"/>
    <n v="24719.48"/>
    <n v="23676.510264675086"/>
    <n v="25236.841429619366"/>
  </r>
  <r>
    <x v="3023"/>
    <n v="26150"/>
    <n v="25365.5"/>
    <n v="23415.350055250918"/>
    <n v="25279.494187483433"/>
  </r>
  <r>
    <x v="3024"/>
    <n v="21141"/>
    <n v="20506.77"/>
    <n v="23531.140037755515"/>
    <n v="25370.701994795276"/>
  </r>
  <r>
    <x v="3025"/>
    <n v="26324"/>
    <n v="25534.28"/>
    <n v="23867.366528696901"/>
    <n v="25335.407785418392"/>
  </r>
  <r>
    <x v="3026"/>
    <n v="23769"/>
    <n v="23055.93"/>
    <n v="23663.614820528986"/>
    <n v="25238.221679244874"/>
  </r>
  <r>
    <x v="3027"/>
    <n v="21971"/>
    <n v="21311.87"/>
    <n v="23514.94016035015"/>
    <n v="25280.876750963569"/>
  </r>
  <r>
    <x v="3028"/>
    <n v="26295"/>
    <n v="25506.149999999998"/>
    <n v="23974.693497787583"/>
    <n v="25372.089527559787"/>
  </r>
  <r>
    <x v="3029"/>
    <n v="27020"/>
    <n v="26209.399999999998"/>
    <n v="23732.028094261339"/>
    <n v="25336.793368985458"/>
  </r>
  <r>
    <x v="3030"/>
    <n v="27257"/>
    <n v="26439.29"/>
    <n v="23810.246345588428"/>
    <n v="25239.601928870376"/>
  </r>
  <r>
    <x v="3031"/>
    <n v="21884"/>
    <n v="21227.48"/>
    <n v="24722.453759257867"/>
    <n v="25282.259314443701"/>
  </r>
  <r>
    <x v="3032"/>
    <n v="26837"/>
    <n v="26031.89"/>
    <n v="24082.546295422129"/>
    <n v="25373.477060324294"/>
  </r>
  <r>
    <x v="3033"/>
    <n v="23604"/>
    <n v="22895.88"/>
    <n v="24118.515017698523"/>
    <n v="25338.178952552516"/>
  </r>
  <r>
    <x v="3034"/>
    <n v="21394"/>
    <n v="20752.18"/>
    <n v="24648.006704716849"/>
    <n v="25240.982178495884"/>
  </r>
  <r>
    <x v="3035"/>
    <n v="25260"/>
    <n v="24502.2"/>
    <n v="24040.870853256471"/>
    <n v="25283.641877923837"/>
  </r>
  <r>
    <x v="3036"/>
    <n v="30630"/>
    <n v="29711.1"/>
    <n v="23921.116108615621"/>
    <n v="25374.864593088805"/>
  </r>
  <r>
    <x v="3037"/>
    <n v="25815"/>
    <n v="25040.55"/>
    <n v="24990.603720331892"/>
    <n v="25339.564536119582"/>
  </r>
  <r>
    <x v="3038"/>
    <n v="18862"/>
    <n v="18296.14"/>
    <n v="24744.475391086788"/>
    <n v="25242.362428121385"/>
  </r>
  <r>
    <x v="3039"/>
    <n v="27058"/>
    <n v="26246.26"/>
    <n v="24131.28812243331"/>
    <n v="25285.02444140397"/>
  </r>
  <r>
    <x v="3040"/>
    <n v="19899"/>
    <n v="19302.03"/>
    <n v="24834.719120320598"/>
    <n v="25376.252125853312"/>
  </r>
  <r>
    <x v="3041"/>
    <n v="21054"/>
    <n v="20422.38"/>
    <n v="24070.191742952662"/>
    <n v="25340.95011968664"/>
  </r>
  <r>
    <x v="3042"/>
    <n v="24468"/>
    <n v="23733.96"/>
    <n v="23782.626276367817"/>
    <n v="25243.74267774689"/>
  </r>
  <r>
    <x v="3043"/>
    <n v="19009"/>
    <n v="18438.73"/>
    <n v="24210.995483111878"/>
    <n v="25286.407004884106"/>
  </r>
  <r>
    <x v="3044"/>
    <n v="24045"/>
    <n v="23323.649999999998"/>
    <n v="23456.086174699751"/>
    <n v="25377.639658617823"/>
  </r>
  <r>
    <x v="3045"/>
    <n v="19273"/>
    <n v="18694.809999999998"/>
    <n v="23492.55602858539"/>
    <n v="25342.335703253706"/>
  </r>
  <r>
    <x v="3046"/>
    <n v="25864"/>
    <n v="25088.079999999998"/>
    <n v="23460.674508757522"/>
    <n v="25245.122927372395"/>
  </r>
  <r>
    <x v="3047"/>
    <n v="22551"/>
    <n v="21874.47"/>
    <n v="23367.019419992645"/>
    <n v="25287.789568364238"/>
  </r>
  <r>
    <x v="3048"/>
    <n v="19220"/>
    <n v="18643.399999999998"/>
    <n v="23238.385941137345"/>
    <n v="25379.027191382331"/>
  </r>
  <r>
    <x v="3049"/>
    <n v="22146"/>
    <n v="21481.62"/>
    <n v="23295.181250203808"/>
    <n v="25343.721286820764"/>
  </r>
  <r>
    <x v="3050"/>
    <n v="26662"/>
    <n v="25862.14"/>
    <n v="22893.573547517059"/>
    <n v="25246.503176997896"/>
  </r>
  <r>
    <x v="3051"/>
    <n v="21507"/>
    <n v="20861.79"/>
    <n v="23085.621192307881"/>
    <n v="25289.172131844371"/>
  </r>
  <r>
    <x v="3052"/>
    <n v="20251"/>
    <n v="19643.47"/>
    <n v="23367.249806302454"/>
    <n v="25380.414724146842"/>
  </r>
  <r>
    <x v="3053"/>
    <n v="26651"/>
    <n v="25851.469999999998"/>
    <n v="22868.983869094187"/>
    <n v="25345.10687038783"/>
  </r>
  <r>
    <x v="3054"/>
    <n v="21392"/>
    <n v="20750.239999999998"/>
    <n v="23000.898727489592"/>
    <n v="25247.883426623404"/>
  </r>
  <r>
    <x v="3055"/>
    <n v="20829"/>
    <n v="20204.13"/>
    <n v="23260.923243218836"/>
    <n v="25290.554695324507"/>
  </r>
  <r>
    <x v="3056"/>
    <n v="23549"/>
    <n v="22842.53"/>
    <n v="22895.061233554163"/>
    <n v="25381.802256911349"/>
  </r>
  <r>
    <x v="3057"/>
    <n v="25520"/>
    <n v="24754.399999999998"/>
    <n v="22723.269963026192"/>
    <n v="25346.492453954888"/>
  </r>
  <r>
    <x v="3058"/>
    <n v="26678"/>
    <n v="25877.66"/>
    <n v="23318.740453935035"/>
    <n v="25249.263676248906"/>
  </r>
  <r>
    <x v="3059"/>
    <n v="20248"/>
    <n v="19640.559999999998"/>
    <n v="23436.971645521466"/>
    <n v="25291.937258804639"/>
  </r>
  <r>
    <x v="3060"/>
    <n v="23998"/>
    <n v="23278.059999999998"/>
    <n v="22987.655873615597"/>
    <n v="25383.189789675856"/>
  </r>
  <r>
    <x v="3061"/>
    <n v="20177"/>
    <n v="19571.689999999999"/>
    <n v="23451.329910759399"/>
    <n v="25347.878037521954"/>
  </r>
  <r>
    <x v="3062"/>
    <n v="21125"/>
    <n v="20491.25"/>
    <n v="22980.113447158568"/>
    <n v="25250.643925874414"/>
  </r>
  <r>
    <x v="3063"/>
    <n v="20890"/>
    <n v="20263.3"/>
    <n v="22685.278566315301"/>
    <n v="25293.319822284775"/>
  </r>
  <r>
    <x v="3064"/>
    <n v="25254"/>
    <n v="24496.38"/>
    <n v="22872.563267431804"/>
    <n v="25384.577322440367"/>
  </r>
  <r>
    <x v="3065"/>
    <n v="26464"/>
    <n v="25670.079999999998"/>
    <n v="22859.726190172663"/>
    <n v="25349.263621089012"/>
  </r>
  <r>
    <x v="3066"/>
    <n v="19092"/>
    <n v="18519.239999999998"/>
    <n v="22989.284594741464"/>
    <n v="25252.024175499915"/>
  </r>
  <r>
    <x v="3067"/>
    <n v="25206"/>
    <n v="24449.82"/>
    <n v="23063.096439227818"/>
    <n v="25294.702385764911"/>
  </r>
  <r>
    <x v="3068"/>
    <n v="21041"/>
    <n v="20409.77"/>
    <n v="23044.05972306418"/>
    <n v="25385.964855204875"/>
  </r>
  <r>
    <x v="3069"/>
    <n v="20572"/>
    <n v="19954.84"/>
    <n v="22652.151600711491"/>
    <n v="25350.649204656078"/>
  </r>
  <r>
    <x v="3070"/>
    <n v="24569"/>
    <n v="23831.93"/>
    <n v="22934.157073818871"/>
    <n v="25253.404425125424"/>
  </r>
  <r>
    <x v="3071"/>
    <n v="25820"/>
    <n v="25045.399999999998"/>
    <n v="22829.532807385247"/>
    <n v="25296.084949245047"/>
  </r>
  <r>
    <x v="3072"/>
    <n v="25770"/>
    <n v="24996.899999999998"/>
    <n v="22824.142663022911"/>
    <n v="25387.352387969386"/>
  </r>
  <r>
    <x v="3073"/>
    <n v="19965"/>
    <n v="19366.05"/>
    <n v="23553.71943666464"/>
    <n v="25352.034788223136"/>
  </r>
  <r>
    <x v="3074"/>
    <n v="23803"/>
    <n v="23088.91"/>
    <n v="23054.948308783463"/>
    <n v="25254.784674750925"/>
  </r>
  <r>
    <x v="3075"/>
    <n v="25563"/>
    <n v="24796.11"/>
    <n v="22873.56769901549"/>
    <n v="25297.467512725179"/>
  </r>
  <r>
    <x v="3076"/>
    <n v="17933"/>
    <n v="17395.009999999998"/>
    <n v="23507.312928503241"/>
    <n v="25388.739920733893"/>
  </r>
  <r>
    <x v="3077"/>
    <n v="30203"/>
    <n v="29296.91"/>
    <n v="22904.692248312364"/>
    <n v="25353.420371790198"/>
  </r>
  <r>
    <x v="3078"/>
    <n v="32529"/>
    <n v="31553.129999999997"/>
    <n v="23253.162007911647"/>
    <n v="25256.164924376433"/>
  </r>
  <r>
    <x v="3079"/>
    <n v="25676"/>
    <n v="24905.719999999998"/>
    <n v="24316.661809108195"/>
    <n v="25298.850076205315"/>
  </r>
  <r>
    <x v="3080"/>
    <n v="23971"/>
    <n v="23251.87"/>
    <n v="24399.877608111794"/>
    <n v="25390.127453498404"/>
  </r>
  <r>
    <x v="3081"/>
    <n v="24537"/>
    <n v="23800.89"/>
    <n v="24158.015586686171"/>
    <n v="25354.80595535726"/>
  </r>
  <r>
    <x v="3082"/>
    <n v="23339"/>
    <n v="22638.829999999998"/>
    <n v="24437.152798125473"/>
    <n v="25257.545174001934"/>
  </r>
  <r>
    <x v="3083"/>
    <n v="21509"/>
    <n v="20863.73"/>
    <n v="24308.174533340723"/>
    <n v="25300.232639685448"/>
  </r>
  <r>
    <x v="3084"/>
    <n v="26187"/>
    <n v="25401.39"/>
    <n v="23892.888589021542"/>
    <n v="25391.514986262911"/>
  </r>
  <r>
    <x v="3085"/>
    <n v="25865"/>
    <n v="25089.05"/>
    <n v="24303.25688254548"/>
    <n v="25356.191538924322"/>
  </r>
  <r>
    <x v="3086"/>
    <n v="24434"/>
    <n v="23700.98"/>
    <n v="24361.720187119427"/>
    <n v="25258.925423627439"/>
  </r>
  <r>
    <x v="3087"/>
    <n v="21133"/>
    <n v="20499.009999999998"/>
    <n v="24227.147151458736"/>
    <n v="25301.615203165584"/>
  </r>
  <r>
    <x v="3088"/>
    <n v="26537"/>
    <n v="25740.89"/>
    <n v="24207.518404461774"/>
    <n v="25392.902519027422"/>
  </r>
  <r>
    <x v="3089"/>
    <n v="22406"/>
    <n v="21733.82"/>
    <n v="24308.915332283152"/>
    <n v="25357.577122491384"/>
  </r>
  <r>
    <x v="3090"/>
    <n v="19552"/>
    <n v="18965.439999999999"/>
    <n v="23984.918257004902"/>
    <n v="25260.305673252944"/>
  </r>
  <r>
    <x v="3091"/>
    <n v="27303"/>
    <n v="26483.91"/>
    <n v="23919.399862910599"/>
    <n v="25302.997766645716"/>
  </r>
  <r>
    <x v="3092"/>
    <n v="22798"/>
    <n v="22114.059999999998"/>
    <n v="24055.417960003171"/>
    <n v="25394.29005179193"/>
  </r>
  <r>
    <x v="3093"/>
    <n v="26521"/>
    <n v="25725.37"/>
    <n v="23753.456929744192"/>
    <n v="25358.962706058446"/>
  </r>
  <r>
    <x v="3094"/>
    <n v="21399"/>
    <n v="20757.03"/>
    <n v="24345.327030214376"/>
    <n v="25261.685922878445"/>
  </r>
  <r>
    <x v="3095"/>
    <n v="24851"/>
    <n v="24105.469999999998"/>
    <n v="23934.737218293969"/>
    <n v="25304.380330125852"/>
  </r>
  <r>
    <x v="3096"/>
    <n v="24200"/>
    <n v="23474"/>
    <n v="23848.023878476361"/>
    <n v="25395.677584556441"/>
  </r>
  <r>
    <x v="3097"/>
    <n v="21917"/>
    <n v="21259.489999999998"/>
    <n v="24183.67522960866"/>
    <n v="25360.348289625508"/>
  </r>
  <r>
    <x v="3098"/>
    <n v="25872"/>
    <n v="25095.84"/>
    <n v="23870.98756794216"/>
    <n v="25263.066172503954"/>
  </r>
  <r>
    <x v="3099"/>
    <n v="32870"/>
    <n v="31883.899999999998"/>
    <n v="23862.341964835599"/>
    <n v="25305.762893605985"/>
  </r>
  <r>
    <x v="3100"/>
    <n v="30789"/>
    <n v="29865.329999999998"/>
    <n v="24850.991391675401"/>
    <n v="25397.065117320948"/>
  </r>
  <r>
    <x v="3101"/>
    <n v="20153"/>
    <n v="19548.41"/>
    <n v="25222.619548150957"/>
    <n v="25361.73387319257"/>
  </r>
  <r>
    <x v="3102"/>
    <n v="33371"/>
    <n v="32369.87"/>
    <n v="24737.137355956427"/>
    <n v="25264.446422129455"/>
  </r>
  <r>
    <x v="3103"/>
    <n v="25857"/>
    <n v="25081.29"/>
    <n v="25667.493101341679"/>
    <n v="25307.145457086117"/>
  </r>
  <r>
    <x v="3104"/>
    <n v="20687"/>
    <n v="20066.39"/>
    <n v="25460.297309317895"/>
    <n v="25398.452650085459"/>
  </r>
  <r>
    <x v="3105"/>
    <n v="30469"/>
    <n v="29554.93"/>
    <n v="25153.922284155575"/>
    <n v="25363.119456759632"/>
  </r>
  <r>
    <x v="3106"/>
    <n v="26694"/>
    <n v="25893.18"/>
    <n v="25728.446834656661"/>
    <n v="25265.826671754963"/>
  </r>
  <r>
    <x v="3107"/>
    <n v="25838"/>
    <n v="25062.86"/>
    <n v="25522.539442493431"/>
    <n v="25308.528020566257"/>
  </r>
  <r>
    <x v="3108"/>
    <n v="24562"/>
    <n v="23825.14"/>
    <n v="25732.110332616561"/>
    <n v="25399.840182849966"/>
  </r>
  <r>
    <x v="3109"/>
    <n v="25069"/>
    <n v="24316.93"/>
    <n v="25750.537173735571"/>
    <n v="25364.505040326694"/>
  </r>
  <r>
    <x v="3110"/>
    <n v="22696"/>
    <n v="22015.119999999999"/>
    <n v="25409.939328460285"/>
    <n v="25267.206921380464"/>
  </r>
  <r>
    <x v="3111"/>
    <n v="20623"/>
    <n v="20004.309999999998"/>
    <n v="25363.672650299493"/>
    <n v="25309.910584046389"/>
  </r>
  <r>
    <x v="3112"/>
    <n v="26359"/>
    <n v="25568.23"/>
    <n v="25106.272379145772"/>
    <n v="25401.227715614474"/>
  </r>
  <r>
    <x v="3113"/>
    <n v="27108"/>
    <n v="26294.76"/>
    <n v="24898.830997797068"/>
    <n v="25365.890623893756"/>
  </r>
  <r>
    <x v="3114"/>
    <n v="27116"/>
    <n v="26302.52"/>
    <n v="25212.02676712145"/>
    <n v="25268.587171005973"/>
  </r>
  <r>
    <x v="3115"/>
    <n v="21746"/>
    <n v="21093.62"/>
    <n v="25545.105910656101"/>
    <n v="25311.293147526525"/>
  </r>
  <r>
    <x v="3116"/>
    <n v="26467"/>
    <n v="25672.989999999998"/>
    <n v="24953.962766396056"/>
    <n v="25402.615248378981"/>
  </r>
  <r>
    <x v="3117"/>
    <n v="21932"/>
    <n v="21274.04"/>
    <n v="25209.064061287354"/>
    <n v="25367.276207460818"/>
  </r>
  <r>
    <x v="3118"/>
    <n v="20558"/>
    <n v="19941.259999999998"/>
    <n v="25069.705714775435"/>
    <n v="25269.967420631474"/>
  </r>
  <r>
    <x v="3119"/>
    <n v="23665"/>
    <n v="22955.05"/>
    <n v="24488.576735071994"/>
    <n v="25312.675711006657"/>
  </r>
  <r>
    <x v="3120"/>
    <n v="26338"/>
    <n v="25547.86"/>
    <n v="24503.673499831297"/>
    <n v="25404.002781143488"/>
  </r>
  <r>
    <x v="3121"/>
    <n v="26925"/>
    <n v="26117.25"/>
    <n v="24747.106889905444"/>
    <n v="25368.661791027876"/>
  </r>
  <r>
    <x v="3122"/>
    <n v="21672"/>
    <n v="21021.84"/>
    <n v="24728.488921667526"/>
    <n v="25271.347670256979"/>
  </r>
  <r>
    <x v="3123"/>
    <n v="25420"/>
    <n v="24657.399999999998"/>
    <n v="24600.173107272418"/>
    <n v="25314.058274486793"/>
  </r>
  <r>
    <x v="3124"/>
    <n v="23600"/>
    <n v="22892"/>
    <n v="24768.21594845537"/>
    <n v="25405.390313907999"/>
  </r>
  <r>
    <x v="3125"/>
    <n v="24610"/>
    <n v="23871.7"/>
    <n v="24430.548159476984"/>
    <n v="25370.047374594942"/>
  </r>
  <r>
    <x v="3126"/>
    <n v="44834"/>
    <n v="43488.979999999996"/>
    <n v="24599.272866438478"/>
    <n v="25272.727919882484"/>
  </r>
  <r>
    <x v="3127"/>
    <n v="23435"/>
    <n v="22731.95"/>
    <n v="26264.185434241739"/>
    <n v="25315.440837966926"/>
  </r>
  <r>
    <x v="3128"/>
    <n v="27125"/>
    <n v="26311.25"/>
    <n v="25799.46393375914"/>
    <n v="25406.777846672507"/>
  </r>
  <r>
    <x v="3129"/>
    <n v="23196"/>
    <n v="22500.12"/>
    <n v="26296.580516179565"/>
    <n v="25371.432958162"/>
  </r>
  <r>
    <x v="3130"/>
    <n v="25417"/>
    <n v="24654.489999999998"/>
    <n v="25877.266465187906"/>
    <n v="25274.108169507988"/>
  </r>
  <r>
    <x v="3131"/>
    <n v="23871"/>
    <n v="23154.87"/>
    <n v="25646.450662772684"/>
    <n v="25316.823401447062"/>
  </r>
  <r>
    <x v="3132"/>
    <n v="20409"/>
    <n v="19796.73"/>
    <n v="25844.898940312316"/>
    <n v="25408.165379437018"/>
  </r>
  <r>
    <x v="3133"/>
    <n v="26511"/>
    <n v="25715.67"/>
    <n v="25277.156557453902"/>
    <n v="25372.818541729066"/>
  </r>
  <r>
    <x v="3134"/>
    <n v="26843"/>
    <n v="26037.71"/>
    <n v="25167.051752563159"/>
    <n v="25275.488419133493"/>
  </r>
  <r>
    <x v="3135"/>
    <n v="28967"/>
    <n v="28097.989999999998"/>
    <n v="25589.433760196422"/>
    <n v="25318.205964927194"/>
  </r>
  <r>
    <x v="3136"/>
    <n v="20675"/>
    <n v="20054.75"/>
    <n v="25784.817416025588"/>
    <n v="25409.552912201525"/>
  </r>
  <r>
    <x v="3137"/>
    <n v="26830"/>
    <n v="26025.1"/>
    <n v="25184.730339573161"/>
    <n v="25374.204125296124"/>
  </r>
  <r>
    <x v="3138"/>
    <n v="22401"/>
    <n v="21728.97"/>
    <n v="25623.86648740774"/>
    <n v="25276.868668758998"/>
  </r>
  <r>
    <x v="3139"/>
    <n v="21280"/>
    <n v="20641.599999999999"/>
    <n v="25208.938830923125"/>
    <n v="25319.58852840733"/>
  </r>
  <r>
    <x v="3140"/>
    <n v="25897"/>
    <n v="25120.09"/>
    <n v="24780.768595213714"/>
    <n v="25410.940444966036"/>
  </r>
  <r>
    <x v="3141"/>
    <n v="23844"/>
    <n v="23128.68"/>
    <n v="25117.556317900231"/>
    <n v="25375.58970886319"/>
  </r>
  <r>
    <x v="3142"/>
    <n v="26111"/>
    <n v="25327.67"/>
    <n v="24848.207510065673"/>
    <n v="25278.248918384503"/>
  </r>
  <r>
    <x v="3143"/>
    <n v="20515"/>
    <n v="19899.55"/>
    <n v="24882.955893791393"/>
    <n v="25320.971091887463"/>
  </r>
  <r>
    <x v="3144"/>
    <n v="26039"/>
    <n v="25257.829999999998"/>
    <n v="24761.234008722186"/>
    <n v="25412.327977730543"/>
  </r>
  <r>
    <x v="3145"/>
    <n v="24957"/>
    <n v="24208.29"/>
    <n v="24720.916044829763"/>
    <n v="25376.975292430248"/>
  </r>
  <r>
    <x v="3146"/>
    <n v="20701"/>
    <n v="20079.97"/>
    <n v="24611.174391997032"/>
    <n v="25279.629168010004"/>
  </r>
  <r>
    <x v="3147"/>
    <n v="42584"/>
    <n v="41306.479999999996"/>
    <n v="24587.973586287928"/>
    <n v="25322.353655367599"/>
  </r>
  <r>
    <x v="3148"/>
    <n v="24069"/>
    <n v="23346.93"/>
    <n v="25833.298257729006"/>
    <n v="25413.715510495054"/>
  </r>
  <r>
    <x v="3149"/>
    <n v="22183"/>
    <n v="21517.51"/>
    <n v="25512.330275142143"/>
    <n v="25378.360875997314"/>
  </r>
  <r>
    <x v="3150"/>
    <n v="19004"/>
    <n v="18433.88"/>
    <n v="25796.838231535079"/>
    <n v="25281.009417635512"/>
  </r>
  <r>
    <x v="3151"/>
    <n v="26461"/>
    <n v="25667.17"/>
    <n v="24894.07336539475"/>
    <n v="25323.736218847735"/>
  </r>
  <r>
    <x v="3152"/>
    <n v="24245"/>
    <n v="23517.649999999998"/>
    <n v="24819.817795644223"/>
    <n v="25415.103043259562"/>
  </r>
  <r>
    <x v="3153"/>
    <n v="24155"/>
    <n v="23430.35"/>
    <n v="25268.989489029507"/>
    <n v="25379.746459564372"/>
  </r>
  <r>
    <x v="3154"/>
    <n v="25968"/>
    <n v="25188.959999999999"/>
    <n v="24905.579237843282"/>
    <n v="25282.389667261014"/>
  </r>
  <r>
    <x v="3155"/>
    <n v="28454"/>
    <n v="27600.38"/>
    <n v="24767.691507775318"/>
    <n v="25325.118782327867"/>
  </r>
  <r>
    <x v="3156"/>
    <n v="43356"/>
    <n v="42055.32"/>
    <n v="25548.741462352195"/>
    <n v="25416.490576024073"/>
  </r>
  <r>
    <x v="3157"/>
    <n v="37207"/>
    <n v="36090.79"/>
    <n v="26669.014896519791"/>
    <n v="25381.132043131438"/>
  </r>
  <r>
    <x v="3158"/>
    <n v="25612"/>
    <n v="24843.64"/>
    <n v="27281.103210627458"/>
    <n v="25283.769916886518"/>
  </r>
  <r>
    <x v="3159"/>
    <n v="30039"/>
    <n v="29137.829999999998"/>
    <n v="27849.033289154442"/>
    <n v="25326.501345808003"/>
  </r>
  <r>
    <x v="3160"/>
    <n v="23622"/>
    <n v="22913.34"/>
    <n v="27651.841794666427"/>
    <n v="25417.87810878858"/>
  </r>
  <r>
    <x v="3161"/>
    <n v="25295"/>
    <n v="24536.149999999998"/>
    <n v="26990.078635730482"/>
    <n v="25382.517626698496"/>
  </r>
  <r>
    <x v="3162"/>
    <n v="27599"/>
    <n v="26771.03"/>
    <n v="27592.778846363053"/>
    <n v="25285.150166512023"/>
  </r>
  <r>
    <x v="3163"/>
    <n v="26184"/>
    <n v="25398.48"/>
    <n v="27160.146452912821"/>
    <n v="25327.883909288135"/>
  </r>
  <r>
    <x v="3164"/>
    <n v="22012"/>
    <n v="21351.64"/>
    <n v="26765.883420875678"/>
    <n v="25419.265641553087"/>
  </r>
  <r>
    <x v="3165"/>
    <n v="25944"/>
    <n v="25165.68"/>
    <n v="27137.048745997265"/>
    <n v="25383.903210265562"/>
  </r>
  <r>
    <x v="3166"/>
    <n v="24215"/>
    <n v="23488.55"/>
    <n v="26608.361172302459"/>
    <n v="25286.530416137528"/>
  </r>
  <r>
    <x v="3167"/>
    <n v="19783"/>
    <n v="19189.509999999998"/>
    <n v="26067.980881472591"/>
    <n v="25329.266472768271"/>
  </r>
  <r>
    <x v="3168"/>
    <n v="25301"/>
    <n v="24541.969999999998"/>
    <n v="26337.98327128512"/>
    <n v="25420.653174317598"/>
  </r>
  <r>
    <x v="3169"/>
    <n v="24693"/>
    <n v="23952.21"/>
    <n v="25820.340496313664"/>
    <n v="25385.28879383262"/>
  </r>
  <r>
    <x v="3170"/>
    <n v="31633"/>
    <n v="30684.01"/>
    <n v="25342.590627106631"/>
    <n v="25287.910665763033"/>
  </r>
  <r>
    <x v="3171"/>
    <n v="20221"/>
    <n v="19614.37"/>
    <n v="26664.774143766113"/>
    <n v="25330.649036248404"/>
  </r>
  <r>
    <x v="3172"/>
    <n v="26856"/>
    <n v="26050.32"/>
    <n v="25725.553230683112"/>
    <n v="25422.040707082106"/>
  </r>
  <r>
    <x v="3173"/>
    <n v="22388"/>
    <n v="21716.36"/>
    <n v="25506.886704214918"/>
    <n v="25386.674377399682"/>
  </r>
  <r>
    <x v="3174"/>
    <n v="20336"/>
    <n v="19725.919999999998"/>
    <n v="25929.90064262415"/>
    <n v="25289.290915388538"/>
  </r>
  <r>
    <x v="3175"/>
    <n v="23940"/>
    <n v="23221.8"/>
    <n v="25152.139346594875"/>
    <n v="25332.03159972854"/>
  </r>
  <r>
    <x v="3176"/>
    <n v="24008"/>
    <n v="23287.759999999998"/>
    <n v="24712.040116073145"/>
    <n v="25423.428239846617"/>
  </r>
  <r>
    <x v="3177"/>
    <n v="25239"/>
    <n v="24481.829999999998"/>
    <n v="25279.496857705049"/>
    <n v="25388.059960966744"/>
  </r>
  <r>
    <x v="3178"/>
    <n v="19863"/>
    <n v="19267.11"/>
    <n v="24987.211433185399"/>
    <n v="25290.671165014042"/>
  </r>
  <r>
    <x v="3179"/>
    <n v="24376"/>
    <n v="23644.720000000001"/>
    <n v="24253.894674648574"/>
    <n v="25333.414163208672"/>
  </r>
  <r>
    <x v="3180"/>
    <n v="21708"/>
    <n v="21056.76"/>
    <n v="24883.61187812543"/>
    <n v="25424.815772611124"/>
  </r>
  <r>
    <x v="3181"/>
    <n v="20117"/>
    <n v="19513.489999999998"/>
    <n v="24296.050064602499"/>
    <n v="25389.445544533806"/>
  </r>
  <r>
    <x v="3182"/>
    <n v="24265"/>
    <n v="23537.05"/>
    <n v="23703.126380956259"/>
    <n v="25292.051414639547"/>
  </r>
  <r>
    <x v="3183"/>
    <n v="25084"/>
    <n v="24331.48"/>
    <n v="24316.417543289805"/>
    <n v="25334.796726688808"/>
  </r>
  <r>
    <x v="3184"/>
    <n v="25084"/>
    <n v="24331.48"/>
    <n v="24027.525119302016"/>
    <n v="25426.203305375635"/>
  </r>
  <r>
    <x v="3185"/>
    <n v="22676"/>
    <n v="21995.72"/>
    <n v="23896.023590823679"/>
    <n v="25390.831128100868"/>
  </r>
  <r>
    <x v="3186"/>
    <n v="24761"/>
    <n v="24018.17"/>
    <n v="24373.762340829555"/>
    <n v="25293.431664265052"/>
  </r>
  <r>
    <x v="3187"/>
    <n v="22007"/>
    <n v="21346.79"/>
    <n v="24058.209752442988"/>
    <n v="25336.17929016894"/>
  </r>
  <r>
    <x v="3188"/>
    <n v="19950"/>
    <n v="19351.5"/>
    <n v="23660.189013542236"/>
    <n v="25427.590838140142"/>
  </r>
  <r>
    <x v="3189"/>
    <n v="23310"/>
    <n v="22610.7"/>
    <n v="23951.794244623157"/>
    <n v="25392.21671166793"/>
  </r>
  <r>
    <x v="3190"/>
    <n v="23806"/>
    <n v="23091.82"/>
    <n v="23535.492815722169"/>
    <n v="25294.811913890557"/>
  </r>
  <r>
    <x v="3191"/>
    <n v="23136"/>
    <n v="22441.919999999998"/>
    <n v="23302.441005350556"/>
    <n v="25337.561853649077"/>
  </r>
  <r>
    <x v="3192"/>
    <n v="18404"/>
    <n v="17851.88"/>
    <n v="23904.858714433482"/>
    <n v="25428.978370904653"/>
  </r>
  <r>
    <x v="3193"/>
    <n v="27832"/>
    <n v="26997.040000000001"/>
    <n v="23126.161650367132"/>
    <n v="25393.602295234992"/>
  </r>
  <r>
    <x v="3194"/>
    <n v="20478"/>
    <n v="19863.66"/>
    <n v="23234.891366411714"/>
    <n v="25296.192163516058"/>
  </r>
  <r>
    <x v="3195"/>
    <n v="18725"/>
    <n v="18163.25"/>
    <n v="23566.251308895742"/>
    <n v="25338.944417129213"/>
  </r>
  <r>
    <x v="3196"/>
    <n v="22448"/>
    <n v="21774.559999999998"/>
    <n v="22957.934921443586"/>
    <n v="25430.365903669161"/>
  </r>
  <r>
    <x v="3197"/>
    <n v="23361"/>
    <n v="22660.17"/>
    <n v="22582.693041341216"/>
    <n v="25394.987878802054"/>
  </r>
  <r>
    <x v="3198"/>
    <n v="23505"/>
    <n v="22799.85"/>
    <n v="23157.183249444752"/>
    <n v="25297.572413141563"/>
  </r>
  <r>
    <x v="3199"/>
    <n v="18972"/>
    <n v="18402.84"/>
    <n v="23003.22007552045"/>
    <n v="25340.326980609349"/>
  </r>
  <r>
    <x v="3200"/>
    <n v="23458"/>
    <n v="22754.26"/>
    <n v="22371.164608629275"/>
    <n v="25431.753436433672"/>
  </r>
  <r>
    <x v="3201"/>
    <n v="23687"/>
    <n v="22976.39"/>
    <n v="22960.362385851586"/>
    <n v="25396.373462369116"/>
  </r>
  <r>
    <x v="3202"/>
    <n v="19145"/>
    <n v="18570.649999999998"/>
    <n v="22786.612026559902"/>
    <n v="25298.952662767068"/>
  </r>
  <r>
    <x v="3203"/>
    <n v="23169"/>
    <n v="22473.93"/>
    <n v="22245.44394852086"/>
    <n v="25341.709544089481"/>
  </r>
  <r>
    <x v="3204"/>
    <n v="23581"/>
    <n v="22873.57"/>
    <n v="22814.377316858794"/>
    <n v="25433.140969198179"/>
  </r>
  <r>
    <x v="3205"/>
    <n v="24136"/>
    <n v="23411.919999999998"/>
    <n v="22594.771214674071"/>
    <n v="25397.759045936178"/>
  </r>
  <r>
    <x v="3206"/>
    <n v="18901"/>
    <n v="18333.97"/>
    <n v="22508.217686204698"/>
    <n v="25300.332912392572"/>
  </r>
  <r>
    <x v="3207"/>
    <n v="19460"/>
    <n v="18876.2"/>
    <n v="22719.547870245435"/>
    <n v="25343.092107569613"/>
  </r>
  <r>
    <x v="3208"/>
    <n v="19419"/>
    <n v="18836.43"/>
    <n v="22199.566972474095"/>
    <n v="25434.52850196269"/>
  </r>
  <r>
    <x v="3209"/>
    <n v="18553"/>
    <n v="17996.41"/>
    <n v="21724.806650609204"/>
    <n v="25399.14462950324"/>
  </r>
  <r>
    <x v="3210"/>
    <n v="22315"/>
    <n v="21645.55"/>
    <n v="21957.876636277251"/>
    <n v="25301.713162018077"/>
  </r>
  <r>
    <x v="3211"/>
    <n v="23107"/>
    <n v="22413.79"/>
    <n v="21730.445621242296"/>
    <n v="25344.474671049749"/>
  </r>
  <r>
    <x v="3212"/>
    <n v="23329"/>
    <n v="22629.13"/>
    <n v="21576.486063384287"/>
    <n v="25435.916034727197"/>
  </r>
  <r>
    <x v="3213"/>
    <n v="18982"/>
    <n v="18412.54"/>
    <n v="22241.034165276789"/>
    <n v="25400.530213070302"/>
  </r>
  <r>
    <x v="3214"/>
    <n v="23623"/>
    <n v="22914.309999999998"/>
    <n v="21743.135425763579"/>
    <n v="25303.093411643582"/>
  </r>
  <r>
    <x v="3215"/>
    <n v="20753"/>
    <n v="20130.41"/>
    <n v="21632.224039061541"/>
    <n v="25345.857234529882"/>
  </r>
  <r>
    <x v="3216"/>
    <n v="18885"/>
    <n v="18318.45"/>
    <n v="22029.618741468294"/>
    <n v="25437.303567491701"/>
  </r>
  <r>
    <x v="3217"/>
    <n v="36613"/>
    <n v="35514.61"/>
    <n v="21601.068400329266"/>
    <n v="25401.915796637364"/>
  </r>
  <r>
    <x v="3218"/>
    <n v="23254"/>
    <n v="22556.38"/>
    <n v="22471.626378396395"/>
    <n v="25304.473661269087"/>
  </r>
  <r>
    <x v="3219"/>
    <n v="26573"/>
    <n v="25775.809999999998"/>
    <n v="22992.110138949429"/>
    <n v="25347.239798010018"/>
  </r>
  <r>
    <x v="3220"/>
    <n v="18452"/>
    <n v="17898.439999999999"/>
    <n v="23289.649482016273"/>
    <n v="25438.691100256212"/>
  </r>
  <r>
    <x v="3221"/>
    <n v="22643"/>
    <n v="21963.71"/>
    <n v="22448.176116109407"/>
    <n v="25403.301380204426"/>
  </r>
  <r>
    <x v="3222"/>
    <n v="20242"/>
    <n v="19634.739999999998"/>
    <n v="22952.839814792977"/>
    <n v="25305.853910894588"/>
  </r>
  <r>
    <x v="3223"/>
    <n v="23540"/>
    <n v="22833.8"/>
    <n v="22663.565418179951"/>
    <n v="25348.62236149015"/>
  </r>
  <r>
    <x v="3224"/>
    <n v="23215"/>
    <n v="22518.55"/>
    <n v="22328.114697536632"/>
    <n v="25440.078633020719"/>
  </r>
  <r>
    <x v="3225"/>
    <n v="24563"/>
    <n v="23826.11"/>
    <n v="22851.64765217869"/>
    <n v="25404.686963771484"/>
  </r>
  <r>
    <x v="3226"/>
    <n v="24308"/>
    <n v="23578.76"/>
    <n v="22948.253965019107"/>
    <n v="25307.234160520096"/>
  </r>
  <r>
    <x v="3227"/>
    <n v="16337"/>
    <n v="15846.89"/>
    <n v="22645.048686955241"/>
    <n v="25350.004924970286"/>
  </r>
  <r>
    <x v="3228"/>
    <n v="21639"/>
    <n v="20989.829999999998"/>
    <n v="22611.290306463015"/>
    <n v="25441.46616578523"/>
  </r>
  <r>
    <x v="3229"/>
    <n v="23669"/>
    <n v="22958.93"/>
    <n v="22495.229747407433"/>
    <n v="25406.07254733855"/>
  </r>
  <r>
    <x v="3230"/>
    <n v="19415"/>
    <n v="18832.55"/>
    <n v="22098.079404264987"/>
    <n v="25308.614410145598"/>
  </r>
  <r>
    <x v="3231"/>
    <n v="23224"/>
    <n v="22527.279999999999"/>
    <n v="22404.071830090317"/>
    <n v="25351.387488450418"/>
  </r>
  <r>
    <x v="3232"/>
    <n v="24468"/>
    <n v="23733.96"/>
    <n v="22452.55221551163"/>
    <n v="25442.853698549738"/>
  </r>
  <r>
    <x v="3233"/>
    <n v="25189"/>
    <n v="24433.329999999998"/>
    <n v="22076.146674256506"/>
    <n v="25407.458130905608"/>
  </r>
  <r>
    <x v="3234"/>
    <n v="20062"/>
    <n v="19460.14"/>
    <n v="22886.402886649663"/>
    <n v="25309.994659771106"/>
  </r>
  <r>
    <x v="3235"/>
    <n v="24451"/>
    <n v="23717.47"/>
    <n v="22664.104102849484"/>
    <n v="25352.770051930558"/>
  </r>
  <r>
    <x v="3236"/>
    <n v="21804"/>
    <n v="21149.88"/>
    <n v="22278.177052501487"/>
    <n v="25444.241231314249"/>
  </r>
  <r>
    <x v="3237"/>
    <n v="20389"/>
    <n v="19777.329999999998"/>
    <n v="22737.329167585089"/>
    <n v="25408.843714472674"/>
  </r>
  <r>
    <x v="3238"/>
    <n v="26156"/>
    <n v="25371.32"/>
    <n v="22604.973029201334"/>
    <n v="25311.374909396607"/>
  </r>
  <r>
    <x v="3239"/>
    <n v="25079"/>
    <n v="24326.63"/>
    <n v="22329.251783945343"/>
    <n v="25354.15261541069"/>
  </r>
  <r>
    <x v="3240"/>
    <n v="37114"/>
    <n v="36000.58"/>
    <n v="23024.722981719202"/>
    <n v="25445.628764078756"/>
  </r>
  <r>
    <x v="3241"/>
    <n v="20491"/>
    <n v="19876.27"/>
    <n v="24250.730807821128"/>
    <n v="25410.229298039732"/>
  </r>
  <r>
    <x v="3242"/>
    <n v="27618"/>
    <n v="26789.46"/>
    <n v="23369.624254639246"/>
    <n v="25312.755159022112"/>
  </r>
  <r>
    <x v="3243"/>
    <n v="23380"/>
    <n v="22678.6"/>
    <n v="24335.289133567756"/>
    <n v="25355.535178890827"/>
  </r>
  <r>
    <x v="3244"/>
    <n v="21178"/>
    <n v="20542.66"/>
    <n v="24181.423456915196"/>
    <n v="25447.016296843267"/>
  </r>
  <r>
    <x v="3245"/>
    <n v="26897"/>
    <n v="26090.09"/>
    <n v="23450.170903502021"/>
    <n v="25411.614881606798"/>
  </r>
  <r>
    <x v="3246"/>
    <n v="24833"/>
    <n v="24088.01"/>
    <n v="24292.59381552559"/>
    <n v="25314.135408647617"/>
  </r>
  <r>
    <x v="3247"/>
    <n v="26446"/>
    <n v="25652.62"/>
    <n v="24231.148017867457"/>
    <n v="25356.917742370959"/>
  </r>
  <r>
    <x v="3248"/>
    <n v="19987"/>
    <n v="19387.39"/>
    <n v="23972.179435022754"/>
    <n v="25448.403829607774"/>
  </r>
  <r>
    <x v="3249"/>
    <n v="26298"/>
    <n v="25509.059999999998"/>
    <n v="24199.003049418527"/>
    <n v="25413.000465173856"/>
  </r>
  <r>
    <x v="3250"/>
    <n v="23637"/>
    <n v="22927.89"/>
    <n v="24278.195163929999"/>
    <n v="25315.515658273122"/>
  </r>
  <r>
    <x v="3251"/>
    <n v="21771"/>
    <n v="21117.87"/>
    <n v="23728.537517717708"/>
    <n v="25358.300305851095"/>
  </r>
  <r>
    <x v="3252"/>
    <n v="26360"/>
    <n v="25569.200000000001"/>
    <n v="24182.453276541455"/>
    <n v="25449.791362372285"/>
  </r>
  <r>
    <x v="3253"/>
    <n v="27553"/>
    <n v="26726.41"/>
    <n v="24236.372783333853"/>
    <n v="25414.386048740922"/>
  </r>
  <r>
    <x v="3254"/>
    <n v="28462"/>
    <n v="27608.14"/>
    <n v="23974.391999944506"/>
    <n v="25316.895907898626"/>
  </r>
  <r>
    <x v="3255"/>
    <n v="27453"/>
    <n v="26629.41"/>
    <n v="25000.044302876504"/>
    <n v="25359.682869331227"/>
  </r>
  <r>
    <x v="3256"/>
    <n v="28739"/>
    <n v="27876.829999999998"/>
    <n v="25084.690682296343"/>
    <n v="25451.178895136793"/>
  </r>
  <r>
    <x v="3257"/>
    <n v="26023"/>
    <n v="25242.309999999998"/>
    <n v="24844.449824153638"/>
    <n v="25415.77163230798"/>
  </r>
  <r>
    <x v="3258"/>
    <n v="24538"/>
    <n v="23801.86"/>
    <n v="25603.220301002668"/>
    <n v="25318.276157524127"/>
  </r>
  <r>
    <x v="3259"/>
    <n v="35889"/>
    <n v="34812.33"/>
    <n v="25425.587371461985"/>
    <n v="25361.06543281136"/>
  </r>
  <r>
    <x v="3260"/>
    <n v="29103"/>
    <n v="28229.91"/>
    <n v="25669.971049225071"/>
    <n v="25452.566427901304"/>
  </r>
  <r>
    <x v="3261"/>
    <n v="48084"/>
    <n v="46641.479999999996"/>
    <n v="26604.123624721244"/>
    <n v="25417.157215875046"/>
  </r>
  <r>
    <x v="3262"/>
    <n v="20429"/>
    <n v="19816.13"/>
    <n v="28318.307224905417"/>
    <n v="25319.656407149636"/>
  </r>
  <r>
    <x v="3263"/>
    <n v="26711"/>
    <n v="25909.67"/>
    <n v="27016.039424947474"/>
    <n v="25362.447996291496"/>
  </r>
  <r>
    <x v="3264"/>
    <n v="24143"/>
    <n v="23418.71"/>
    <n v="27885.204985970293"/>
    <n v="25453.953960665811"/>
  </r>
  <r>
    <x v="3265"/>
    <n v="23685"/>
    <n v="22974.45"/>
    <n v="27301.075242153183"/>
    <n v="25418.542799442104"/>
  </r>
  <r>
    <x v="3266"/>
    <n v="28905"/>
    <n v="28037.85"/>
    <n v="26432.455604988019"/>
    <n v="25321.036656775137"/>
  </r>
  <r>
    <x v="3267"/>
    <n v="29794"/>
    <n v="28900.18"/>
    <n v="27466.845850679219"/>
    <n v="25363.830559771628"/>
  </r>
  <r>
    <x v="3268"/>
    <n v="29988"/>
    <n v="29088.36"/>
    <n v="27356.273994665178"/>
    <n v="25455.341493430318"/>
  </r>
  <r>
    <x v="3269"/>
    <n v="23830"/>
    <n v="23115.1"/>
    <n v="27033.855949907113"/>
    <n v="25419.92838300917"/>
  </r>
  <r>
    <x v="3270"/>
    <n v="29187"/>
    <n v="28311.39"/>
    <n v="27627.567337920209"/>
    <n v="25322.416906400646"/>
  </r>
  <r>
    <x v="3271"/>
    <n v="25331"/>
    <n v="24571.07"/>
    <n v="27459.597914175996"/>
    <n v="25365.213123251764"/>
  </r>
  <r>
    <x v="3272"/>
    <n v="23322"/>
    <n v="22622.34"/>
    <n v="26704.64765058153"/>
    <n v="25456.729026194829"/>
  </r>
  <r>
    <x v="3273"/>
    <n v="27310"/>
    <n v="26490.7"/>
    <n v="27328.898416410542"/>
    <n v="25421.313966576228"/>
  </r>
  <r>
    <x v="3274"/>
    <n v="27993"/>
    <n v="27153.21"/>
    <n v="27000.43406620319"/>
    <n v="25323.797156026147"/>
  </r>
  <r>
    <x v="3275"/>
    <n v="25895"/>
    <n v="25118.149999999998"/>
    <n v="26478.430764854635"/>
    <n v="25366.595686731896"/>
  </r>
  <r>
    <x v="3276"/>
    <n v="21817"/>
    <n v="21162.489999999998"/>
    <n v="27360.924921140922"/>
    <n v="25458.116558959337"/>
  </r>
  <r>
    <x v="3277"/>
    <n v="25738"/>
    <n v="24965.86"/>
    <n v="26617.580771683104"/>
    <n v="25422.69955014329"/>
  </r>
  <r>
    <x v="3278"/>
    <n v="24179"/>
    <n v="23453.63"/>
    <n v="25943.673769735709"/>
    <n v="25325.177405651655"/>
  </r>
  <r>
    <x v="3279"/>
    <n v="20236"/>
    <n v="19628.919999999998"/>
    <n v="26655.457181077833"/>
    <n v="25367.978250212036"/>
  </r>
  <r>
    <x v="3280"/>
    <n v="24212"/>
    <n v="23485.64"/>
    <n v="25904.293898309108"/>
    <n v="25459.504091723848"/>
  </r>
  <r>
    <x v="3281"/>
    <n v="18094"/>
    <n v="17551.18"/>
    <n v="25174.47584540883"/>
    <n v="25424.085133710352"/>
  </r>
  <r>
    <x v="3282"/>
    <n v="22774"/>
    <n v="22090.78"/>
    <n v="25380.645922802967"/>
    <n v="25326.557655277156"/>
  </r>
  <r>
    <x v="3283"/>
    <n v="19719"/>
    <n v="19127.43"/>
    <n v="24988.136401366501"/>
    <n v="25369.360813692168"/>
  </r>
  <r>
    <x v="3284"/>
    <n v="24726"/>
    <n v="23984.219999999998"/>
    <n v="23945.594523212083"/>
    <n v="25460.891624488355"/>
  </r>
  <r>
    <x v="3285"/>
    <n v="23346"/>
    <n v="22645.62"/>
    <n v="24798.802753119911"/>
    <n v="25425.470717277414"/>
  </r>
  <r>
    <x v="3286"/>
    <n v="21979"/>
    <n v="21319.63"/>
    <n v="24468.722333797232"/>
    <n v="25327.937904902661"/>
  </r>
  <r>
    <x v="3287"/>
    <n v="29294"/>
    <n v="28415.18"/>
    <n v="23718.239021426169"/>
    <n v="25370.743377172304"/>
  </r>
  <r>
    <x v="3288"/>
    <n v="21461"/>
    <n v="20817.169999999998"/>
    <n v="24924.224161635677"/>
    <n v="25462.279157252866"/>
  </r>
  <r>
    <x v="3289"/>
    <n v="23428"/>
    <n v="22725.16"/>
    <n v="24425.241729588877"/>
    <n v="25426.856300844476"/>
  </r>
  <r>
    <x v="3290"/>
    <n v="19090"/>
    <n v="18517.3"/>
    <n v="23880.978415054757"/>
    <n v="25329.318154528166"/>
  </r>
  <r>
    <x v="3291"/>
    <n v="28887"/>
    <n v="28020.39"/>
    <n v="24154.02252389479"/>
    <n v="25372.125940652437"/>
  </r>
  <r>
    <x v="3292"/>
    <n v="19250"/>
    <n v="18672.5"/>
    <n v="24323.676523354174"/>
    <n v="25463.666690017373"/>
  </r>
  <r>
    <x v="3293"/>
    <n v="25725"/>
    <n v="24953.25"/>
    <n v="23425.358623178628"/>
    <n v="25428.241884411538"/>
  </r>
  <r>
    <x v="3294"/>
    <n v="20208"/>
    <n v="19601.759999999998"/>
    <n v="24365.435535165103"/>
    <n v="25330.698404153667"/>
  </r>
  <r>
    <x v="3295"/>
    <n v="24569"/>
    <n v="23831.93"/>
    <n v="23734.36371955265"/>
    <n v="25373.508504132573"/>
  </r>
  <r>
    <x v="3296"/>
    <n v="25636"/>
    <n v="24866.92"/>
    <n v="23382.986789699808"/>
    <n v="25465.054222781884"/>
  </r>
  <r>
    <x v="3297"/>
    <n v="20755"/>
    <n v="20132.349999999999"/>
    <n v="24242.327672268562"/>
    <n v="25429.6274679786"/>
  </r>
  <r>
    <x v="3298"/>
    <n v="26101"/>
    <n v="25317.969999999998"/>
    <n v="23721.238083424101"/>
    <n v="25332.078653779176"/>
  </r>
  <r>
    <x v="3299"/>
    <n v="29082"/>
    <n v="28209.54"/>
    <n v="23504.915037182906"/>
    <n v="25374.891067612705"/>
  </r>
  <r>
    <x v="3300"/>
    <n v="23095"/>
    <n v="22402.149999999998"/>
    <n v="24566.358053663793"/>
    <n v="25466.441755546392"/>
  </r>
  <r>
    <x v="3301"/>
    <n v="21365"/>
    <n v="20724.05"/>
    <n v="24265.940265019588"/>
    <n v="25431.013051545662"/>
  </r>
  <r>
    <x v="3302"/>
    <n v="27067"/>
    <n v="26254.989999999998"/>
    <n v="23671.606860986991"/>
    <n v="25333.458903404677"/>
  </r>
  <r>
    <x v="3303"/>
    <n v="24219"/>
    <n v="23492.43"/>
    <n v="24480.039872371926"/>
    <n v="25376.273631092841"/>
  </r>
  <r>
    <x v="3304"/>
    <n v="20500"/>
    <n v="19885"/>
    <n v="24257.077136626664"/>
    <n v="25467.829288310902"/>
  </r>
  <r>
    <x v="3305"/>
    <n v="23958"/>
    <n v="23239.26"/>
    <n v="23668.530483681658"/>
    <n v="25432.398635112724"/>
  </r>
  <r>
    <x v="3306"/>
    <n v="25087"/>
    <n v="24334.39"/>
    <n v="24186.567796805604"/>
    <n v="25334.839153030185"/>
  </r>
  <r>
    <x v="3307"/>
    <n v="22283"/>
    <n v="21614.51"/>
    <n v="24015.443122280099"/>
    <n v="25377.656194572974"/>
  </r>
  <r>
    <x v="3308"/>
    <n v="20620"/>
    <n v="20001.399999999998"/>
    <n v="23631.888191857524"/>
    <n v="25469.21682107541"/>
  </r>
  <r>
    <x v="3309"/>
    <n v="24604"/>
    <n v="23865.88"/>
    <n v="23893.030860251296"/>
    <n v="25433.784218679786"/>
  </r>
  <r>
    <x v="3310"/>
    <n v="25081"/>
    <n v="24328.57"/>
    <n v="23680.273177792933"/>
    <n v="25336.219402655686"/>
  </r>
  <r>
    <x v="3311"/>
    <n v="20318"/>
    <n v="19708.46"/>
    <n v="23526.897088354341"/>
    <n v="25379.038758053106"/>
  </r>
  <r>
    <x v="3312"/>
    <n v="25559"/>
    <n v="24792.23"/>
    <n v="23813.542046811963"/>
    <n v="25470.604353839921"/>
  </r>
  <r>
    <x v="3313"/>
    <n v="25430"/>
    <n v="24667.1"/>
    <n v="23689.447869922806"/>
    <n v="25435.169802246848"/>
  </r>
  <r>
    <x v="3314"/>
    <n v="22663"/>
    <n v="21983.11"/>
    <n v="23508.851669457476"/>
    <n v="25337.599652281195"/>
  </r>
  <r>
    <x v="3315"/>
    <n v="19454"/>
    <n v="18870.38"/>
    <n v="24042.003198073231"/>
    <n v="25380.421321533242"/>
  </r>
  <r>
    <x v="3316"/>
    <n v="25279"/>
    <n v="24520.63"/>
    <n v="23426.664112136983"/>
    <n v="25471.991886604425"/>
  </r>
  <r>
    <x v="3317"/>
    <n v="25762"/>
    <n v="24989.14"/>
    <n v="23228.970084628214"/>
    <n v="25436.55538581391"/>
  </r>
  <r>
    <x v="3318"/>
    <n v="23038"/>
    <n v="22346.86"/>
    <n v="23981.728415492275"/>
    <n v="25338.979901906696"/>
  </r>
  <r>
    <x v="3319"/>
    <n v="26510"/>
    <n v="25714.7"/>
    <n v="23722.616086938498"/>
    <n v="25381.803885013378"/>
  </r>
  <r>
    <x v="3320"/>
    <n v="28370"/>
    <n v="27518.899999999998"/>
    <n v="23600.532462473308"/>
    <n v="25473.379419368932"/>
  </r>
  <r>
    <x v="3321"/>
    <n v="24460"/>
    <n v="23726.2"/>
    <n v="24499.061592858739"/>
    <n v="25437.940969380972"/>
  </r>
  <r>
    <x v="3322"/>
    <n v="24551"/>
    <n v="23814.47"/>
    <n v="24349.61153937881"/>
    <n v="25340.360151532204"/>
  </r>
  <r>
    <x v="3323"/>
    <n v="27882"/>
    <n v="27045.54"/>
    <n v="24042.496015943303"/>
    <n v="25383.186448493514"/>
  </r>
  <r>
    <x v="3324"/>
    <n v="28091"/>
    <n v="27248.27"/>
    <n v="24819.247181929975"/>
    <n v="25474.766952133443"/>
  </r>
  <r>
    <x v="3325"/>
    <n v="38536"/>
    <n v="37379.919999999998"/>
    <n v="24927.48788266999"/>
    <n v="25439.326552948034"/>
  </r>
  <r>
    <x v="3326"/>
    <n v="29181"/>
    <n v="28305.57"/>
    <n v="25689.070071814047"/>
    <n v="25341.740401157705"/>
  </r>
  <r>
    <x v="3327"/>
    <n v="28624"/>
    <n v="27765.279999999999"/>
    <n v="26462.102873976855"/>
    <n v="25384.569011973646"/>
  </r>
  <r>
    <x v="3328"/>
    <n v="25407"/>
    <n v="24644.79"/>
    <n v="26594.234840915207"/>
    <n v="25476.15448489795"/>
  </r>
  <r>
    <x v="3329"/>
    <n v="23624"/>
    <n v="22915.279999999999"/>
    <n v="26078.734348056518"/>
    <n v="25440.712136515092"/>
  </r>
  <r>
    <x v="3330"/>
    <n v="28837"/>
    <n v="27971.89"/>
    <n v="26370.152643298225"/>
    <n v="25343.12065078321"/>
  </r>
  <r>
    <x v="3331"/>
    <n v="29027"/>
    <n v="28156.19"/>
    <n v="26487.732700230426"/>
    <n v="25385.951575453782"/>
  </r>
  <r>
    <x v="3332"/>
    <n v="22711"/>
    <n v="22029.67"/>
    <n v="26244.924528443531"/>
    <n v="25477.542017662461"/>
  </r>
  <r>
    <x v="3333"/>
    <n v="28049"/>
    <n v="27207.53"/>
    <n v="26510.896218810856"/>
    <n v="25442.097720082158"/>
  </r>
  <r>
    <x v="3334"/>
    <n v="27545"/>
    <n v="26718.649999999998"/>
    <n v="26556.512153676947"/>
    <n v="25344.500900408715"/>
  </r>
  <r>
    <x v="3335"/>
    <n v="24566"/>
    <n v="23829.02"/>
    <n v="26123.898009729812"/>
    <n v="25387.334138933915"/>
  </r>
  <r>
    <x v="3336"/>
    <n v="22380"/>
    <n v="21708.6"/>
    <n v="26604.085403474866"/>
    <n v="25478.929550426968"/>
  </r>
  <r>
    <x v="3337"/>
    <n v="38861"/>
    <n v="37695.17"/>
    <n v="26194.870784651419"/>
    <n v="25443.483303649216"/>
  </r>
  <r>
    <x v="3338"/>
    <n v="27093"/>
    <n v="26280.21"/>
    <n v="26633.133713264939"/>
    <n v="25345.881150034216"/>
  </r>
  <r>
    <x v="3339"/>
    <n v="21784"/>
    <n v="21130.48"/>
    <n v="27254.461751287421"/>
    <n v="25388.716702414051"/>
  </r>
  <r>
    <x v="3340"/>
    <n v="26842"/>
    <n v="26036.739999999998"/>
    <n v="26939.672238401989"/>
    <n v="25480.317083191479"/>
  </r>
  <r>
    <x v="3341"/>
    <n v="26066"/>
    <n v="25284.02"/>
    <n v="26251.482111445865"/>
    <n v="25444.868887216282"/>
  </r>
  <r>
    <x v="3342"/>
    <n v="23215"/>
    <n v="22518.55"/>
    <n v="26744.718008243417"/>
    <n v="25347.261399659725"/>
  </r>
  <r>
    <x v="3343"/>
    <n v="21073"/>
    <n v="20440.809999999998"/>
    <n v="26641.316849344112"/>
    <n v="25390.099265894183"/>
  </r>
  <r>
    <x v="3344"/>
    <n v="24697"/>
    <n v="23956.09"/>
    <n v="25543.596072063781"/>
    <n v="25481.704615955987"/>
  </r>
  <r>
    <x v="3345"/>
    <n v="24763"/>
    <n v="24020.11"/>
    <n v="25932.806445601032"/>
    <n v="25446.25447078334"/>
  </r>
  <r>
    <x v="3346"/>
    <n v="19974"/>
    <n v="19374.78"/>
    <n v="25985.750118737909"/>
    <n v="25348.641649285226"/>
  </r>
  <r>
    <x v="3347"/>
    <n v="25074"/>
    <n v="24321.78"/>
    <n v="24922.372914981908"/>
    <n v="25391.481829374319"/>
  </r>
  <r>
    <x v="3348"/>
    <n v="25304"/>
    <n v="24544.880000000001"/>
    <n v="25376.261048925415"/>
    <n v="25483.092148720498"/>
  </r>
  <r>
    <x v="3349"/>
    <n v="22353"/>
    <n v="21682.41"/>
    <n v="25456.288469022376"/>
    <n v="25447.640054350406"/>
  </r>
  <r>
    <x v="3350"/>
    <n v="25820"/>
    <n v="25045.399999999998"/>
    <n v="24695.626979463792"/>
    <n v="25350.021898910734"/>
  </r>
  <r>
    <x v="3351"/>
    <n v="24420"/>
    <n v="23687.399999999998"/>
    <n v="25220.154315308238"/>
    <n v="25392.864392854452"/>
  </r>
  <r>
    <x v="3352"/>
    <n v="25406"/>
    <n v="24643.82"/>
    <n v="25207.726271768875"/>
    <n v="25484.479681485005"/>
  </r>
  <r>
    <x v="3353"/>
    <n v="20469"/>
    <n v="19854.93"/>
    <n v="24752.47724500567"/>
    <n v="25449.025637917464"/>
  </r>
  <r>
    <x v="3354"/>
    <n v="25514"/>
    <n v="24748.579999999998"/>
    <n v="24826.546591517053"/>
    <n v="25351.402148536235"/>
  </r>
  <r>
    <x v="3355"/>
    <n v="25119"/>
    <n v="24365.43"/>
    <n v="24941.041678192159"/>
    <n v="25394.246956334588"/>
  </r>
  <r>
    <x v="3356"/>
    <n v="22313"/>
    <n v="21643.61"/>
    <n v="24437.544377666625"/>
    <n v="25485.867214249516"/>
  </r>
  <r>
    <x v="3357"/>
    <n v="20413"/>
    <n v="19800.61"/>
    <n v="24735.440461483868"/>
    <n v="25450.41122148453"/>
  </r>
  <r>
    <x v="3358"/>
    <n v="23985"/>
    <n v="23265.45"/>
    <n v="24452.087394579794"/>
    <n v="25352.78239816174"/>
  </r>
  <r>
    <x v="3359"/>
    <n v="24413"/>
    <n v="23680.61"/>
    <n v="23883.396832931612"/>
    <n v="25395.62951981472"/>
  </r>
  <r>
    <x v="3360"/>
    <n v="19227"/>
    <n v="18650.189999999999"/>
    <n v="24356.583487491222"/>
    <n v="25487.254747014023"/>
  </r>
  <r>
    <x v="3361"/>
    <n v="24155"/>
    <n v="23430.35"/>
    <n v="24053.065426138535"/>
    <n v="25451.796805051588"/>
  </r>
  <r>
    <x v="3362"/>
    <n v="30119"/>
    <n v="29215.43"/>
    <n v="23547.702897749739"/>
    <n v="25354.162647787245"/>
  </r>
  <r>
    <x v="3363"/>
    <n v="21560"/>
    <n v="20913.2"/>
    <n v="24428.139257343199"/>
    <n v="25397.012083294856"/>
  </r>
  <r>
    <x v="3364"/>
    <n v="19784"/>
    <n v="19190.48"/>
    <n v="24363.323448309133"/>
    <n v="25488.642279778534"/>
  </r>
  <r>
    <x v="3365"/>
    <n v="22167"/>
    <n v="21501.989999999998"/>
    <n v="23566.600321912778"/>
    <n v="25453.182388618654"/>
  </r>
  <r>
    <x v="3366"/>
    <n v="25239"/>
    <n v="24481.829999999998"/>
    <n v="23708.831355595368"/>
    <n v="25355.54289741275"/>
  </r>
  <r>
    <x v="3367"/>
    <n v="20687"/>
    <n v="20066.39"/>
    <n v="23964.765350509173"/>
    <n v="25398.394646774992"/>
  </r>
  <r>
    <x v="3368"/>
    <n v="25151"/>
    <n v="24396.469999999998"/>
    <n v="23310.255443484777"/>
    <n v="25490.029812543042"/>
  </r>
  <r>
    <x v="3369"/>
    <n v="24270"/>
    <n v="23541.899999999998"/>
    <n v="23739.125160990629"/>
    <n v="25454.567972185712"/>
  </r>
  <r>
    <x v="3370"/>
    <n v="20456"/>
    <n v="19842.32"/>
    <n v="23861.098092914566"/>
    <n v="25356.923147038255"/>
  </r>
  <r>
    <x v="3371"/>
    <n v="16677"/>
    <n v="16176.689999999999"/>
    <n v="23256.55265379915"/>
    <n v="25399.777210255124"/>
  </r>
  <r>
    <x v="3372"/>
    <n v="24088"/>
    <n v="23365.360000000001"/>
    <n v="23004.909255736231"/>
    <n v="25491.417345307549"/>
  </r>
  <r>
    <x v="3373"/>
    <n v="20085"/>
    <n v="19482.45"/>
    <n v="23123.21159430327"/>
    <n v="25455.953555752778"/>
  </r>
  <r>
    <x v="3374"/>
    <n v="18303"/>
    <n v="17753.91"/>
    <n v="22519.780088031115"/>
    <n v="25358.303396663759"/>
  </r>
  <r>
    <x v="3375"/>
    <n v="20711"/>
    <n v="20089.669999999998"/>
    <n v="22533.345377050529"/>
    <n v="25401.15977373526"/>
  </r>
  <r>
    <x v="3376"/>
    <n v="20708"/>
    <n v="20086.759999999998"/>
    <n v="22377.579711524882"/>
    <n v="25492.80487807206"/>
  </r>
  <r>
    <x v="3377"/>
    <n v="22460"/>
    <n v="21786.2"/>
    <n v="21876.729370077886"/>
    <n v="25457.339139319836"/>
  </r>
  <r>
    <x v="3378"/>
    <n v="30905"/>
    <n v="29977.85"/>
    <n v="22288.604651451562"/>
    <n v="25359.683646289264"/>
  </r>
  <r>
    <x v="3379"/>
    <n v="24834"/>
    <n v="24088.98"/>
    <n v="22948.667190431588"/>
    <n v="25402.542337215393"/>
  </r>
  <r>
    <x v="3380"/>
    <n v="25281"/>
    <n v="24522.57"/>
    <n v="22737.643252642247"/>
    <n v="25494.192410836567"/>
  </r>
  <r>
    <x v="3381"/>
    <n v="21151"/>
    <n v="20516.47"/>
    <n v="23412.958424127712"/>
    <n v="25458.724722886898"/>
  </r>
  <r>
    <x v="3382"/>
    <n v="20005"/>
    <n v="19404.849999999999"/>
    <n v="23145.86330025916"/>
    <n v="25361.063895914769"/>
  </r>
  <r>
    <x v="3383"/>
    <n v="21386"/>
    <n v="20744.419999999998"/>
    <n v="22553.272886103252"/>
    <n v="25403.924900695529"/>
  </r>
  <r>
    <x v="3384"/>
    <n v="18344"/>
    <n v="17793.68"/>
    <n v="22874.310199782638"/>
    <n v="25495.579943601078"/>
  </r>
  <r>
    <x v="3385"/>
    <n v="20070"/>
    <n v="19467.899999999998"/>
    <n v="22422.73962925568"/>
    <n v="25460.11030645396"/>
  </r>
  <r>
    <x v="3386"/>
    <n v="23018"/>
    <n v="22327.46"/>
    <n v="21923.22351791487"/>
    <n v="25362.444145540274"/>
  </r>
  <r>
    <x v="3387"/>
    <n v="23689"/>
    <n v="22978.329999999998"/>
    <n v="22373.933209278875"/>
    <n v="25405.307464175661"/>
  </r>
  <r>
    <x v="3388"/>
    <n v="20626"/>
    <n v="20007.22"/>
    <n v="22403.292102127696"/>
    <n v="25496.967476365586"/>
  </r>
  <r>
    <x v="3389"/>
    <n v="24565"/>
    <n v="23828.05"/>
    <n v="21987.669791697117"/>
    <n v="25461.495890021022"/>
  </r>
  <r>
    <x v="3390"/>
    <n v="26324"/>
    <n v="25534.28"/>
    <n v="22559.319654635485"/>
    <n v="25363.824395165775"/>
  </r>
  <r>
    <x v="3391"/>
    <n v="25666"/>
    <n v="24896.02"/>
    <n v="22742.31898920783"/>
    <n v="25406.690027655797"/>
  </r>
  <r>
    <x v="3392"/>
    <n v="21662"/>
    <n v="21012.14"/>
    <n v="22735.938982694301"/>
    <n v="25498.355009130097"/>
  </r>
  <r>
    <x v="3393"/>
    <n v="24690"/>
    <n v="23949.3"/>
    <n v="23043.274192329842"/>
    <n v="25462.881473588084"/>
  </r>
  <r>
    <x v="3394"/>
    <n v="24102"/>
    <n v="23378.94"/>
    <n v="23049.532929206351"/>
    <n v="25365.20464479128"/>
  </r>
  <r>
    <x v="3395"/>
    <n v="23547"/>
    <n v="22840.59"/>
    <n v="22849.508213046662"/>
    <n v="25408.07259113593"/>
  </r>
  <r>
    <x v="3396"/>
    <n v="23117"/>
    <n v="22423.489999999998"/>
    <n v="23331.206222513105"/>
    <n v="25499.742541894604"/>
  </r>
  <r>
    <x v="3397"/>
    <n v="26459"/>
    <n v="25665.23"/>
    <n v="23184.680453261641"/>
    <n v="25464.267057155146"/>
  </r>
  <r>
    <x v="3398"/>
    <n v="24491"/>
    <n v="23756.27"/>
    <n v="23150.240658613704"/>
    <n v="25366.584894416785"/>
  </r>
  <r>
    <x v="3399"/>
    <n v="19887"/>
    <n v="19290.39"/>
    <n v="23677.857444475816"/>
    <n v="25409.455154616066"/>
  </r>
  <r>
    <x v="3400"/>
    <n v="27869"/>
    <n v="27032.93"/>
    <n v="23291.73674377831"/>
    <n v="25501.130074659115"/>
  </r>
  <r>
    <x v="3401"/>
    <n v="27566"/>
    <n v="26739.02"/>
    <n v="23334.349403683766"/>
    <n v="25465.652640722208"/>
  </r>
  <r>
    <x v="3402"/>
    <n v="20947"/>
    <n v="20318.59"/>
    <n v="24034.039082281706"/>
    <n v="25367.965144042289"/>
  </r>
  <r>
    <x v="3403"/>
    <n v="38469"/>
    <n v="37314.93"/>
    <n v="23798.482568738469"/>
    <n v="25410.837718096198"/>
  </r>
  <r>
    <x v="3404"/>
    <n v="26198"/>
    <n v="25412.059999999998"/>
    <n v="24607.233003271871"/>
    <n v="25502.517607423622"/>
  </r>
  <r>
    <x v="3405"/>
    <n v="23215"/>
    <n v="22518.55"/>
    <n v="25028.422955234983"/>
    <n v="25467.03822428927"/>
  </r>
  <r>
    <x v="3406"/>
    <n v="22057"/>
    <n v="21395.29"/>
    <n v="25098.529759767047"/>
    <n v="25369.345393667794"/>
  </r>
  <r>
    <x v="3407"/>
    <n v="25453"/>
    <n v="24689.41"/>
    <n v="24379.408305557281"/>
    <n v="25412.220281576334"/>
  </r>
  <r>
    <x v="3408"/>
    <n v="25556"/>
    <n v="24789.32"/>
    <n v="24717.952747774634"/>
    <n v="25503.905140188133"/>
  </r>
  <r>
    <x v="3409"/>
    <n v="19951"/>
    <n v="19352.47"/>
    <n v="24979.820918418616"/>
    <n v="25468.423807856332"/>
  </r>
  <r>
    <x v="3410"/>
    <n v="30917"/>
    <n v="29989.489999999998"/>
    <n v="24157.161998373707"/>
    <n v="25370.725643293299"/>
  </r>
  <r>
    <x v="3411"/>
    <n v="32470"/>
    <n v="31495.899999999998"/>
    <n v="24938.803360817121"/>
    <n v="25413.60284505647"/>
  </r>
  <r>
    <x v="3412"/>
    <n v="25727"/>
    <n v="24955.19"/>
    <n v="25658.210702791341"/>
    <n v="25505.292672952641"/>
  </r>
  <r>
    <x v="3413"/>
    <n v="24419"/>
    <n v="23686.43"/>
    <n v="25353.658855036192"/>
    <n v="25469.809391423394"/>
  </r>
  <r>
    <x v="3414"/>
    <n v="27925"/>
    <n v="27087.25"/>
    <n v="25547.244163697327"/>
    <n v="25372.105892918804"/>
  </r>
  <r>
    <x v="3415"/>
    <n v="31235"/>
    <n v="30297.95"/>
    <n v="25778.820096338815"/>
    <n v="25414.985408536602"/>
  </r>
  <r>
    <x v="3416"/>
    <n v="24635"/>
    <n v="23895.95"/>
    <n v="25876.268289077052"/>
    <n v="25506.680205717148"/>
  </r>
  <r>
    <x v="3417"/>
    <n v="31067"/>
    <n v="30134.989999999998"/>
    <n v="26089.995048251869"/>
    <n v="25471.194974990456"/>
  </r>
  <r>
    <x v="3418"/>
    <n v="30642"/>
    <n v="29722.739999999998"/>
    <n v="26561.033409977012"/>
    <n v="25373.486142544309"/>
  </r>
  <r>
    <x v="3419"/>
    <n v="25884"/>
    <n v="25107.48"/>
    <n v="26464.536972820835"/>
    <n v="25416.367972016738"/>
  </r>
  <r>
    <x v="3420"/>
    <n v="25564"/>
    <n v="24797.079999999998"/>
    <n v="26810.241213482401"/>
    <n v="25508.067738481655"/>
  </r>
  <r>
    <x v="3421"/>
    <n v="30221"/>
    <n v="29314.37"/>
    <n v="26785.290270227862"/>
    <n v="25472.580558557518"/>
  </r>
  <r>
    <x v="3422"/>
    <n v="28995"/>
    <n v="28125.149999999998"/>
    <n v="26582.545898589113"/>
    <n v="25374.866392169813"/>
  </r>
  <r>
    <x v="3423"/>
    <n v="22303"/>
    <n v="21633.91"/>
    <n v="27159.258272484698"/>
    <n v="25417.750535496871"/>
  </r>
  <r>
    <x v="3424"/>
    <n v="32082"/>
    <n v="31119.54"/>
    <n v="26906.525106317273"/>
    <n v="25509.455271246163"/>
  </r>
  <r>
    <x v="3425"/>
    <n v="26134"/>
    <n v="25349.98"/>
    <n v="26823.673034303294"/>
    <n v="25473.96614212458"/>
  </r>
  <r>
    <x v="3426"/>
    <n v="26984"/>
    <n v="26174.48"/>
    <n v="27073.518876287897"/>
    <n v="25376.246641795318"/>
  </r>
  <r>
    <x v="3427"/>
    <n v="30209"/>
    <n v="29302.73"/>
    <n v="27310.429853150887"/>
    <n v="25419.133098977007"/>
  </r>
  <r>
    <x v="3428"/>
    <n v="27805"/>
    <n v="26970.85"/>
    <n v="26978.984129036227"/>
    <n v="25510.842804010674"/>
  </r>
  <r>
    <x v="3429"/>
    <n v="30994"/>
    <n v="30064.18"/>
    <n v="27357.265549444561"/>
    <n v="25475.351725691642"/>
  </r>
  <r>
    <x v="3430"/>
    <n v="35933"/>
    <n v="34855.01"/>
    <n v="27924.95747716448"/>
    <n v="25377.626891420819"/>
  </r>
  <r>
    <x v="3431"/>
    <n v="29169"/>
    <n v="28293.93"/>
    <n v="27947.613241925003"/>
    <n v="25420.515662457139"/>
  </r>
  <r>
    <x v="3432"/>
    <n v="27594"/>
    <n v="26766.18"/>
    <n v="28401.302710724503"/>
    <n v="25512.230336775181"/>
  </r>
  <r>
    <x v="3433"/>
    <n v="28288"/>
    <n v="27439.360000000001"/>
    <n v="28678.39630836128"/>
    <n v="25476.7373092587"/>
  </r>
  <r>
    <x v="3434"/>
    <n v="21036"/>
    <n v="20404.919999999998"/>
    <n v="27967.401334362425"/>
    <n v="25379.007141046328"/>
  </r>
  <r>
    <x v="3435"/>
    <n v="29309"/>
    <n v="28429.73"/>
    <n v="27754.052515228272"/>
    <n v="25421.898225937275"/>
  </r>
  <r>
    <x v="3436"/>
    <n v="32416"/>
    <n v="31443.52"/>
    <n v="28214.754785031379"/>
    <n v="25513.617869539692"/>
  </r>
  <r>
    <x v="3437"/>
    <n v="23520"/>
    <n v="22814.399999999998"/>
    <n v="27787.816794356633"/>
    <n v="25478.122892825766"/>
  </r>
  <r>
    <x v="3438"/>
    <n v="24956"/>
    <n v="24207.32"/>
    <n v="27881.619309648235"/>
    <n v="25380.387390671829"/>
  </r>
  <r>
    <x v="3439"/>
    <n v="23803"/>
    <n v="23088.91"/>
    <n v="28019.456179596364"/>
    <n v="25423.280789417408"/>
  </r>
  <r>
    <x v="3440"/>
    <n v="24452"/>
    <n v="23718.44"/>
    <n v="26864.471078916718"/>
    <n v="25515.005402304199"/>
  </r>
  <r>
    <x v="3441"/>
    <n v="17933"/>
    <n v="17395.009999999998"/>
    <n v="27106.477289535203"/>
    <n v="25479.508476392824"/>
  </r>
  <r>
    <x v="3442"/>
    <n v="25370"/>
    <n v="24608.899999999998"/>
    <n v="26725.796111517204"/>
    <n v="25381.767640297334"/>
  </r>
  <r>
    <x v="3443"/>
    <n v="26683"/>
    <n v="25882.51"/>
    <n v="25844.404146924411"/>
    <n v="25424.663352897544"/>
  </r>
  <r>
    <x v="3444"/>
    <n v="27491"/>
    <n v="26666.27"/>
    <n v="26249.704352439294"/>
    <n v="25516.39293506871"/>
  </r>
  <r>
    <x v="3445"/>
    <n v="27158"/>
    <n v="26343.26"/>
    <n v="26772.619287226607"/>
    <n v="25480.89405995989"/>
  </r>
  <r>
    <x v="3446"/>
    <n v="26024"/>
    <n v="25243.279999999999"/>
    <n v="26046.733077053472"/>
    <n v="25383.147889922839"/>
  </r>
  <r>
    <x v="3447"/>
    <n v="21915"/>
    <n v="21257.55"/>
    <n v="26391.073068262576"/>
    <n v="25426.04591637768"/>
  </r>
  <r>
    <x v="3448"/>
    <n v="19187"/>
    <n v="18611.39"/>
    <n v="26452.983259999906"/>
    <n v="25517.780467833218"/>
  </r>
  <r>
    <x v="3449"/>
    <n v="27048"/>
    <n v="26236.559999999998"/>
    <n v="25151.537810513673"/>
    <n v="25482.279643526948"/>
  </r>
  <r>
    <x v="3450"/>
    <n v="24633"/>
    <n v="23894.01"/>
    <n v="25585.266439423998"/>
    <n v="25384.528139548343"/>
  </r>
  <r>
    <x v="3451"/>
    <n v="18757"/>
    <n v="18194.29"/>
    <n v="25881.234587806597"/>
    <n v="25427.428479857812"/>
  </r>
  <r>
    <x v="3452"/>
    <n v="43406"/>
    <n v="42103.82"/>
    <n v="24707.869681728811"/>
    <n v="25519.168000597729"/>
  </r>
  <r>
    <x v="3453"/>
    <n v="22746"/>
    <n v="22063.62"/>
    <n v="26428.189169794885"/>
    <n v="25483.665227094014"/>
  </r>
  <r>
    <x v="3454"/>
    <n v="23527"/>
    <n v="22821.19"/>
    <n v="26445.731415498092"/>
    <n v="25385.908389173848"/>
  </r>
  <r>
    <x v="3455"/>
    <n v="21610"/>
    <n v="20961.7"/>
    <n v="25872.990757607124"/>
    <n v="25428.811043337948"/>
  </r>
  <r>
    <x v="3456"/>
    <n v="29537"/>
    <n v="28650.89"/>
    <n v="25543.448544074305"/>
    <n v="25520.555533362236"/>
  </r>
  <r>
    <x v="3457"/>
    <n v="26977"/>
    <n v="26167.69"/>
    <n v="26165.500084344414"/>
    <n v="25485.050810661072"/>
  </r>
  <r>
    <x v="3458"/>
    <n v="21217"/>
    <n v="20580.489999999998"/>
    <n v="25867.09100498143"/>
    <n v="25387.288638799353"/>
  </r>
  <r>
    <x v="3459"/>
    <n v="25476"/>
    <n v="24711.719999999998"/>
    <n v="25601.910310562842"/>
    <n v="25430.19360681808"/>
  </r>
  <r>
    <x v="3460"/>
    <n v="23847"/>
    <n v="23131.59"/>
    <n v="25862.608149552761"/>
    <n v="25521.943066126747"/>
  </r>
  <r>
    <x v="3461"/>
    <n v="24996"/>
    <n v="24246.12"/>
    <n v="25288.608896288053"/>
    <n v="25486.436394228138"/>
  </r>
  <r>
    <x v="3462"/>
    <n v="20873"/>
    <n v="20246.809999999998"/>
    <n v="25414.446827687236"/>
    <n v="25388.668888424858"/>
  </r>
  <r>
    <x v="3463"/>
    <n v="24578"/>
    <n v="23840.66"/>
    <n v="25303.568651904803"/>
    <n v="25431.576170298216"/>
  </r>
  <r>
    <x v="3464"/>
    <n v="30131"/>
    <n v="29227.07"/>
    <n v="24856.804259547658"/>
    <n v="25523.330598891254"/>
  </r>
  <r>
    <x v="3465"/>
    <n v="20153"/>
    <n v="19548.41"/>
    <n v="25367.370497472752"/>
    <n v="25487.8219777952"/>
  </r>
  <r>
    <x v="3466"/>
    <n v="29390"/>
    <n v="28508.3"/>
    <n v="25247.363014281615"/>
    <n v="25390.049138050359"/>
  </r>
  <r>
    <x v="3467"/>
    <n v="28032"/>
    <n v="27191.040000000001"/>
    <n v="25244.305803264688"/>
    <n v="25432.958733778349"/>
  </r>
  <r>
    <x v="3468"/>
    <n v="26323"/>
    <n v="25533.309999999998"/>
    <n v="25438.980260459964"/>
    <n v="25524.718131655765"/>
  </r>
  <r>
    <x v="3469"/>
    <n v="22254"/>
    <n v="21586.38"/>
    <n v="25911.552599304523"/>
    <n v="25489.207561362262"/>
  </r>
  <r>
    <x v="3470"/>
    <n v="25594"/>
    <n v="24826.18"/>
    <n v="25283.878406457523"/>
    <n v="25391.429387675867"/>
  </r>
  <r>
    <x v="3471"/>
    <n v="26693"/>
    <n v="25892.21"/>
    <n v="25263.61660533446"/>
    <n v="25434.341297258485"/>
  </r>
  <r>
    <x v="3472"/>
    <n v="19637"/>
    <n v="19047.89"/>
    <n v="25724.017773396394"/>
    <n v="25526.105664420273"/>
  </r>
  <r>
    <x v="3473"/>
    <n v="28143"/>
    <n v="27298.71"/>
    <n v="24956.353356895037"/>
    <n v="25490.593144929324"/>
  </r>
  <r>
    <x v="3474"/>
    <n v="27576"/>
    <n v="26748.719999999998"/>
    <n v="25173.494310489237"/>
    <n v="25392.809637301369"/>
  </r>
  <r>
    <x v="3475"/>
    <n v="24966"/>
    <n v="24217.02"/>
    <n v="25621.645308386425"/>
    <n v="25435.723860738617"/>
  </r>
  <r>
    <x v="3476"/>
    <n v="24747"/>
    <n v="24004.59"/>
    <n v="25381.293980963994"/>
    <n v="25527.49319718478"/>
  </r>
  <r>
    <x v="3477"/>
    <n v="27614"/>
    <n v="26785.579999999998"/>
    <n v="25290.911360902195"/>
    <n v="25491.978728496386"/>
  </r>
  <r>
    <x v="3478"/>
    <n v="28399"/>
    <n v="27547.03"/>
    <n v="25698.376285701146"/>
    <n v="25394.189886926877"/>
  </r>
  <r>
    <x v="3479"/>
    <n v="22726"/>
    <n v="22044.22"/>
    <n v="25717.571039577299"/>
    <n v="25437.106424218753"/>
  </r>
  <r>
    <x v="3480"/>
    <n v="28478"/>
    <n v="27623.66"/>
    <n v="25477.067534003461"/>
    <n v="25528.880729949291"/>
  </r>
  <r>
    <x v="3481"/>
    <n v="29114"/>
    <n v="28240.579999999998"/>
    <n v="25943.428423756028"/>
    <n v="25493.364312063448"/>
  </r>
  <r>
    <x v="3482"/>
    <n v="25395"/>
    <n v="24633.149999999998"/>
    <n v="25930.93876457751"/>
    <n v="25395.570136552378"/>
  </r>
  <r>
    <x v="3483"/>
    <n v="22613"/>
    <n v="21934.61"/>
    <n v="25951.781112960318"/>
    <n v="25438.488987698885"/>
  </r>
  <r>
    <x v="3484"/>
    <n v="27402"/>
    <n v="26579.94"/>
    <n v="25924.579683636948"/>
    <n v="25530.268262713798"/>
  </r>
  <r>
    <x v="3485"/>
    <n v="28971"/>
    <n v="28101.87"/>
    <n v="25739.455529057796"/>
    <n v="25494.749895630506"/>
  </r>
  <r>
    <x v="3486"/>
    <n v="23694"/>
    <n v="22983.18"/>
    <n v="26021.727362377271"/>
    <n v="25396.950386177887"/>
  </r>
  <r>
    <x v="3487"/>
    <n v="29799"/>
    <n v="28905.03"/>
    <n v="26130.900176554147"/>
    <n v="25439.871551179021"/>
  </r>
  <r>
    <x v="3488"/>
    <n v="46827"/>
    <n v="45422.19"/>
    <n v="26132.65832914639"/>
    <n v="25531.655795478309"/>
  </r>
  <r>
    <x v="3489"/>
    <n v="25960"/>
    <n v="25181.200000000001"/>
    <n v="27711.019098530538"/>
    <n v="25496.135479197572"/>
  </r>
  <r>
    <x v="3490"/>
    <n v="23540"/>
    <n v="22833.8"/>
    <n v="27958.237410066926"/>
    <n v="25398.330635803388"/>
  </r>
  <r>
    <x v="3491"/>
    <n v="28181"/>
    <n v="27335.57"/>
    <n v="27506.720063221495"/>
    <n v="25441.254114659157"/>
  </r>
  <r>
    <x v="3492"/>
    <n v="28643"/>
    <n v="27783.71"/>
    <n v="27268.903392491902"/>
    <n v="25533.043328242817"/>
  </r>
  <r>
    <x v="3493"/>
    <n v="22733"/>
    <n v="22051.01"/>
    <n v="27726.348787890052"/>
    <n v="25497.52106276463"/>
  </r>
  <r>
    <x v="3494"/>
    <n v="28864"/>
    <n v="27998.079999999998"/>
    <n v="27288.981367507997"/>
    <n v="25399.710885428889"/>
  </r>
  <r>
    <x v="3495"/>
    <n v="28241"/>
    <n v="27393.77"/>
    <n v="27131.038785445882"/>
    <n v="25442.636678139294"/>
  </r>
  <r>
    <x v="3496"/>
    <n v="25007"/>
    <n v="24256.79"/>
    <n v="27491.984065283701"/>
    <n v="25534.430861007328"/>
  </r>
  <r>
    <x v="3497"/>
    <n v="22676"/>
    <n v="21995.72"/>
    <n v="27325.910037613292"/>
    <n v="25498.906646331696"/>
  </r>
  <r>
    <x v="3498"/>
    <n v="27383"/>
    <n v="26561.51"/>
    <n v="26681.73687633573"/>
    <n v="25401.091135054397"/>
  </r>
  <r>
    <x v="3499"/>
    <n v="28121"/>
    <n v="27277.37"/>
    <n v="26964.986897784231"/>
    <n v="25444.019241619426"/>
  </r>
  <r>
    <x v="3500"/>
    <n v="23068"/>
    <n v="22375.96"/>
    <n v="27057.35423170475"/>
    <n v="25535.818393771835"/>
  </r>
  <r>
    <x v="3501"/>
    <n v="28716"/>
    <n v="27854.52"/>
    <n v="26527.663305467064"/>
    <n v="25500.292229898754"/>
  </r>
  <r>
    <x v="3502"/>
    <n v="28108"/>
    <n v="27264.76"/>
    <n v="26931.737520636903"/>
    <n v="25402.471384679899"/>
  </r>
  <r>
    <x v="3503"/>
    <n v="26021"/>
    <n v="25240.37"/>
    <n v="26966.000209121019"/>
    <n v="25445.401805099558"/>
  </r>
  <r>
    <x v="3504"/>
    <n v="22293"/>
    <n v="21624.21"/>
    <n v="26743.761373593727"/>
    <n v="25537.205926536346"/>
  </r>
  <r>
    <x v="3505"/>
    <n v="25779"/>
    <n v="25005.63"/>
    <n v="26615.394874833091"/>
    <n v="25501.67781346582"/>
  </r>
  <r>
    <x v="3506"/>
    <n v="26494"/>
    <n v="25699.18"/>
    <n v="26469.648564481544"/>
    <n v="25403.851634305407"/>
  </r>
  <r>
    <x v="3507"/>
    <n v="21884"/>
    <n v="21227.48"/>
    <n v="26284.906674481059"/>
    <n v="25446.784368579694"/>
  </r>
  <r>
    <x v="3508"/>
    <n v="31084"/>
    <n v="30151.48"/>
    <n v="26198.04495038254"/>
    <n v="25538.593459300853"/>
  </r>
  <r>
    <x v="3509"/>
    <n v="28933"/>
    <n v="28065.01"/>
    <n v="26508.611038506147"/>
    <n v="25503.063397032878"/>
  </r>
  <r>
    <x v="3510"/>
    <n v="26146"/>
    <n v="25361.62"/>
    <n v="26457.473465916501"/>
    <n v="25405.231883930908"/>
  </r>
  <r>
    <x v="3511"/>
    <n v="36592"/>
    <n v="35494.239999999998"/>
    <n v="26803.411274099373"/>
    <n v="25448.166932059827"/>
  </r>
  <r>
    <x v="3512"/>
    <n v="26390"/>
    <n v="25598.3"/>
    <n v="27464.48139140784"/>
    <n v="25539.980992065364"/>
  </r>
  <r>
    <x v="3513"/>
    <n v="26743"/>
    <n v="25940.71"/>
    <n v="27102.14634949882"/>
    <n v="25504.448980599944"/>
  </r>
  <r>
    <x v="3514"/>
    <n v="18591"/>
    <n v="18033.27"/>
    <n v="27569.309593733382"/>
    <n v="25406.612133556417"/>
  </r>
  <r>
    <x v="3515"/>
    <n v="26395"/>
    <n v="25603.149999999998"/>
    <n v="26647.607583584049"/>
    <n v="25449.549495539963"/>
  </r>
  <r>
    <x v="3516"/>
    <n v="27331"/>
    <n v="26511.07"/>
    <n v="26364.967229571041"/>
    <n v="25541.368524829868"/>
  </r>
  <r>
    <x v="3517"/>
    <n v="25399"/>
    <n v="24637.03"/>
    <n v="26824.461752285682"/>
    <n v="25505.834564167002"/>
  </r>
  <r>
    <x v="3518"/>
    <n v="24046"/>
    <n v="23324.62"/>
    <n v="26592.803867467963"/>
    <n v="25407.992383181918"/>
  </r>
  <r>
    <x v="3519"/>
    <n v="28853"/>
    <n v="27987.41"/>
    <n v="26147.317417673046"/>
    <n v="25450.932059020095"/>
  </r>
  <r>
    <x v="3520"/>
    <n v="29809"/>
    <n v="28914.73"/>
    <n v="26713.697335686855"/>
    <n v="25542.756057594379"/>
  </r>
  <r>
    <x v="3521"/>
    <n v="23920"/>
    <n v="23202.399999999998"/>
    <n v="26820.354072268612"/>
    <n v="25507.220147734068"/>
  </r>
  <r>
    <x v="3522"/>
    <n v="29234"/>
    <n v="28356.98"/>
    <n v="26405.882554159009"/>
    <n v="25409.372632807426"/>
  </r>
  <r>
    <x v="3523"/>
    <n v="28458"/>
    <n v="27604.26"/>
    <n v="26989.203064469955"/>
    <n v="25452.314622500231"/>
  </r>
  <r>
    <x v="3524"/>
    <n v="25417"/>
    <n v="24654.489999999998"/>
    <n v="26898.766309170056"/>
    <n v="25544.143590358886"/>
  </r>
  <r>
    <x v="3525"/>
    <n v="23097"/>
    <n v="22404.09"/>
    <n v="26659.64372683677"/>
    <n v="25508.605731301126"/>
  </r>
  <r>
    <x v="3526"/>
    <n v="28105"/>
    <n v="27261.85"/>
    <n v="26724.977725811164"/>
    <n v="25410.752882432927"/>
  </r>
  <r>
    <x v="3527"/>
    <n v="28914"/>
    <n v="28046.579999999998"/>
    <n v="26596.113698147888"/>
    <n v="25453.697185980363"/>
  </r>
  <r>
    <x v="3528"/>
    <n v="23275"/>
    <n v="22576.75"/>
    <n v="26629.018404698036"/>
    <n v="25545.531123123394"/>
  </r>
  <r>
    <x v="3529"/>
    <n v="28420"/>
    <n v="27567.399999999998"/>
    <n v="26767.884857546338"/>
    <n v="25509.991314868192"/>
  </r>
  <r>
    <x v="3530"/>
    <n v="27180"/>
    <n v="26364.6"/>
    <n v="26670.46326215694"/>
    <n v="25412.133132058432"/>
  </r>
  <r>
    <x v="3531"/>
    <n v="24105"/>
    <n v="23381.85"/>
    <n v="26497.319680594868"/>
    <n v="25455.079749460499"/>
  </r>
  <r>
    <x v="3532"/>
    <n v="21981"/>
    <n v="21321.57"/>
    <n v="26768.465290868979"/>
    <n v="25546.918655887905"/>
  </r>
  <r>
    <x v="3533"/>
    <n v="26506"/>
    <n v="25710.82"/>
    <n v="26160.059328253243"/>
    <n v="25511.37689843525"/>
  </r>
  <r>
    <x v="3534"/>
    <n v="27436"/>
    <n v="26612.92"/>
    <n v="25945.438462603448"/>
    <n v="25413.513381683937"/>
  </r>
  <r>
    <x v="3535"/>
    <n v="23281"/>
    <n v="22582.57"/>
    <n v="26487.589304671616"/>
    <n v="25456.462312940635"/>
  </r>
  <r>
    <x v="3536"/>
    <n v="28086"/>
    <n v="27243.42"/>
    <n v="26062.328090720664"/>
    <n v="25548.306188652412"/>
  </r>
  <r>
    <x v="3537"/>
    <n v="28135"/>
    <n v="27290.95"/>
    <n v="25991.465532059876"/>
    <n v="25512.762482002312"/>
  </r>
  <r>
    <x v="3538"/>
    <n v="24875"/>
    <n v="24128.75"/>
    <n v="26531.262830724962"/>
    <n v="25414.893631309442"/>
  </r>
  <r>
    <x v="3539"/>
    <n v="22596"/>
    <n v="21918.12"/>
    <n v="26286.16468302477"/>
    <n v="25457.844876420771"/>
  </r>
  <r>
    <x v="3540"/>
    <n v="26600"/>
    <n v="25802"/>
    <n v="25772.817585778299"/>
    <n v="25549.693721416923"/>
  </r>
  <r>
    <x v="3541"/>
    <n v="26676"/>
    <n v="25875.719999999998"/>
    <n v="26161.721973068772"/>
    <n v="25514.148065569374"/>
  </r>
  <r>
    <x v="3542"/>
    <n v="22434"/>
    <n v="21760.98"/>
    <n v="26063.062101186792"/>
    <n v="25416.273880934947"/>
  </r>
  <r>
    <x v="3543"/>
    <n v="27588"/>
    <n v="26760.36"/>
    <n v="25607.654876449811"/>
    <n v="25459.227439900904"/>
  </r>
  <r>
    <x v="3544"/>
    <n v="27085"/>
    <n v="26272.45"/>
    <n v="26081.878039834985"/>
    <n v="25551.08125418143"/>
  </r>
  <r>
    <x v="3545"/>
    <n v="24120"/>
    <n v="23396.399999999998"/>
    <n v="25973.534898477097"/>
    <n v="25515.533649136436"/>
  </r>
  <r>
    <x v="3546"/>
    <n v="22353"/>
    <n v="21682.41"/>
    <n v="25720.739682704279"/>
    <n v="25417.654130560448"/>
  </r>
  <r>
    <x v="3547"/>
    <n v="26961"/>
    <n v="26152.17"/>
    <n v="25762.472388180617"/>
    <n v="25460.61000338104"/>
  </r>
  <r>
    <x v="3548"/>
    <n v="44340"/>
    <n v="43009.799999999996"/>
    <n v="25639.022502769141"/>
    <n v="25552.468786945941"/>
  </r>
  <r>
    <x v="3549"/>
    <n v="22297"/>
    <n v="21628.09"/>
    <n v="26965.884932535599"/>
    <n v="25516.919232703498"/>
  </r>
  <r>
    <x v="3550"/>
    <n v="27715"/>
    <n v="26883.55"/>
    <n v="26975.191133521435"/>
    <n v="25419.034380185956"/>
  </r>
  <r>
    <x v="3551"/>
    <n v="27513"/>
    <n v="26687.61"/>
    <n v="27004.635835831985"/>
    <n v="25461.992566861172"/>
  </r>
  <r>
    <x v="3552"/>
    <n v="24453"/>
    <n v="23719.41"/>
    <n v="26646.099061919984"/>
    <n v="25553.856319710449"/>
  </r>
  <r>
    <x v="3553"/>
    <n v="22166"/>
    <n v="21501.02"/>
    <n v="26909.65402751082"/>
    <n v="25518.30481627056"/>
  </r>
  <r>
    <x v="3554"/>
    <n v="25900"/>
    <n v="25123"/>
    <n v="26509.149062761462"/>
    <n v="25420.414629811457"/>
  </r>
  <r>
    <x v="3555"/>
    <n v="26451"/>
    <n v="25657.469999999998"/>
    <n v="26041.506336362934"/>
    <n v="25463.375130341305"/>
  </r>
  <r>
    <x v="3556"/>
    <n v="17761"/>
    <n v="17228.169999999998"/>
    <n v="26472.263252782788"/>
    <n v="25555.24385247496"/>
  </r>
  <r>
    <x v="3557"/>
    <n v="26723"/>
    <n v="25921.309999999998"/>
    <n v="25809.337698297295"/>
    <n v="25519.690399837622"/>
  </r>
  <r>
    <x v="3558"/>
    <n v="26896"/>
    <n v="26089.119999999999"/>
    <n v="25481.118785693769"/>
    <n v="25421.794879436966"/>
  </r>
  <r>
    <x v="3559"/>
    <n v="21719"/>
    <n v="21067.43"/>
    <n v="25877.240521678767"/>
    <n v="25464.757693821441"/>
  </r>
  <r>
    <x v="3560"/>
    <n v="24589"/>
    <n v="23851.329999999998"/>
    <n v="25679.69032032344"/>
    <n v="25556.631385239467"/>
  </r>
  <r>
    <x v="3561"/>
    <n v="22448"/>
    <n v="21774.559999999998"/>
    <n v="25205.296031316124"/>
    <n v="25521.075983404684"/>
  </r>
  <r>
    <x v="3562"/>
    <n v="25131"/>
    <n v="24377.07"/>
    <n v="25205.779291685845"/>
    <n v="25423.175129062467"/>
  </r>
  <r>
    <x v="3563"/>
    <n v="19944"/>
    <n v="19345.68"/>
    <n v="25360.205205329308"/>
    <n v="25466.140257301573"/>
  </r>
  <r>
    <x v="3564"/>
    <n v="23954"/>
    <n v="23235.38"/>
    <n v="24539.151267455709"/>
    <n v="25558.018918003978"/>
  </r>
  <r>
    <x v="3565"/>
    <n v="26065"/>
    <n v="25283.05"/>
    <n v="24735.434373206677"/>
    <n v="25522.461566971746"/>
  </r>
  <r>
    <x v="3566"/>
    <n v="23161"/>
    <n v="22466.17"/>
    <n v="24935.49349552373"/>
    <n v="25424.555378687972"/>
  </r>
  <r>
    <x v="3567"/>
    <n v="21272"/>
    <n v="20633.84"/>
    <n v="24455.291730742825"/>
    <n v="25467.522820781709"/>
  </r>
  <r>
    <x v="3568"/>
    <n v="25744"/>
    <n v="24971.68"/>
    <n v="24467.822415068222"/>
    <n v="25559.406450768485"/>
  </r>
  <r>
    <x v="3569"/>
    <n v="26201"/>
    <n v="25414.969999999998"/>
    <n v="24627.170412827159"/>
    <n v="25523.847150538808"/>
  </r>
  <r>
    <x v="3570"/>
    <n v="21454"/>
    <n v="20810.38"/>
    <n v="24392.020781503772"/>
    <n v="25425.935628313477"/>
  </r>
  <r>
    <x v="3571"/>
    <n v="26251"/>
    <n v="25463.469999999998"/>
    <n v="24474.882884673341"/>
    <n v="25468.905384261841"/>
  </r>
  <r>
    <x v="3572"/>
    <n v="21623"/>
    <n v="20974.309999999998"/>
    <n v="24676.657304568991"/>
    <n v="25560.793983532993"/>
  </r>
  <r>
    <x v="3573"/>
    <n v="21577"/>
    <n v="20929.689999999999"/>
    <n v="24033.63052782607"/>
    <n v="25525.23273410587"/>
  </r>
  <r>
    <x v="3574"/>
    <n v="20614"/>
    <n v="19995.579999999998"/>
    <n v="24203.874124181355"/>
    <n v="25427.315877938981"/>
  </r>
  <r>
    <x v="3575"/>
    <n v="24794"/>
    <n v="24050.18"/>
    <n v="23930.807725856506"/>
    <n v="25470.287947741981"/>
  </r>
  <r>
    <x v="3576"/>
    <n v="25675"/>
    <n v="24904.75"/>
    <n v="23606.674553880377"/>
    <n v="25562.181516297504"/>
  </r>
  <r>
    <x v="3577"/>
    <n v="20737"/>
    <n v="20114.89"/>
    <n v="24115.794596454973"/>
    <n v="25526.618317672932"/>
  </r>
  <r>
    <x v="3578"/>
    <n v="26363"/>
    <n v="25572.11"/>
    <n v="23910.373129272775"/>
    <n v="25428.696127564486"/>
  </r>
  <r>
    <x v="3579"/>
    <n v="26247"/>
    <n v="25459.59"/>
    <n v="23722.49926661768"/>
    <n v="25471.670511222113"/>
  </r>
  <r>
    <x v="3580"/>
    <n v="23059"/>
    <n v="22367.23"/>
    <n v="24205.58419734862"/>
    <n v="25563.569049062011"/>
  </r>
  <r>
    <x v="3581"/>
    <n v="20983"/>
    <n v="20353.509999999998"/>
    <n v="24242.842418996159"/>
    <n v="25528.003901239994"/>
  </r>
  <r>
    <x v="3582"/>
    <n v="25250"/>
    <n v="24492.5"/>
    <n v="23612.047431880623"/>
    <n v="25430.076377189991"/>
  </r>
  <r>
    <x v="3583"/>
    <n v="41106"/>
    <n v="39872.82"/>
    <n v="23981.518765884972"/>
    <n v="25473.053074702249"/>
  </r>
  <r>
    <x v="3584"/>
    <n v="22675"/>
    <n v="21994.75"/>
    <n v="25424.806770148305"/>
    <n v="25564.956581826522"/>
  </r>
  <r>
    <x v="3585"/>
    <n v="25627"/>
    <n v="24858.19"/>
    <n v="24873.229964801882"/>
    <n v="25529.389484807056"/>
  </r>
  <r>
    <x v="3586"/>
    <n v="35452"/>
    <n v="34388.44"/>
    <n v="25361.812807470233"/>
    <n v="25431.456626815496"/>
  </r>
  <r>
    <x v="3587"/>
    <n v="21468"/>
    <n v="20823.96"/>
    <n v="26024.058373564254"/>
    <n v="25474.435638182382"/>
  </r>
  <r>
    <x v="3588"/>
    <n v="20771"/>
    <n v="20147.87"/>
    <n v="25366.075714910679"/>
    <n v="25566.344114591029"/>
  </r>
  <r>
    <x v="3589"/>
    <n v="23215"/>
    <n v="22518.55"/>
    <n v="25542.731925946886"/>
    <n v="25530.775068374114"/>
  </r>
  <r>
    <x v="3590"/>
    <n v="26424"/>
    <n v="25631.279999999999"/>
    <n v="25076.818940912188"/>
    <n v="25432.836876441001"/>
  </r>
  <r>
    <x v="3591"/>
    <n v="20625"/>
    <n v="20006.25"/>
    <n v="24883.408924111893"/>
    <n v="25475.818201662518"/>
  </r>
  <r>
    <x v="3592"/>
    <n v="20628"/>
    <n v="20009.16"/>
    <n v="25103.190839583225"/>
    <n v="25567.73164735554"/>
  </r>
  <r>
    <x v="3593"/>
    <n v="24043"/>
    <n v="23321.71"/>
    <n v="24517.528019545527"/>
    <n v="25532.16065194118"/>
  </r>
  <r>
    <x v="3594"/>
    <n v="23143"/>
    <n v="22448.71"/>
    <n v="24127.134913715799"/>
    <n v="25434.217126066505"/>
  </r>
  <r>
    <x v="3595"/>
    <n v="21572"/>
    <n v="20924.84"/>
    <n v="24589.07572175259"/>
    <n v="25477.20076514265"/>
  </r>
  <r>
    <x v="3596"/>
    <n v="25804"/>
    <n v="25029.88"/>
    <n v="24165.945201269969"/>
    <n v="25569.119180120048"/>
  </r>
  <r>
    <x v="3597"/>
    <n v="27186"/>
    <n v="26370.42"/>
    <n v="23937.156131806023"/>
    <n v="25533.546235508238"/>
  </r>
  <r>
    <x v="3598"/>
    <n v="22390"/>
    <n v="21718.3"/>
    <n v="24708.888488453416"/>
    <n v="25435.597375692007"/>
  </r>
  <r>
    <x v="3599"/>
    <n v="27864"/>
    <n v="27028.079999999998"/>
    <n v="24392.578881011614"/>
    <n v="25478.583328622786"/>
  </r>
  <r>
    <x v="3600"/>
    <n v="27167"/>
    <n v="26351.989999999998"/>
    <n v="24320.104899862676"/>
    <n v="25570.506712884559"/>
  </r>
  <r>
    <x v="3601"/>
    <n v="24227"/>
    <n v="23500.19"/>
    <n v="25002.042186128328"/>
    <n v="25534.931819075304"/>
  </r>
  <r>
    <x v="3602"/>
    <n v="22654"/>
    <n v="21974.38"/>
    <n v="24871.173916446336"/>
    <n v="25436.977625317511"/>
  </r>
  <r>
    <x v="3603"/>
    <n v="23665"/>
    <n v="22955.05"/>
    <n v="24347.415043736015"/>
    <n v="25479.965892102919"/>
  </r>
  <r>
    <x v="3604"/>
    <n v="30399"/>
    <n v="29487.03"/>
    <n v="24707.470301537083"/>
    <n v="25571.894245649066"/>
  </r>
  <r>
    <x v="3605"/>
    <n v="20757"/>
    <n v="20134.29"/>
    <n v="25063.620988059898"/>
    <n v="25536.317402642362"/>
  </r>
  <r>
    <x v="3606"/>
    <n v="25613"/>
    <n v="24844.61"/>
    <n v="24393.737493070046"/>
    <n v="25438.357874943016"/>
  </r>
  <r>
    <x v="3607"/>
    <n v="25777"/>
    <n v="25003.69"/>
    <n v="24978.4571432019"/>
    <n v="25481.348455583051"/>
  </r>
  <r>
    <x v="3608"/>
    <n v="24148"/>
    <n v="23423.559999999998"/>
    <n v="24838.447374515566"/>
    <n v="25573.281778413577"/>
  </r>
  <r>
    <x v="3609"/>
    <n v="22187"/>
    <n v="21521.39"/>
    <n v="24513.131376316793"/>
    <n v="25537.702986209428"/>
  </r>
  <r>
    <x v="3610"/>
    <n v="26775"/>
    <n v="25971.75"/>
    <n v="24812.959708459322"/>
    <n v="25439.738124568521"/>
  </r>
  <r>
    <x v="3611"/>
    <n v="27592"/>
    <n v="26764.239999999998"/>
    <n v="24747.31107834811"/>
    <n v="25482.731019063187"/>
  </r>
  <r>
    <x v="3612"/>
    <n v="22164"/>
    <n v="21499.079999999998"/>
    <n v="24676.537026037011"/>
    <n v="25574.669311178084"/>
  </r>
  <r>
    <x v="3613"/>
    <n v="27759"/>
    <n v="26926.23"/>
    <n v="25014.887191287078"/>
    <n v="25539.088569776486"/>
  </r>
  <r>
    <x v="3614"/>
    <n v="27550"/>
    <n v="26723.5"/>
    <n v="25018.117838794358"/>
    <n v="25441.118374194026"/>
  </r>
  <r>
    <x v="3615"/>
    <n v="24414"/>
    <n v="23681.579999999998"/>
    <n v="24857.980397561219"/>
    <n v="25484.113582543319"/>
  </r>
  <r>
    <x v="3616"/>
    <n v="22487"/>
    <n v="21812.39"/>
    <n v="25427.026358707117"/>
    <n v="25576.056843942588"/>
  </r>
  <r>
    <x v="3617"/>
    <n v="27227"/>
    <n v="26410.19"/>
    <n v="24984.595288247303"/>
    <n v="25540.474153343552"/>
  </r>
  <r>
    <x v="3618"/>
    <n v="24578"/>
    <n v="23840.66"/>
    <n v="24768.923763177303"/>
    <n v="25442.498623819531"/>
  </r>
  <r>
    <x v="3619"/>
    <n v="23518"/>
    <n v="22812.46"/>
    <n v="25327.181631943724"/>
    <n v="25485.496146023459"/>
  </r>
  <r>
    <x v="3620"/>
    <n v="24129"/>
    <n v="23405.13"/>
    <n v="25032.346399784594"/>
    <n v="25577.444376707099"/>
  </r>
  <r>
    <x v="3621"/>
    <n v="28334"/>
    <n v="27483.98"/>
    <n v="24546.919580212096"/>
    <n v="25541.85973691061"/>
  </r>
  <r>
    <x v="3622"/>
    <n v="25657"/>
    <n v="24887.29"/>
    <n v="25398.850282241987"/>
    <n v="25443.878873445035"/>
  </r>
  <r>
    <x v="3623"/>
    <n v="25344"/>
    <n v="24583.68"/>
    <n v="25274.273479963962"/>
    <n v="25486.878709503591"/>
  </r>
  <r>
    <x v="3624"/>
    <n v="29572"/>
    <n v="28684.84"/>
    <n v="24913.498333253083"/>
    <n v="25578.831909471606"/>
  </r>
  <r>
    <x v="3625"/>
    <n v="30059"/>
    <n v="29157.23"/>
    <n v="25800.878474068246"/>
    <n v="25543.245320477676"/>
  </r>
  <r>
    <x v="3626"/>
    <n v="23907"/>
    <n v="23189.79"/>
    <n v="25982.111522740219"/>
    <n v="25445.25912307054"/>
  </r>
  <r>
    <x v="3627"/>
    <n v="26376"/>
    <n v="25584.719999999998"/>
    <n v="25499.321787900386"/>
    <n v="25488.261272983727"/>
  </r>
  <r>
    <x v="3628"/>
    <n v="27588"/>
    <n v="26760.36"/>
    <n v="26091.225859206927"/>
    <n v="25580.219442236117"/>
  </r>
  <r>
    <x v="3629"/>
    <n v="26070"/>
    <n v="25287.899999999998"/>
    <n v="25983.698631060575"/>
    <n v="25544.630904044734"/>
  </r>
  <r>
    <x v="3630"/>
    <n v="24464"/>
    <n v="23730.079999999998"/>
    <n v="25701.357083075043"/>
    <n v="25446.639372696041"/>
  </r>
  <r>
    <x v="3631"/>
    <n v="29855"/>
    <n v="28959.35"/>
    <n v="26135.928770922783"/>
    <n v="25489.64383646386"/>
  </r>
  <r>
    <x v="3632"/>
    <n v="30773"/>
    <n v="29849.809999999998"/>
    <n v="26183.713687017906"/>
    <n v="25581.606975000625"/>
  </r>
  <r>
    <x v="3633"/>
    <n v="21400"/>
    <n v="20758"/>
    <n v="26230.975496818384"/>
    <n v="25546.0164876118"/>
  </r>
  <r>
    <x v="3634"/>
    <n v="33563"/>
    <n v="32556.11"/>
    <n v="26447.786797936944"/>
    <n v="25448.01962232155"/>
  </r>
  <r>
    <x v="3635"/>
    <n v="24665"/>
    <n v="23925.05"/>
    <n v="26765.155202759957"/>
    <n v="25491.026399943996"/>
  </r>
  <r>
    <x v="3636"/>
    <n v="24974"/>
    <n v="24224.78"/>
    <n v="26181.063873553187"/>
    <n v="25582.994507765135"/>
  </r>
  <r>
    <x v="3637"/>
    <n v="22993"/>
    <n v="22303.21"/>
    <n v="26824.664640542254"/>
    <n v="25547.402071178858"/>
  </r>
  <r>
    <x v="3638"/>
    <n v="28208"/>
    <n v="27361.759999999998"/>
    <n v="26188.726184961917"/>
    <n v="25449.399871947051"/>
  </r>
  <r>
    <x v="3639"/>
    <n v="28913"/>
    <n v="28045.61"/>
    <n v="25939.868018613157"/>
    <n v="25492.408963424128"/>
  </r>
  <r>
    <x v="3640"/>
    <n v="24062"/>
    <n v="23340.14"/>
    <n v="26881.602265053112"/>
    <n v="25584.382040529643"/>
  </r>
  <r>
    <x v="3641"/>
    <n v="28168"/>
    <n v="27322.959999999999"/>
    <n v="26390.02673153851"/>
    <n v="25548.78765474592"/>
  </r>
  <r>
    <x v="3642"/>
    <n v="23286"/>
    <n v="22587.42"/>
    <n v="26130.625907554095"/>
    <n v="25450.780121572559"/>
  </r>
  <r>
    <x v="3643"/>
    <n v="24069"/>
    <n v="23346.93"/>
    <n v="26544.154825854021"/>
    <n v="25493.791526904264"/>
  </r>
  <r>
    <x v="3644"/>
    <n v="18397"/>
    <n v="17845.09"/>
    <n v="26134.581131296247"/>
    <n v="25585.769573294154"/>
  </r>
  <r>
    <x v="3645"/>
    <n v="22666"/>
    <n v="21986.02"/>
    <n v="25096.543780378008"/>
    <n v="25550.173238312982"/>
  </r>
  <r>
    <x v="3646"/>
    <n v="20105"/>
    <n v="19501.849999999999"/>
    <n v="25522.508799183619"/>
    <n v="25452.160371198061"/>
  </r>
  <r>
    <x v="3647"/>
    <n v="18817"/>
    <n v="18252.489999999998"/>
    <n v="24833.650008280725"/>
    <n v="25495.174090384397"/>
  </r>
  <r>
    <x v="3648"/>
    <n v="25459"/>
    <n v="24695.23"/>
    <n v="24006.637541972195"/>
    <n v="25587.157106058661"/>
  </r>
  <r>
    <x v="3649"/>
    <n v="22056"/>
    <n v="21394.32"/>
    <n v="24682.461039671278"/>
    <n v="25551.558821880044"/>
  </r>
  <r>
    <x v="3650"/>
    <n v="24113"/>
    <n v="23389.61"/>
    <n v="24209.30261257034"/>
    <n v="25453.540620823565"/>
  </r>
  <r>
    <x v="3651"/>
    <n v="18574"/>
    <n v="18016.78"/>
    <n v="23931.213635169992"/>
    <n v="25496.556653864533"/>
  </r>
  <r>
    <x v="3652"/>
    <n v="16509"/>
    <n v="16013.73"/>
    <n v="24015.188044464572"/>
    <n v="25588.544638823172"/>
  </r>
  <r>
    <x v="3653"/>
    <n v="23275"/>
    <n v="22576.75"/>
    <n v="23200.392915314344"/>
    <n v="25552.944405447106"/>
  </r>
  <r>
    <x v="3654"/>
    <n v="16631"/>
    <n v="16132.07"/>
    <n v="22887.650725000727"/>
    <n v="25454.92087044907"/>
  </r>
  <r>
    <x v="3655"/>
    <n v="25879"/>
    <n v="25102.63"/>
    <n v="22853.261462314018"/>
    <n v="25497.939217344665"/>
  </r>
  <r>
    <x v="3656"/>
    <n v="24992"/>
    <n v="24242.239999999998"/>
    <n v="22949.09514511206"/>
    <n v="25589.932171587679"/>
  </r>
  <r>
    <x v="3657"/>
    <n v="20876"/>
    <n v="20249.72"/>
    <n v="22717.136341931546"/>
    <n v="25554.329989014168"/>
  </r>
  <r>
    <x v="3658"/>
    <n v="23268"/>
    <n v="22569.96"/>
    <n v="23139.976067321764"/>
    <n v="25456.301120074575"/>
  </r>
  <r>
    <x v="3659"/>
    <n v="18927"/>
    <n v="18359.189999999999"/>
    <n v="22998.056609750769"/>
    <n v="25499.321780824797"/>
  </r>
  <r>
    <x v="3660"/>
    <n v="26646"/>
    <n v="25846.62"/>
    <n v="22252.709131583986"/>
    <n v="25591.31970435219"/>
  </r>
  <r>
    <x v="3661"/>
    <n v="18198"/>
    <n v="17652.060000000001"/>
    <n v="23185.81245977143"/>
    <n v="25555.71557258123"/>
  </r>
  <r>
    <x v="3662"/>
    <n v="28136"/>
    <n v="27291.919999999998"/>
    <n v="22598.796653329839"/>
    <n v="25457.68136970008"/>
  </r>
  <r>
    <x v="3663"/>
    <n v="28306"/>
    <n v="27456.82"/>
    <n v="22694.038034209334"/>
    <n v="25500.704344304937"/>
  </r>
  <r>
    <x v="3664"/>
    <n v="28226"/>
    <n v="27379.219999999998"/>
    <n v="23623.539895030663"/>
    <n v="25592.707237116698"/>
  </r>
  <r>
    <x v="3665"/>
    <n v="25047"/>
    <n v="24295.59"/>
    <n v="23900.533363631635"/>
    <n v="25557.101156148292"/>
  </r>
  <r>
    <x v="3666"/>
    <n v="20296"/>
    <n v="19687.12"/>
    <n v="23639.707431475308"/>
    <n v="25459.061619325581"/>
  </r>
  <r>
    <x v="3667"/>
    <n v="28292"/>
    <n v="27443.239999999998"/>
    <n v="23861.754207780385"/>
    <n v="25502.086907785069"/>
  </r>
  <r>
    <x v="3668"/>
    <n v="18494"/>
    <n v="17939.18"/>
    <n v="24084.588847560051"/>
    <n v="25594.094769881205"/>
  </r>
  <r>
    <x v="3669"/>
    <n v="28315"/>
    <n v="27465.55"/>
    <n v="23251.909420992575"/>
    <n v="25558.486739715354"/>
  </r>
  <r>
    <x v="3670"/>
    <n v="25156"/>
    <n v="24401.32"/>
    <n v="24226.212271459528"/>
    <n v="25460.441868951089"/>
  </r>
  <r>
    <x v="3671"/>
    <n v="25969"/>
    <n v="25189.93"/>
    <n v="24058.938871872146"/>
    <n v="25503.469471265205"/>
  </r>
  <r>
    <x v="3672"/>
    <n v="21749"/>
    <n v="21096.53"/>
    <n v="23925.931892246143"/>
    <n v="25595.482302645716"/>
  </r>
  <r>
    <x v="3673"/>
    <n v="21651"/>
    <n v="21001.47"/>
    <n v="24288.819627389868"/>
    <n v="25559.872323282416"/>
  </r>
  <r>
    <x v="3674"/>
    <n v="25835"/>
    <n v="25059.95"/>
    <n v="23856.461595408105"/>
    <n v="25461.822118576591"/>
  </r>
  <r>
    <x v="3675"/>
    <n v="21068"/>
    <n v="20435.96"/>
    <n v="23684.543301934074"/>
    <n v="25504.852034745338"/>
  </r>
  <r>
    <x v="3676"/>
    <n v="26292"/>
    <n v="25503.239999999998"/>
    <n v="24002.003213363118"/>
    <n v="25596.869835410223"/>
  </r>
  <r>
    <x v="3677"/>
    <n v="24947"/>
    <n v="24198.59"/>
    <n v="24006.235686361262"/>
    <n v="25561.257906849478"/>
  </r>
  <r>
    <x v="3678"/>
    <n v="33471"/>
    <n v="32466.87"/>
    <n v="23699.440783131246"/>
    <n v="25463.202368202099"/>
  </r>
  <r>
    <x v="3679"/>
    <n v="23461"/>
    <n v="22757.17"/>
    <n v="25064.723350584194"/>
    <n v="25506.234598225474"/>
  </r>
  <r>
    <x v="3680"/>
    <n v="20633"/>
    <n v="20014.009999999998"/>
    <n v="24743.791897623163"/>
    <n v="25598.257368174734"/>
  </r>
  <r>
    <x v="3681"/>
    <n v="23677"/>
    <n v="22966.69"/>
    <n v="24137.104769041365"/>
    <n v="25562.64349041654"/>
  </r>
  <r>
    <x v="3682"/>
    <n v="22671"/>
    <n v="21990.87"/>
    <n v="24563.883724074676"/>
    <n v="25464.5826178276"/>
  </r>
  <r>
    <x v="3683"/>
    <n v="24628"/>
    <n v="23889.16"/>
    <n v="24195.480605145378"/>
    <n v="25507.617161705606"/>
  </r>
  <r>
    <x v="3684"/>
    <n v="29522"/>
    <n v="28636.34"/>
    <n v="23986.799369508193"/>
    <n v="25599.644900939242"/>
  </r>
  <r>
    <x v="3685"/>
    <n v="29789"/>
    <n v="28895.329999999998"/>
    <n v="24870.7169894574"/>
    <n v="25564.029073983602"/>
  </r>
  <r>
    <x v="3686"/>
    <n v="25683"/>
    <n v="24912.51"/>
    <n v="25053.681423070815"/>
    <n v="25465.962867453109"/>
  </r>
  <r>
    <x v="3687"/>
    <n v="25779"/>
    <n v="25005.63"/>
    <n v="24911.332582864801"/>
    <n v="25508.999725185742"/>
  </r>
  <r>
    <x v="3688"/>
    <n v="28863"/>
    <n v="27997.11"/>
    <n v="25432.076826313558"/>
    <n v="25601.032433703753"/>
  </r>
  <r>
    <x v="3689"/>
    <n v="23264"/>
    <n v="22566.079999999998"/>
    <n v="25445.730642263417"/>
    <n v="25565.414657550664"/>
  </r>
  <r>
    <x v="3690"/>
    <n v="27147"/>
    <n v="26332.59"/>
    <n v="25085.508811459742"/>
    <n v="25467.34311707861"/>
  </r>
  <r>
    <x v="3691"/>
    <n v="31647"/>
    <n v="30697.59"/>
    <n v="25733.465467479862"/>
    <n v="25510.382288665875"/>
  </r>
  <r>
    <x v="3692"/>
    <n v="25399"/>
    <n v="24637.03"/>
    <n v="25870.378465794733"/>
    <n v="25602.41996646826"/>
  </r>
  <r>
    <x v="3693"/>
    <n v="26302"/>
    <n v="25512.94"/>
    <n v="25689.039120192821"/>
    <n v="25566.800241117722"/>
  </r>
  <r>
    <x v="3694"/>
    <n v="26104"/>
    <n v="25320.880000000001"/>
    <n v="26276.904345971052"/>
    <n v="25468.723366704118"/>
  </r>
  <r>
    <x v="3695"/>
    <n v="28147"/>
    <n v="27302.59"/>
    <n v="25865.368208392061"/>
    <n v="25511.764852146011"/>
  </r>
  <r>
    <x v="3696"/>
    <n v="25184"/>
    <n v="24428.48"/>
    <n v="25910.207096825881"/>
    <n v="25603.807499232771"/>
  </r>
  <r>
    <x v="3697"/>
    <n v="26590"/>
    <n v="25792.3"/>
    <n v="26386.786749469749"/>
    <n v="25568.185824684788"/>
  </r>
  <r>
    <x v="3698"/>
    <n v="30419"/>
    <n v="29506.43"/>
    <n v="26030.688227510567"/>
    <n v="25470.103616329619"/>
  </r>
  <r>
    <x v="3699"/>
    <n v="24441"/>
    <n v="23707.77"/>
    <n v="26203.292537155085"/>
    <n v="25513.147415626143"/>
  </r>
  <r>
    <x v="3700"/>
    <n v="25430"/>
    <n v="24667.1"/>
    <n v="26614.364680425297"/>
    <n v="25605.195031997278"/>
  </r>
  <r>
    <x v="3701"/>
    <n v="23168"/>
    <n v="22472.959999999999"/>
    <n v="26196.089006518236"/>
    <n v="25569.571408251846"/>
  </r>
  <r>
    <x v="3702"/>
    <n v="25895"/>
    <n v="25118.149999999998"/>
    <n v="25723.314259464845"/>
    <n v="25471.483865955121"/>
  </r>
  <r>
    <x v="3703"/>
    <n v="28528"/>
    <n v="27672.16"/>
    <n v="26285.326234996865"/>
    <n v="25514.529979106283"/>
  </r>
  <r>
    <x v="3704"/>
    <n v="28189"/>
    <n v="27343.329999999998"/>
    <n v="26113.539969678786"/>
    <n v="25606.582564761789"/>
  </r>
  <r>
    <x v="3705"/>
    <n v="27787"/>
    <n v="26953.39"/>
    <n v="26073.119711163934"/>
    <n v="25570.956991818912"/>
  </r>
  <r>
    <x v="3706"/>
    <n v="24414"/>
    <n v="23681.579999999998"/>
    <n v="26789.53726711289"/>
    <n v="25472.864115580629"/>
  </r>
  <r>
    <x v="3707"/>
    <n v="26321"/>
    <n v="25531.37"/>
    <n v="26253.768689392586"/>
    <n v="25515.912542586415"/>
  </r>
  <r>
    <x v="3708"/>
    <n v="20776"/>
    <n v="20152.72"/>
    <n v="26052.703865669962"/>
    <n v="25607.970097526297"/>
  </r>
  <r>
    <x v="3709"/>
    <n v="23131"/>
    <n v="22437.07"/>
    <n v="26164.441768002038"/>
    <n v="25572.34257538597"/>
  </r>
  <r>
    <x v="3710"/>
    <n v="21485"/>
    <n v="20840.45"/>
    <n v="25613.355943030565"/>
    <n v="25474.24436520613"/>
  </r>
  <r>
    <x v="3711"/>
    <n v="22154"/>
    <n v="21489.38"/>
    <n v="25032.351398075447"/>
    <n v="25517.295106066547"/>
  </r>
  <r>
    <x v="3712"/>
    <n v="30900"/>
    <n v="29973"/>
    <n v="25340.186895169514"/>
    <n v="25609.357630290808"/>
  </r>
  <r>
    <x v="3713"/>
    <n v="26195"/>
    <n v="25409.149999999998"/>
    <n v="25447.912416215582"/>
    <n v="25573.728158953036"/>
  </r>
  <r>
    <x v="3714"/>
    <n v="21818"/>
    <n v="21163.46"/>
    <n v="25258.870241816021"/>
    <n v="25475.624614831639"/>
  </r>
  <r>
    <x v="3715"/>
    <n v="21628"/>
    <n v="20979.16"/>
    <n v="25624.36516978747"/>
    <n v="25518.677669546683"/>
  </r>
  <r>
    <x v="3716"/>
    <n v="25279"/>
    <n v="24520.63"/>
    <n v="24938.777176044492"/>
    <n v="25610.745163055311"/>
  </r>
  <r>
    <x v="3717"/>
    <n v="20038"/>
    <n v="19436.86"/>
    <n v="24675.73073151771"/>
    <n v="25575.113742520094"/>
  </r>
  <r>
    <x v="3718"/>
    <n v="23964"/>
    <n v="23245.079999999998"/>
    <n v="24924.888383374735"/>
    <n v="25477.00486445714"/>
  </r>
  <r>
    <x v="3719"/>
    <n v="27671"/>
    <n v="26840.87"/>
    <n v="24531.436357920928"/>
    <n v="25520.060233026816"/>
  </r>
  <r>
    <x v="3720"/>
    <n v="24765"/>
    <n v="24022.05"/>
    <n v="24431.394964815318"/>
    <n v="25612.132695819819"/>
  </r>
  <r>
    <x v="3721"/>
    <n v="34098"/>
    <n v="33075.06"/>
    <n v="25116.05983344177"/>
    <n v="25576.49932608716"/>
  </r>
  <r>
    <x v="3722"/>
    <n v="22138"/>
    <n v="21473.86"/>
    <n v="25534.561482644716"/>
    <n v="25478.385114082648"/>
  </r>
  <r>
    <x v="3723"/>
    <n v="21283"/>
    <n v="20644.509999999998"/>
    <n v="24885.239557609271"/>
    <n v="25521.442796506952"/>
  </r>
  <r>
    <x v="3724"/>
    <n v="20219"/>
    <n v="19612.43"/>
    <n v="25363.980068709141"/>
    <n v="25613.52022858433"/>
  </r>
  <r>
    <x v="3725"/>
    <n v="24880"/>
    <n v="24133.599999999999"/>
    <n v="24552.98172715518"/>
    <n v="25577.884909654218"/>
  </r>
  <r>
    <x v="3726"/>
    <n v="23576"/>
    <n v="22868.720000000001"/>
    <n v="24201.385848588445"/>
    <n v="25479.765363708149"/>
  </r>
  <r>
    <x v="3727"/>
    <n v="25229"/>
    <n v="24472.13"/>
    <n v="24881.328621989313"/>
    <n v="25522.825359987084"/>
  </r>
  <r>
    <x v="3728"/>
    <n v="25507"/>
    <n v="24741.79"/>
    <n v="24561.84491090618"/>
    <n v="25614.907761348837"/>
  </r>
  <r>
    <x v="3729"/>
    <n v="19506"/>
    <n v="18920.82"/>
    <n v="24246.656426339468"/>
    <n v="25579.270493221284"/>
  </r>
  <r>
    <x v="3730"/>
    <n v="20762"/>
    <n v="20139.14"/>
    <n v="24608.468060856041"/>
    <n v="25481.145613333658"/>
  </r>
  <r>
    <x v="3731"/>
    <n v="21898"/>
    <n v="21241.059999999998"/>
    <n v="23976.828413096046"/>
    <n v="25524.20792346722"/>
  </r>
  <r>
    <x v="3732"/>
    <n v="28044"/>
    <n v="27202.68"/>
    <n v="23374.759558499809"/>
    <n v="25616.295294113348"/>
  </r>
  <r>
    <x v="3733"/>
    <n v="27276"/>
    <n v="26457.719999999998"/>
    <n v="24477.976563916633"/>
    <n v="25580.656076788342"/>
  </r>
  <r>
    <x v="3734"/>
    <n v="26697"/>
    <n v="25896.09"/>
    <n v="24379.42615097493"/>
    <n v="25482.525862959159"/>
  </r>
  <r>
    <x v="3735"/>
    <n v="23627"/>
    <n v="22918.19"/>
    <n v="24185.510671128657"/>
    <n v="25525.590486947352"/>
  </r>
  <r>
    <x v="3736"/>
    <n v="20276"/>
    <n v="19667.72"/>
    <n v="24869.491922544155"/>
    <n v="25617.682826877855"/>
  </r>
  <r>
    <x v="3737"/>
    <n v="25292"/>
    <n v="24533.239999999998"/>
    <n v="24191.308892480829"/>
    <n v="25582.041660355404"/>
  </r>
  <r>
    <x v="3738"/>
    <n v="20620"/>
    <n v="20001.399999999998"/>
    <n v="23874.461831240191"/>
    <n v="25483.906112584664"/>
  </r>
  <r>
    <x v="3739"/>
    <n v="27454"/>
    <n v="26630.38"/>
    <n v="24286.348715256252"/>
    <n v="25526.973050427488"/>
  </r>
  <r>
    <x v="3740"/>
    <n v="21648"/>
    <n v="20998.559999999998"/>
    <n v="24278.491011366139"/>
    <n v="25619.070359642366"/>
  </r>
  <r>
    <x v="3741"/>
    <n v="24159"/>
    <n v="23434.23"/>
    <n v="23624.00461046393"/>
    <n v="25583.427243922466"/>
  </r>
  <r>
    <x v="3742"/>
    <n v="24706"/>
    <n v="23964.82"/>
    <n v="24407.747683992846"/>
    <n v="25485.286362210169"/>
  </r>
  <r>
    <x v="3743"/>
    <n v="22380"/>
    <n v="21708.6"/>
    <n v="24110.799686436334"/>
    <n v="25528.355613907621"/>
  </r>
  <r>
    <x v="3744"/>
    <n v="26933"/>
    <n v="26125.01"/>
    <n v="23564.109290457003"/>
    <n v="25620.457892406874"/>
  </r>
  <r>
    <x v="3745"/>
    <n v="22248"/>
    <n v="21580.559999999998"/>
    <n v="24571.084727247598"/>
    <n v="25584.812827489528"/>
  </r>
  <r>
    <x v="3746"/>
    <n v="27759"/>
    <n v="26926.23"/>
    <n v="24046.751335872192"/>
    <n v="25486.666611835673"/>
  </r>
  <r>
    <x v="3747"/>
    <n v="24321"/>
    <n v="23591.37"/>
    <n v="23977.440057461063"/>
    <n v="25529.738177387761"/>
  </r>
  <r>
    <x v="3748"/>
    <n v="22456"/>
    <n v="21782.32"/>
    <n v="24686.545434383086"/>
    <n v="25621.845425171385"/>
  </r>
  <r>
    <x v="3749"/>
    <n v="23541"/>
    <n v="22834.77"/>
    <n v="24236.732766112531"/>
    <n v="25586.19841105659"/>
  </r>
  <r>
    <x v="3750"/>
    <n v="22077"/>
    <n v="21414.69"/>
    <n v="23787.896098329315"/>
    <n v="25488.046861461178"/>
  </r>
  <r>
    <x v="3751"/>
    <n v="26246"/>
    <n v="25458.62"/>
    <n v="24297.269790482558"/>
    <n v="25531.120740867893"/>
  </r>
  <r>
    <x v="3752"/>
    <n v="22110"/>
    <n v="21446.7"/>
    <n v="24191.610355974379"/>
    <n v="25623.232957935892"/>
  </r>
  <r>
    <x v="3753"/>
    <n v="28360"/>
    <n v="27509.200000000001"/>
    <n v="23625.281721667401"/>
    <n v="25587.583994623652"/>
  </r>
  <r>
    <x v="3754"/>
    <n v="28660"/>
    <n v="27800.2"/>
    <n v="24690.016197518598"/>
    <n v="25489.427111086679"/>
  </r>
  <r>
    <x v="3755"/>
    <n v="28549"/>
    <n v="27692.53"/>
    <n v="24688.91915601063"/>
    <n v="25532.503304348029"/>
  </r>
  <r>
    <x v="3756"/>
    <n v="25777"/>
    <n v="25003.69"/>
    <n v="24650.441114482401"/>
    <n v="25624.620490700403"/>
  </r>
  <r>
    <x v="3757"/>
    <n v="23828"/>
    <n v="23113.16"/>
    <n v="25443.895840361816"/>
    <n v="25588.969578190714"/>
  </r>
  <r>
    <x v="3758"/>
    <n v="28517"/>
    <n v="27661.489999999998"/>
    <n v="25001.732411264606"/>
    <n v="25490.807360712188"/>
  </r>
  <r>
    <x v="3759"/>
    <n v="23443"/>
    <n v="22739.71"/>
    <n v="24901.23971348233"/>
    <n v="25533.885867828161"/>
  </r>
  <r>
    <x v="3760"/>
    <n v="29560"/>
    <n v="28673.200000000001"/>
    <n v="25462.318533109268"/>
    <n v="25626.00802346491"/>
  </r>
  <r>
    <x v="3761"/>
    <n v="29667"/>
    <n v="28776.989999999998"/>
    <n v="25519.69191683879"/>
    <n v="25590.355161757776"/>
  </r>
  <r>
    <x v="3762"/>
    <n v="29105"/>
    <n v="28231.85"/>
    <n v="25402.162693918275"/>
    <n v="25492.187610337689"/>
  </r>
  <r>
    <x v="3763"/>
    <n v="25599"/>
    <n v="24831.03"/>
    <n v="26456.743006666205"/>
    <n v="25535.268431308294"/>
  </r>
  <r>
    <x v="3764"/>
    <n v="23201"/>
    <n v="22504.97"/>
    <n v="26121.714187946138"/>
    <n v="25627.395556229421"/>
  </r>
  <r>
    <x v="3765"/>
    <n v="31130"/>
    <n v="30196.1"/>
    <n v="25447.033682930229"/>
    <n v="25591.740745324838"/>
  </r>
  <r>
    <x v="3766"/>
    <n v="22642"/>
    <n v="21962.739999999998"/>
    <n v="26607.920202367128"/>
    <n v="25493.567859963194"/>
  </r>
  <r>
    <x v="3767"/>
    <n v="28397"/>
    <n v="27545.09"/>
    <n v="26007.219800133887"/>
    <n v="25536.65099478843"/>
  </r>
  <r>
    <x v="3768"/>
    <n v="28665"/>
    <n v="27805.05"/>
    <n v="25840.347138129793"/>
    <n v="25628.783088993929"/>
  </r>
  <r>
    <x v="3769"/>
    <n v="28411"/>
    <n v="27558.67"/>
    <n v="26669.00710054658"/>
    <n v="25593.1263288919"/>
  </r>
  <r>
    <x v="3770"/>
    <n v="25536"/>
    <n v="24769.919999999998"/>
    <n v="26582.066431220948"/>
    <n v="25494.948109588699"/>
  </r>
  <r>
    <x v="3771"/>
    <n v="23159"/>
    <n v="22464.23"/>
    <n v="26148.111807373454"/>
    <n v="25538.033558268562"/>
  </r>
  <r>
    <x v="3772"/>
    <n v="30945"/>
    <n v="30016.649999999998"/>
    <n v="26506.497952024791"/>
    <n v="25630.170621758436"/>
  </r>
  <r>
    <x v="3773"/>
    <n v="21467"/>
    <n v="20822.989999999998"/>
    <n v="26597.555356224206"/>
    <n v="25594.511912458962"/>
  </r>
  <r>
    <x v="3774"/>
    <n v="32004"/>
    <n v="31043.879999999997"/>
    <n v="25826.342530714082"/>
    <n v="25496.328359214203"/>
  </r>
  <r>
    <x v="3775"/>
    <n v="34009"/>
    <n v="32988.729999999996"/>
    <n v="26996.035751654937"/>
    <n v="25539.416121748698"/>
  </r>
  <r>
    <x v="3776"/>
    <n v="33940"/>
    <n v="32921.799999999996"/>
    <n v="27168.162391696093"/>
    <n v="25631.558154522947"/>
  </r>
  <r>
    <x v="3777"/>
    <n v="30016"/>
    <n v="29115.52"/>
    <n v="27440.106163439039"/>
    <n v="25595.897496026024"/>
  </r>
  <r>
    <x v="3778"/>
    <n v="26860"/>
    <n v="26054.2"/>
    <n v="28370.005220156407"/>
    <n v="25497.708608839708"/>
  </r>
  <r>
    <x v="3779"/>
    <n v="32578"/>
    <n v="31600.66"/>
    <n v="27864.189730143491"/>
    <n v="25540.79868522883"/>
  </r>
  <r>
    <x v="3780"/>
    <n v="27099"/>
    <n v="26286.03"/>
    <n v="27921.982180443163"/>
    <n v="25632.945687287454"/>
  </r>
  <r>
    <x v="3781"/>
    <n v="33397"/>
    <n v="32395.09"/>
    <n v="28544.154542030697"/>
    <n v="25597.283079593082"/>
  </r>
  <r>
    <x v="3782"/>
    <n v="33693"/>
    <n v="32682.21"/>
    <n v="28598.034767293233"/>
    <n v="25499.088858465213"/>
  </r>
  <r>
    <x v="3783"/>
    <n v="33707"/>
    <n v="32695.79"/>
    <n v="28612.398884212653"/>
    <n v="25542.181248708966"/>
  </r>
  <r>
    <x v="3784"/>
    <n v="32943"/>
    <n v="31954.71"/>
    <n v="29792.227094310201"/>
    <n v="25634.333220051965"/>
  </r>
  <r>
    <x v="3785"/>
    <n v="27724"/>
    <n v="26892.28"/>
    <n v="29703.45102717555"/>
    <n v="25598.668663160148"/>
  </r>
  <r>
    <x v="3786"/>
    <n v="33243"/>
    <n v="32245.71"/>
    <n v="29158.449762560409"/>
    <n v="25500.469108090718"/>
  </r>
  <r>
    <x v="3787"/>
    <n v="26791"/>
    <n v="25987.27"/>
    <n v="30247.451456271163"/>
    <n v="25543.563812189102"/>
  </r>
  <r>
    <x v="3788"/>
    <n v="33894"/>
    <n v="32877.18"/>
    <n v="29585.200300006665"/>
    <n v="25635.720752816473"/>
  </r>
  <r>
    <x v="3789"/>
    <n v="33686"/>
    <n v="32675.42"/>
    <n v="29595.866956946586"/>
    <n v="25600.054246727206"/>
  </r>
  <r>
    <x v="3790"/>
    <n v="33539"/>
    <n v="32532.829999999998"/>
    <n v="30607.145832723971"/>
    <n v="25501.849357716223"/>
  </r>
  <r>
    <x v="3791"/>
    <n v="29682"/>
    <n v="28791.54"/>
    <n v="30523.087171896535"/>
    <n v="25544.946375669238"/>
  </r>
  <r>
    <x v="3792"/>
    <n v="26839"/>
    <n v="26033.829999999998"/>
    <n v="30123.550790842375"/>
    <n v="25637.108285580984"/>
  </r>
  <r>
    <x v="3793"/>
    <n v="32439"/>
    <n v="31465.829999999998"/>
    <n v="30543.662206900986"/>
    <n v="25601.439830294272"/>
  </r>
  <r>
    <x v="3794"/>
    <n v="26891"/>
    <n v="26084.27"/>
    <n v="30337.321373207586"/>
    <n v="25503.229607341727"/>
  </r>
  <r>
    <x v="3795"/>
    <n v="33471"/>
    <n v="32466.87"/>
    <n v="29710.567504784827"/>
    <n v="25546.328939149371"/>
  </r>
  <r>
    <x v="3796"/>
    <n v="35221"/>
    <n v="34164.370000000003"/>
    <n v="30744.228359337336"/>
    <n v="25638.495818345491"/>
  </r>
  <r>
    <x v="3797"/>
    <n v="33549"/>
    <n v="32542.53"/>
    <n v="30672.289999871446"/>
    <n v="25602.82541386133"/>
  </r>
  <r>
    <x v="3798"/>
    <n v="29703"/>
    <n v="28811.91"/>
    <n v="30613.491170389585"/>
    <n v="25504.609856967232"/>
  </r>
  <r>
    <x v="3799"/>
    <n v="26996"/>
    <n v="26186.12"/>
    <n v="31302.668447564683"/>
    <n v="25547.711502629507"/>
  </r>
  <r>
    <x v="3800"/>
    <n v="32241"/>
    <n v="31273.77"/>
    <n v="30529.23333664416"/>
    <n v="25639.883351110002"/>
  </r>
  <r>
    <x v="3801"/>
    <n v="27106"/>
    <n v="26292.82"/>
    <n v="30338.732824787563"/>
    <n v="25604.210997428396"/>
  </r>
  <r>
    <x v="3802"/>
    <n v="34301"/>
    <n v="33271.97"/>
    <n v="30796.563805709662"/>
    <n v="25505.990106592733"/>
  </r>
  <r>
    <x v="3803"/>
    <n v="28825"/>
    <n v="27960.25"/>
    <n v="30700.004975436212"/>
    <n v="25549.094066109639"/>
  </r>
  <r>
    <x v="3804"/>
    <n v="30254"/>
    <n v="29346.379999999997"/>
    <n v="30173.992435432297"/>
    <n v="25641.270883874509"/>
  </r>
  <r>
    <x v="3805"/>
    <n v="25674"/>
    <n v="24903.78"/>
    <n v="30970.960029124715"/>
    <n v="25605.596580995454"/>
  </r>
  <r>
    <x v="3806"/>
    <n v="23014"/>
    <n v="22323.579999999998"/>
    <n v="30133.287173854984"/>
    <n v="25507.370356218238"/>
  </r>
  <r>
    <x v="3807"/>
    <n v="27907"/>
    <n v="27069.79"/>
    <n v="29231.772673437441"/>
    <n v="25550.476629589775"/>
  </r>
  <r>
    <x v="3808"/>
    <n v="23481"/>
    <n v="22776.57"/>
    <n v="29831.024088262686"/>
    <n v="25642.65841663902"/>
  </r>
  <r>
    <x v="3809"/>
    <n v="31317"/>
    <n v="30377.489999999998"/>
    <n v="28905.704192601246"/>
    <n v="25606.98216456252"/>
  </r>
  <r>
    <x v="3810"/>
    <n v="29453"/>
    <n v="28569.41"/>
    <n v="28818.330568457171"/>
    <n v="25508.750605843743"/>
  </r>
  <r>
    <x v="3811"/>
    <n v="28626"/>
    <n v="27767.219999999998"/>
    <n v="29505.959788909484"/>
    <n v="25551.859193069908"/>
  </r>
  <r>
    <x v="3812"/>
    <n v="25311"/>
    <n v="24551.67"/>
    <n v="29106.192274203753"/>
    <n v="25644.045949403528"/>
  </r>
  <r>
    <x v="3813"/>
    <n v="23327"/>
    <n v="22627.19"/>
    <n v="28517.242037476612"/>
    <n v="25608.367748129578"/>
  </r>
  <r>
    <x v="3814"/>
    <n v="30982"/>
    <n v="30052.54"/>
    <n v="28716.522511475167"/>
    <n v="25510.130855469248"/>
  </r>
  <r>
    <x v="3815"/>
    <n v="22761"/>
    <n v="22078.17"/>
    <n v="28534.809846479551"/>
    <n v="25553.24175655004"/>
  </r>
  <r>
    <x v="3816"/>
    <n v="23324"/>
    <n v="22624.28"/>
    <n v="27781.909863390872"/>
    <n v="25645.433482168035"/>
  </r>
  <r>
    <x v="3817"/>
    <n v="27346"/>
    <n v="26525.62"/>
    <n v="28108.831032257433"/>
    <n v="25609.753331696644"/>
  </r>
  <r>
    <x v="3818"/>
    <n v="27864"/>
    <n v="27028.079999999998"/>
    <n v="27610.814918773511"/>
    <n v="25511.511105094753"/>
  </r>
  <r>
    <x v="3819"/>
    <n v="23291"/>
    <n v="22592.27"/>
    <n v="27346.682406416872"/>
    <n v="25554.624320030176"/>
  </r>
  <r>
    <x v="3820"/>
    <n v="23015"/>
    <n v="22324.55"/>
    <n v="27738.294023187926"/>
    <n v="25646.821014932542"/>
  </r>
  <r>
    <x v="3821"/>
    <n v="27365"/>
    <n v="26544.05"/>
    <n v="26953.175398962023"/>
    <n v="25611.138915263702"/>
  </r>
  <r>
    <x v="3822"/>
    <n v="21278"/>
    <n v="20639.66"/>
    <n v="26659.113477756127"/>
    <n v="25512.891354720257"/>
  </r>
  <r>
    <x v="3823"/>
    <n v="29173"/>
    <n v="28297.809999999998"/>
    <n v="26919.608020706746"/>
    <n v="25556.006883510308"/>
  </r>
  <r>
    <x v="3824"/>
    <n v="29424"/>
    <n v="28541.279999999999"/>
    <n v="26740.876436432303"/>
    <n v="25648.20854769705"/>
  </r>
  <r>
    <x v="3825"/>
    <n v="28993"/>
    <n v="28123.21"/>
    <n v="26556.927269500044"/>
    <n v="25612.524498830768"/>
  </r>
  <r>
    <x v="3826"/>
    <n v="26245"/>
    <n v="25457.649999999998"/>
    <n v="27531.824311587992"/>
    <n v="25514.271604345762"/>
  </r>
  <r>
    <x v="3827"/>
    <n v="24108"/>
    <n v="23384.76"/>
    <n v="27077.555286966985"/>
    <n v="25557.389446990444"/>
  </r>
  <r>
    <x v="3828"/>
    <n v="29882"/>
    <n v="28985.54"/>
    <n v="26451.484158671672"/>
    <n v="25649.596080461561"/>
  </r>
  <r>
    <x v="3829"/>
    <n v="25310"/>
    <n v="24550.7"/>
    <n v="27459.50667860041"/>
    <n v="25613.910082397826"/>
  </r>
  <r>
    <x v="3830"/>
    <n v="32329"/>
    <n v="31359.129999999997"/>
    <n v="26919.956920554399"/>
    <n v="25515.651853971267"/>
  </r>
  <r>
    <x v="3831"/>
    <n v="32329"/>
    <n v="31359.129999999997"/>
    <n v="27014.586287324735"/>
    <n v="25558.77201047058"/>
  </r>
  <r>
    <x v="3832"/>
    <n v="30836"/>
    <n v="29910.92"/>
    <n v="28122.121566771257"/>
    <n v="25650.983613226068"/>
  </r>
  <r>
    <x v="3833"/>
    <n v="27027"/>
    <n v="26216.19"/>
    <n v="28036.914624812198"/>
    <n v="25615.295665964888"/>
  </r>
  <r>
    <x v="3834"/>
    <n v="24135"/>
    <n v="23410.95"/>
    <n v="27621.994818482344"/>
    <n v="25517.032103596772"/>
  </r>
  <r>
    <x v="3835"/>
    <n v="28153"/>
    <n v="27308.41"/>
    <n v="28009.209081503835"/>
    <n v="25560.154573950716"/>
  </r>
  <r>
    <x v="3836"/>
    <n v="23491"/>
    <n v="22786.27"/>
    <n v="27684.691510431934"/>
    <n v="25652.371145990579"/>
  </r>
  <r>
    <x v="3837"/>
    <n v="29843"/>
    <n v="28947.71"/>
    <n v="27000.135177813125"/>
    <n v="25616.68124953195"/>
  </r>
  <r>
    <x v="3838"/>
    <n v="30894"/>
    <n v="29967.18"/>
    <n v="27920.813114239922"/>
    <n v="25518.412353222273"/>
  </r>
  <r>
    <x v="3839"/>
    <n v="28955"/>
    <n v="28086.35"/>
    <n v="27764.7408387184"/>
    <n v="25561.537137430849"/>
  </r>
  <r>
    <x v="3840"/>
    <n v="26214"/>
    <n v="25427.579999999998"/>
    <n v="27575.471869921068"/>
    <n v="25653.758678755086"/>
  </r>
  <r>
    <x v="3841"/>
    <n v="37895"/>
    <n v="36758.15"/>
    <n v="28174.815313067313"/>
    <n v="25618.066833099012"/>
  </r>
  <r>
    <x v="3842"/>
    <n v="25041"/>
    <n v="24289.77"/>
    <n v="28513.785128306874"/>
    <n v="25519.792602847781"/>
  </r>
  <r>
    <x v="3843"/>
    <n v="23855"/>
    <n v="23139.35"/>
    <n v="27927.059989185935"/>
    <n v="25562.919700910985"/>
  </r>
  <r>
    <x v="3844"/>
    <n v="24404"/>
    <n v="23671.88"/>
    <n v="28444.274083087184"/>
    <n v="25655.146211519597"/>
  </r>
  <r>
    <x v="3845"/>
    <n v="28542"/>
    <n v="27685.739999999998"/>
    <n v="27575.302573335335"/>
    <n v="25619.452416666074"/>
  </r>
  <r>
    <x v="3846"/>
    <n v="29180"/>
    <n v="28304.6"/>
    <n v="27333.885000179343"/>
    <n v="25521.172852473283"/>
  </r>
  <r>
    <x v="3847"/>
    <n v="23998"/>
    <n v="23278.059999999998"/>
    <n v="28310.172306877172"/>
    <n v="25564.302264391117"/>
  </r>
  <r>
    <x v="3848"/>
    <n v="22989"/>
    <n v="22299.329999999998"/>
    <n v="27479.533224583629"/>
    <n v="25656.533744284105"/>
  </r>
  <r>
    <x v="3849"/>
    <n v="27464"/>
    <n v="26640.079999999998"/>
    <n v="26828.235971587219"/>
    <n v="25620.838000233136"/>
  </r>
  <r>
    <x v="3850"/>
    <n v="22124"/>
    <n v="21460.28"/>
    <n v="27621.403352192814"/>
    <n v="25522.553102098791"/>
  </r>
  <r>
    <x v="3851"/>
    <n v="31099"/>
    <n v="30166.03"/>
    <n v="26708.600220098819"/>
    <n v="25565.684827871253"/>
  </r>
  <r>
    <x v="3852"/>
    <n v="31289"/>
    <n v="30350.329999999998"/>
    <n v="26809.516923209496"/>
    <n v="25657.921277048616"/>
  </r>
  <r>
    <x v="3853"/>
    <n v="30906"/>
    <n v="29978.82"/>
    <n v="27837.820320338546"/>
    <n v="25622.223583800198"/>
  </r>
  <r>
    <x v="3854"/>
    <n v="28497"/>
    <n v="27642.09"/>
    <n v="27693.609485629971"/>
    <n v="25523.933351724292"/>
  </r>
  <r>
    <x v="3855"/>
    <n v="24717"/>
    <n v="23975.489999999998"/>
    <n v="27509.152735031603"/>
    <n v="25567.067391351386"/>
  </r>
  <r>
    <x v="3856"/>
    <n v="29590"/>
    <n v="28702.3"/>
    <n v="27955.471145348958"/>
    <n v="25659.308809813123"/>
  </r>
  <r>
    <x v="3857"/>
    <n v="25153"/>
    <n v="24398.41"/>
    <n v="27673.727156772213"/>
    <n v="25623.60916736726"/>
  </r>
  <r>
    <x v="3858"/>
    <n v="29838"/>
    <n v="28942.86"/>
    <n v="27191.246018935741"/>
    <n v="25525.313601349797"/>
  </r>
  <r>
    <x v="3859"/>
    <n v="31685"/>
    <n v="30734.45"/>
    <n v="28116.472120962"/>
    <n v="25568.449954831522"/>
  </r>
  <r>
    <x v="3860"/>
    <n v="29654"/>
    <n v="28764.38"/>
    <n v="27932.802673746548"/>
    <n v="25660.696342577634"/>
  </r>
  <r>
    <x v="3861"/>
    <n v="22677"/>
    <n v="21996.69"/>
    <n v="27835.456882383041"/>
    <n v="25624.994750934322"/>
  </r>
  <r>
    <x v="3862"/>
    <n v="23810"/>
    <n v="23095.7"/>
    <n v="28161.991157914046"/>
    <n v="25526.693850975302"/>
  </r>
  <r>
    <x v="3863"/>
    <n v="30058"/>
    <n v="29156.26"/>
    <n v="27349.380352502023"/>
    <n v="25569.832518311654"/>
  </r>
  <r>
    <x v="3864"/>
    <n v="22548"/>
    <n v="21871.559999999998"/>
    <n v="27254.84818465064"/>
    <n v="25662.083875342141"/>
  </r>
  <r>
    <x v="3865"/>
    <n v="28901"/>
    <n v="28033.969999999998"/>
    <n v="27612.212782641192"/>
    <n v="25626.380334501384"/>
  </r>
  <r>
    <x v="3866"/>
    <n v="30152"/>
    <n v="29247.439999999999"/>
    <n v="27321.645778005364"/>
    <n v="25528.074100600807"/>
  </r>
  <r>
    <x v="3867"/>
    <n v="29513"/>
    <n v="28627.61"/>
    <n v="27151.18911521792"/>
    <n v="25571.215081791786"/>
  </r>
  <r>
    <x v="3868"/>
    <n v="26134"/>
    <n v="25349.98"/>
    <n v="28143.92794050416"/>
    <n v="25663.471408106652"/>
  </r>
  <r>
    <x v="3869"/>
    <n v="23408"/>
    <n v="22705.759999999998"/>
    <n v="27609.952806349673"/>
    <n v="25627.765918068446"/>
  </r>
  <r>
    <x v="3870"/>
    <n v="27068"/>
    <n v="26255.96"/>
    <n v="26889.423885175111"/>
    <n v="25529.454350226311"/>
  </r>
  <r>
    <x v="3871"/>
    <n v="22255"/>
    <n v="21587.35"/>
    <n v="27648.629748151907"/>
    <n v="25572.597645271922"/>
  </r>
  <r>
    <x v="3872"/>
    <n v="28723"/>
    <n v="27861.309999999998"/>
    <n v="26835.437588854169"/>
    <n v="25664.85894087116"/>
  </r>
  <r>
    <x v="3873"/>
    <n v="29918"/>
    <n v="29020.46"/>
    <n v="26643.663747878341"/>
    <n v="25629.151501635508"/>
  </r>
  <r>
    <x v="3874"/>
    <n v="30379"/>
    <n v="29467.629999999997"/>
    <n v="27579.146647366782"/>
    <n v="25530.834599851813"/>
  </r>
  <r>
    <x v="3875"/>
    <n v="27453"/>
    <n v="26629.41"/>
    <n v="27481.802415480321"/>
    <n v="25573.980208752058"/>
  </r>
  <r>
    <x v="3876"/>
    <n v="20857"/>
    <n v="20231.29"/>
    <n v="27150.403466662407"/>
    <n v="25666.246473635667"/>
  </r>
  <r>
    <x v="3877"/>
    <n v="27709"/>
    <n v="26877.73"/>
    <n v="27326.676131200926"/>
    <n v="25630.53708520257"/>
  </r>
  <r>
    <x v="3878"/>
    <n v="18380"/>
    <n v="17828.599999999999"/>
    <n v="27014.064147469675"/>
    <n v="25532.214849477321"/>
  </r>
  <r>
    <x v="3879"/>
    <n v="23292"/>
    <n v="22593.239999999998"/>
    <n v="25954.460358019023"/>
    <n v="25575.362772232194"/>
  </r>
  <r>
    <x v="3880"/>
    <n v="29603"/>
    <n v="28714.91"/>
    <n v="26467.421868531652"/>
    <n v="25667.634006400178"/>
  </r>
  <r>
    <x v="3881"/>
    <n v="28697"/>
    <n v="27836.09"/>
    <n v="26273.940121331274"/>
    <n v="25631.922668769632"/>
  </r>
  <r>
    <x v="3882"/>
    <n v="26669"/>
    <n v="25868.93"/>
    <n v="26142.926509681089"/>
    <n v="25533.595099102822"/>
  </r>
  <r>
    <x v="3883"/>
    <n v="26396"/>
    <n v="25604.12"/>
    <n v="26985.423506887018"/>
    <n v="25576.745335712327"/>
  </r>
  <r>
    <x v="3884"/>
    <n v="31673"/>
    <n v="30722.809999999998"/>
    <n v="26489.68389543477"/>
    <n v="25669.021539164685"/>
  </r>
  <r>
    <x v="3885"/>
    <n v="25039"/>
    <n v="24287.829999999998"/>
    <n v="26546.979286276965"/>
    <n v="25633.30825233669"/>
  </r>
  <r>
    <x v="3886"/>
    <n v="31396"/>
    <n v="30454.12"/>
    <n v="27225.10379585304"/>
    <n v="25534.975348728331"/>
  </r>
  <r>
    <x v="3887"/>
    <n v="47438"/>
    <n v="46014.86"/>
    <n v="27157.545283196185"/>
    <n v="25578.127899192463"/>
  </r>
  <r>
    <x v="3888"/>
    <n v="31241"/>
    <n v="30303.77"/>
    <n v="28287.552097653166"/>
    <n v="25670.409071929196"/>
  </r>
  <r>
    <x v="3889"/>
    <n v="26688"/>
    <n v="25887.360000000001"/>
    <n v="29447.176688815809"/>
    <n v="25634.693835903756"/>
  </r>
  <r>
    <x v="3890"/>
    <n v="25354"/>
    <n v="24593.38"/>
    <n v="28998.424743728527"/>
    <n v="25536.355598353832"/>
  </r>
  <r>
    <x v="3891"/>
    <n v="25486"/>
    <n v="24721.42"/>
    <n v="28067.671259262988"/>
    <n v="25579.510462672595"/>
  </r>
  <r>
    <x v="3892"/>
    <n v="24288"/>
    <n v="23559.360000000001"/>
    <n v="28708.674201258684"/>
    <n v="25671.796604693704"/>
  </r>
  <r>
    <x v="3893"/>
    <n v="24994"/>
    <n v="24244.18"/>
    <n v="28126.683267486209"/>
    <n v="25636.079419470814"/>
  </r>
  <r>
    <x v="3894"/>
    <n v="28484"/>
    <n v="27629.48"/>
    <n v="27265.379315340477"/>
    <n v="25537.73584797934"/>
  </r>
  <r>
    <x v="389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E7CD-E931-4530-AC12-66B36C8B0D0C}" name="樞紐分析表7" cacheId="2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144" firstHeaderRow="0" firstDataRow="1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2">
    <field x="6"/>
    <field x="0"/>
  </rowFields>
  <rowItems count="141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demand" fld="1" baseField="0" baseItem="0"/>
    <dataField name="加總 - SARIMA" fld="2" baseField="0" baseItem="0"/>
    <dataField name="加總 - HOLT" fld="3" baseField="0" baseItem="0"/>
    <dataField name="加總 - 分解法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C29" sqref="C2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6"/>
  <sheetViews>
    <sheetView zoomScale="70" zoomScaleNormal="70" workbookViewId="0">
      <selection activeCell="G1" sqref="G1:G1048576"/>
    </sheetView>
  </sheetViews>
  <sheetFormatPr defaultRowHeight="17" x14ac:dyDescent="0.4"/>
  <cols>
    <col min="1" max="1" width="8.7265625" style="1"/>
    <col min="2" max="2" width="16" style="1" customWidth="1"/>
    <col min="3" max="3" width="8.7265625" style="23"/>
    <col min="4" max="4" width="16.26953125" style="1" customWidth="1"/>
    <col min="5" max="5" width="11.089843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6.81640625" style="1" customWidth="1"/>
    <col min="12" max="13" width="8.7265625" style="1"/>
    <col min="14" max="14" width="12.6328125" style="1" customWidth="1"/>
    <col min="15" max="15" width="10" style="1" bestFit="1" customWidth="1"/>
    <col min="16" max="17" width="8.7265625" style="1"/>
    <col min="18" max="18" width="12.453125" style="1" bestFit="1" customWidth="1"/>
    <col min="19" max="16384" width="8.7265625" style="1"/>
  </cols>
  <sheetData>
    <row r="1" spans="1:18" s="2" customFormat="1" x14ac:dyDescent="0.4">
      <c r="A1" s="2" t="s">
        <v>0</v>
      </c>
      <c r="B1" s="2" t="s">
        <v>32</v>
      </c>
      <c r="C1" s="2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21">
        <v>39814</v>
      </c>
      <c r="C2" s="22">
        <v>18619</v>
      </c>
      <c r="D2" s="15"/>
      <c r="E2" s="15"/>
      <c r="F2" s="15">
        <f>C2/O$14</f>
        <v>0.76950918635854149</v>
      </c>
      <c r="G2" s="15"/>
      <c r="H2" s="6"/>
      <c r="I2" s="6"/>
      <c r="J2" s="11"/>
      <c r="K2" s="6"/>
      <c r="M2" s="17" t="s">
        <v>8</v>
      </c>
      <c r="N2" s="17">
        <f>AVERAGE(H8:H3896)</f>
        <v>10.53562518363405</v>
      </c>
      <c r="Q2" s="9" t="s">
        <v>25</v>
      </c>
      <c r="R2" s="9">
        <v>7.802835123828239E-2</v>
      </c>
    </row>
    <row r="3" spans="1:18" x14ac:dyDescent="0.4">
      <c r="A3" s="1">
        <v>2</v>
      </c>
      <c r="B3" s="21">
        <v>39815</v>
      </c>
      <c r="C3" s="22">
        <v>21468</v>
      </c>
      <c r="D3" s="15"/>
      <c r="E3" s="15"/>
      <c r="F3" s="15">
        <f t="shared" ref="F3:F4" si="0">C3/O$14</f>
        <v>0.88725620133976946</v>
      </c>
      <c r="G3" s="15"/>
      <c r="H3" s="6"/>
      <c r="I3" s="6"/>
      <c r="J3" s="11"/>
      <c r="K3" s="6"/>
      <c r="M3" s="17" t="s">
        <v>9</v>
      </c>
      <c r="N3" s="17">
        <f>AVERAGE(I8:I3896)</f>
        <v>2905.8293126750286</v>
      </c>
      <c r="Q3" s="9" t="s">
        <v>29</v>
      </c>
      <c r="R3" s="9">
        <v>9.9999999999999995E-8</v>
      </c>
    </row>
    <row r="4" spans="1:18" x14ac:dyDescent="0.4">
      <c r="A4" s="1">
        <v>3</v>
      </c>
      <c r="B4" s="21">
        <v>39816</v>
      </c>
      <c r="C4" s="22">
        <v>18618</v>
      </c>
      <c r="D4" s="15">
        <v>24195</v>
      </c>
      <c r="E4" s="15">
        <v>1</v>
      </c>
      <c r="F4" s="15">
        <f t="shared" si="0"/>
        <v>0.7694678571149538</v>
      </c>
      <c r="G4" s="15"/>
      <c r="H4" s="6"/>
      <c r="I4" s="6"/>
      <c r="J4" s="11"/>
      <c r="K4" s="6"/>
      <c r="M4" s="17" t="s">
        <v>10</v>
      </c>
      <c r="N4" s="18">
        <f>AVERAGE(J8:J3896)</f>
        <v>0.11727718770926433</v>
      </c>
      <c r="Q4" s="9" t="s">
        <v>30</v>
      </c>
      <c r="R4" s="9">
        <v>1.2489162104027758E-2</v>
      </c>
    </row>
    <row r="5" spans="1:18" x14ac:dyDescent="0.4">
      <c r="A5" s="1">
        <v>4</v>
      </c>
      <c r="B5" s="21">
        <v>39817</v>
      </c>
      <c r="C5" s="22">
        <v>17278</v>
      </c>
      <c r="D5" s="16">
        <f>$R$2*(C5/F2)+(1-$R$2)*(D4+E4)</f>
        <v>24060.017902027721</v>
      </c>
      <c r="E5" s="16">
        <f>$R$3*(D5-D4)+(1-$R$3)*E4</f>
        <v>0.99998640179020282</v>
      </c>
      <c r="F5" s="16">
        <f>$R$4*(C5/D5)+(1-$R$4)*F2</f>
        <v>0.76886738883242178</v>
      </c>
      <c r="G5" s="16">
        <f>(D4+1*E4)*F2</f>
        <v>18619.044273131269</v>
      </c>
      <c r="H5" s="6"/>
      <c r="I5" s="6"/>
      <c r="J5" s="11"/>
      <c r="K5" s="6"/>
      <c r="M5" s="17" t="s">
        <v>11</v>
      </c>
      <c r="N5" s="17">
        <f>AVERAGE(K8:K3896)</f>
        <v>15530324.746580696</v>
      </c>
    </row>
    <row r="6" spans="1:18" x14ac:dyDescent="0.4">
      <c r="A6" s="1">
        <v>5</v>
      </c>
      <c r="B6" s="21">
        <v>39818</v>
      </c>
      <c r="C6" s="22">
        <v>21878</v>
      </c>
      <c r="D6" s="16">
        <f t="shared" ref="D6:D25" si="1">$R$2*(C6/F3)+(1-$R$2)*(D5+E5)</f>
        <v>24107.60263593229</v>
      </c>
      <c r="E6" s="16">
        <f t="shared" ref="E6:E25" si="2">$R$3*(D6-D5)+(1-$R$3)*E5</f>
        <v>0.9999910602649531</v>
      </c>
      <c r="F6" s="16">
        <f t="shared" ref="F6:F25" si="3">$R$4*(C6/D6)+(1-$R$4)*F3</f>
        <v>0.88750921105843517</v>
      </c>
      <c r="G6" s="16">
        <f t="shared" ref="G6:G69" si="4">(D5+1*E5)*F3</f>
        <v>21348.28733205621</v>
      </c>
      <c r="H6" s="6"/>
      <c r="I6" s="6"/>
      <c r="J6" s="11"/>
      <c r="K6" s="6"/>
    </row>
    <row r="7" spans="1:18" x14ac:dyDescent="0.4">
      <c r="A7" s="1">
        <v>6</v>
      </c>
      <c r="B7" s="21">
        <v>39819</v>
      </c>
      <c r="C7" s="22">
        <v>19602</v>
      </c>
      <c r="D7" s="16">
        <f t="shared" si="1"/>
        <v>24215.20072293542</v>
      </c>
      <c r="E7" s="16">
        <f t="shared" si="2"/>
        <v>1.0000017200745475</v>
      </c>
      <c r="F7" s="16">
        <f t="shared" si="3"/>
        <v>0.76996771931423269</v>
      </c>
      <c r="G7" s="16">
        <f t="shared" si="4"/>
        <v>18550.794801427906</v>
      </c>
      <c r="H7" s="6"/>
      <c r="I7" s="6"/>
      <c r="J7" s="11"/>
      <c r="K7" s="6"/>
    </row>
    <row r="8" spans="1:18" x14ac:dyDescent="0.4">
      <c r="A8" s="1">
        <v>7</v>
      </c>
      <c r="B8" s="21">
        <v>39820</v>
      </c>
      <c r="C8" s="22">
        <v>18622</v>
      </c>
      <c r="D8" s="19">
        <f t="shared" si="1"/>
        <v>24216.500407374031</v>
      </c>
      <c r="E8" s="19">
        <f t="shared" si="2"/>
        <v>1.0000017500428193</v>
      </c>
      <c r="F8" s="19">
        <f t="shared" si="3"/>
        <v>0.76886879293939792</v>
      </c>
      <c r="G8" s="20">
        <f t="shared" si="4"/>
        <v>18619.047018607671</v>
      </c>
      <c r="H8" s="7">
        <f t="shared" ref="H8:H25" si="5">C8-G8</f>
        <v>2.9529813923290931</v>
      </c>
      <c r="I8" s="7">
        <f t="shared" ref="I8:I71" si="6">ABS(H8)</f>
        <v>2.9529813923290931</v>
      </c>
      <c r="J8" s="12">
        <f>I8/C8</f>
        <v>1.5857487876324203E-4</v>
      </c>
      <c r="K8" s="7">
        <f t="shared" ref="K8:K25" si="7">H8^2</f>
        <v>8.7200991034418696</v>
      </c>
    </row>
    <row r="9" spans="1:18" x14ac:dyDescent="0.4">
      <c r="A9" s="1">
        <v>8</v>
      </c>
      <c r="B9" s="21">
        <v>39821</v>
      </c>
      <c r="C9" s="22">
        <v>21203</v>
      </c>
      <c r="D9" s="19">
        <f t="shared" si="1"/>
        <v>24191.98169451654</v>
      </c>
      <c r="E9" s="19">
        <f t="shared" si="2"/>
        <v>0.99999919817135852</v>
      </c>
      <c r="F9" s="19">
        <f t="shared" si="3"/>
        <v>0.88737105858728371</v>
      </c>
      <c r="G9" s="20">
        <f t="shared" si="4"/>
        <v>21493.254681909038</v>
      </c>
      <c r="H9" s="7">
        <f t="shared" si="5"/>
        <v>-290.25468190903848</v>
      </c>
      <c r="I9" s="7">
        <f t="shared" si="6"/>
        <v>290.25468190903848</v>
      </c>
      <c r="J9" s="12">
        <f t="shared" ref="J9:J25" si="8">I9/C9</f>
        <v>1.3689321412490614E-2</v>
      </c>
      <c r="K9" s="7">
        <f t="shared" si="7"/>
        <v>84247.780370117107</v>
      </c>
    </row>
    <row r="10" spans="1:18" x14ac:dyDescent="0.4">
      <c r="A10" s="1">
        <v>9</v>
      </c>
      <c r="B10" s="21">
        <v>39822</v>
      </c>
      <c r="C10" s="22">
        <v>25451</v>
      </c>
      <c r="D10" s="19">
        <f t="shared" si="1"/>
        <v>24884.441695500649</v>
      </c>
      <c r="E10" s="19">
        <f t="shared" si="2"/>
        <v>1.0000683441715372</v>
      </c>
      <c r="F10" s="19">
        <f t="shared" si="3"/>
        <v>0.77312497764753274</v>
      </c>
      <c r="G10" s="20">
        <f t="shared" si="4"/>
        <v>18627.8149381205</v>
      </c>
      <c r="H10" s="7">
        <f t="shared" si="5"/>
        <v>6823.1850618794997</v>
      </c>
      <c r="I10" s="7">
        <f t="shared" si="6"/>
        <v>6823.1850618794997</v>
      </c>
      <c r="J10" s="12">
        <f t="shared" si="8"/>
        <v>0.26809104011156731</v>
      </c>
      <c r="K10" s="7">
        <f t="shared" si="7"/>
        <v>46555854.388655551</v>
      </c>
    </row>
    <row r="11" spans="1:18" x14ac:dyDescent="0.4">
      <c r="A11" s="1">
        <v>10</v>
      </c>
      <c r="B11" s="21">
        <v>39823</v>
      </c>
      <c r="C11" s="22">
        <v>24899</v>
      </c>
      <c r="D11" s="19">
        <f t="shared" si="1"/>
        <v>25470.537130858567</v>
      </c>
      <c r="E11" s="19">
        <f t="shared" si="2"/>
        <v>1.0001268537082386</v>
      </c>
      <c r="F11" s="19">
        <f t="shared" si="3"/>
        <v>0.77147518190535191</v>
      </c>
      <c r="G11" s="20">
        <f t="shared" si="4"/>
        <v>19133.639570731048</v>
      </c>
      <c r="H11" s="7">
        <f t="shared" si="5"/>
        <v>5765.3604292689524</v>
      </c>
      <c r="I11" s="7">
        <f t="shared" si="6"/>
        <v>5765.3604292689524</v>
      </c>
      <c r="J11" s="12">
        <f t="shared" si="8"/>
        <v>0.23154987868062785</v>
      </c>
      <c r="K11" s="7">
        <f t="shared" si="7"/>
        <v>33239380.879380278</v>
      </c>
    </row>
    <row r="12" spans="1:18" x14ac:dyDescent="0.4">
      <c r="A12" s="1">
        <v>11</v>
      </c>
      <c r="B12" s="21">
        <v>39824</v>
      </c>
      <c r="C12" s="22">
        <v>19581</v>
      </c>
      <c r="D12" s="19">
        <f t="shared" si="1"/>
        <v>25205.832561516119</v>
      </c>
      <c r="E12" s="19">
        <f t="shared" si="2"/>
        <v>1.0001002832386192</v>
      </c>
      <c r="F12" s="19">
        <f t="shared" si="3"/>
        <v>0.88599066833955076</v>
      </c>
      <c r="G12" s="20">
        <f t="shared" si="4"/>
        <v>22602.704980221581</v>
      </c>
      <c r="H12" s="7">
        <f t="shared" si="5"/>
        <v>-3021.7049802215806</v>
      </c>
      <c r="I12" s="7">
        <f t="shared" si="6"/>
        <v>3021.7049802215806</v>
      </c>
      <c r="J12" s="12">
        <f t="shared" si="8"/>
        <v>0.15431821562849601</v>
      </c>
      <c r="K12" s="7">
        <f t="shared" si="7"/>
        <v>9130700.9874959029</v>
      </c>
    </row>
    <row r="13" spans="1:18" x14ac:dyDescent="0.4">
      <c r="A13" s="1">
        <v>12</v>
      </c>
      <c r="B13" s="21">
        <v>39825</v>
      </c>
      <c r="C13" s="22">
        <v>23243</v>
      </c>
      <c r="D13" s="19">
        <f t="shared" si="1"/>
        <v>25585.8062757482</v>
      </c>
      <c r="E13" s="19">
        <f t="shared" si="2"/>
        <v>1.0001381806000142</v>
      </c>
      <c r="F13" s="19">
        <f t="shared" si="3"/>
        <v>0.77481486598663829</v>
      </c>
      <c r="G13" s="20">
        <f t="shared" si="4"/>
        <v>19488.031938218726</v>
      </c>
      <c r="H13" s="7">
        <f t="shared" si="5"/>
        <v>3754.9680617812737</v>
      </c>
      <c r="I13" s="7">
        <f t="shared" si="6"/>
        <v>3754.9680617812737</v>
      </c>
      <c r="J13" s="12">
        <f t="shared" si="8"/>
        <v>0.16155264216242626</v>
      </c>
      <c r="K13" s="7">
        <f t="shared" si="7"/>
        <v>14099785.144997416</v>
      </c>
    </row>
    <row r="14" spans="1:18" x14ac:dyDescent="0.4">
      <c r="A14" s="1">
        <v>13</v>
      </c>
      <c r="B14" s="21">
        <v>39826</v>
      </c>
      <c r="C14" s="22">
        <v>17413</v>
      </c>
      <c r="D14" s="19">
        <f t="shared" si="1"/>
        <v>25351.491417159406</v>
      </c>
      <c r="E14" s="19">
        <f t="shared" si="2"/>
        <v>1.0001146491003372</v>
      </c>
      <c r="F14" s="19">
        <f t="shared" si="3"/>
        <v>0.77041844593559472</v>
      </c>
      <c r="G14" s="20">
        <f t="shared" si="4"/>
        <v>19739.586132562745</v>
      </c>
      <c r="H14" s="7">
        <f t="shared" si="5"/>
        <v>-2326.5861325627448</v>
      </c>
      <c r="I14" s="7">
        <f t="shared" si="6"/>
        <v>2326.5861325627448</v>
      </c>
      <c r="J14" s="12">
        <f t="shared" si="8"/>
        <v>0.13361202162538016</v>
      </c>
      <c r="K14" s="7">
        <f t="shared" si="7"/>
        <v>5413003.0322332699</v>
      </c>
      <c r="N14" s="9" t="s">
        <v>31</v>
      </c>
      <c r="O14" s="1">
        <f>AVERAGE(C2:C366)</f>
        <v>24195.942465753425</v>
      </c>
    </row>
    <row r="15" spans="1:18" x14ac:dyDescent="0.4">
      <c r="A15" s="1">
        <v>14</v>
      </c>
      <c r="B15" s="21">
        <v>39827</v>
      </c>
      <c r="C15" s="22">
        <v>19251</v>
      </c>
      <c r="D15" s="19">
        <f t="shared" si="1"/>
        <v>25069.695585683286</v>
      </c>
      <c r="E15" s="19">
        <f t="shared" si="2"/>
        <v>1.0000863695057247</v>
      </c>
      <c r="F15" s="19">
        <f t="shared" si="3"/>
        <v>0.88451580525462448</v>
      </c>
      <c r="G15" s="20">
        <f t="shared" si="4"/>
        <v>22462.070916339821</v>
      </c>
      <c r="H15" s="7">
        <f t="shared" si="5"/>
        <v>-3211.0709163398205</v>
      </c>
      <c r="I15" s="7">
        <f t="shared" si="6"/>
        <v>3211.0709163398205</v>
      </c>
      <c r="J15" s="12">
        <f t="shared" si="8"/>
        <v>0.16680021382472707</v>
      </c>
      <c r="K15" s="7">
        <f t="shared" si="7"/>
        <v>10310976.429763455</v>
      </c>
    </row>
    <row r="16" spans="1:18" x14ac:dyDescent="0.4">
      <c r="A16" s="1">
        <v>15</v>
      </c>
      <c r="B16" s="21">
        <v>39828</v>
      </c>
      <c r="C16" s="22">
        <v>17134</v>
      </c>
      <c r="D16" s="19">
        <f t="shared" si="1"/>
        <v>24839.963808359204</v>
      </c>
      <c r="E16" s="19">
        <f t="shared" si="2"/>
        <v>1.0000632963193554</v>
      </c>
      <c r="F16" s="19">
        <f t="shared" si="3"/>
        <v>0.77375279633596139</v>
      </c>
      <c r="G16" s="20">
        <f t="shared" si="4"/>
        <v>19425.147707333377</v>
      </c>
      <c r="H16" s="7">
        <f t="shared" si="5"/>
        <v>-2291.1477073333772</v>
      </c>
      <c r="I16" s="7">
        <f t="shared" si="6"/>
        <v>2291.1477073333772</v>
      </c>
      <c r="J16" s="12">
        <f t="shared" si="8"/>
        <v>0.13371937126960295</v>
      </c>
      <c r="K16" s="7">
        <f t="shared" si="7"/>
        <v>5249357.8168189907</v>
      </c>
    </row>
    <row r="17" spans="1:11" x14ac:dyDescent="0.4">
      <c r="A17" s="1">
        <v>16</v>
      </c>
      <c r="B17" s="21">
        <v>39829</v>
      </c>
      <c r="C17" s="22">
        <v>21804</v>
      </c>
      <c r="D17" s="19">
        <f t="shared" si="1"/>
        <v>25110.984038398274</v>
      </c>
      <c r="E17" s="19">
        <f t="shared" si="2"/>
        <v>1.0000902983360296</v>
      </c>
      <c r="F17" s="19">
        <f t="shared" si="3"/>
        <v>0.77164097046087676</v>
      </c>
      <c r="G17" s="20">
        <f t="shared" si="4"/>
        <v>19137.936781543103</v>
      </c>
      <c r="H17" s="7">
        <f t="shared" si="5"/>
        <v>2666.0632184568967</v>
      </c>
      <c r="I17" s="7">
        <f t="shared" si="6"/>
        <v>2666.0632184568967</v>
      </c>
      <c r="J17" s="12">
        <f t="shared" si="8"/>
        <v>0.12227404230677384</v>
      </c>
      <c r="K17" s="7">
        <f t="shared" si="7"/>
        <v>7107893.0848087464</v>
      </c>
    </row>
    <row r="18" spans="1:11" x14ac:dyDescent="0.4">
      <c r="A18" s="1">
        <v>17</v>
      </c>
      <c r="B18" s="21">
        <v>39830</v>
      </c>
      <c r="C18" s="22">
        <v>23369</v>
      </c>
      <c r="D18" s="19">
        <f t="shared" si="1"/>
        <v>25214.054603897031</v>
      </c>
      <c r="E18" s="19">
        <f t="shared" si="2"/>
        <v>1.0001005053835497</v>
      </c>
      <c r="F18" s="19">
        <f t="shared" si="3"/>
        <v>0.88504420364269498</v>
      </c>
      <c r="G18" s="20">
        <f t="shared" si="4"/>
        <v>22211.946863135432</v>
      </c>
      <c r="H18" s="7">
        <f t="shared" si="5"/>
        <v>1157.0531368645679</v>
      </c>
      <c r="I18" s="7">
        <f t="shared" si="6"/>
        <v>1157.0531368645679</v>
      </c>
      <c r="J18" s="12">
        <f t="shared" si="8"/>
        <v>4.9512308479805207E-2</v>
      </c>
      <c r="K18" s="7">
        <f t="shared" si="7"/>
        <v>1338771.9615281366</v>
      </c>
    </row>
    <row r="19" spans="1:11" x14ac:dyDescent="0.4">
      <c r="A19" s="1">
        <v>18</v>
      </c>
      <c r="B19" s="21">
        <v>39831</v>
      </c>
      <c r="C19" s="22">
        <v>17827</v>
      </c>
      <c r="D19" s="19">
        <f t="shared" si="1"/>
        <v>25045.312106021604</v>
      </c>
      <c r="E19" s="19">
        <f t="shared" si="2"/>
        <v>1.0000835311237117</v>
      </c>
      <c r="F19" s="19">
        <f t="shared" si="3"/>
        <v>0.77297893157974629</v>
      </c>
      <c r="G19" s="20">
        <f t="shared" si="4"/>
        <v>19510.219087295605</v>
      </c>
      <c r="H19" s="7">
        <f t="shared" si="5"/>
        <v>-1683.2190872956053</v>
      </c>
      <c r="I19" s="7">
        <f t="shared" si="6"/>
        <v>1683.2190872956053</v>
      </c>
      <c r="J19" s="12">
        <f t="shared" si="8"/>
        <v>9.4419649256498872E-2</v>
      </c>
      <c r="K19" s="7">
        <f t="shared" si="7"/>
        <v>2833226.4958362505</v>
      </c>
    </row>
    <row r="20" spans="1:11" x14ac:dyDescent="0.4">
      <c r="A20" s="1">
        <v>19</v>
      </c>
      <c r="B20" s="21">
        <v>39832</v>
      </c>
      <c r="C20" s="22">
        <v>18898</v>
      </c>
      <c r="D20" s="19">
        <f t="shared" si="1"/>
        <v>25002.955904129736</v>
      </c>
      <c r="E20" s="19">
        <f t="shared" si="2"/>
        <v>1.0000791954951693</v>
      </c>
      <c r="F20" s="19">
        <f t="shared" si="3"/>
        <v>0.77144351259945776</v>
      </c>
      <c r="G20" s="20">
        <f t="shared" si="4"/>
        <v>19326.760644412552</v>
      </c>
      <c r="H20" s="7">
        <f t="shared" si="5"/>
        <v>-428.76064441255221</v>
      </c>
      <c r="I20" s="7">
        <f t="shared" si="6"/>
        <v>428.76064441255221</v>
      </c>
      <c r="J20" s="12">
        <f t="shared" si="8"/>
        <v>2.268814924397038E-2</v>
      </c>
      <c r="K20" s="7">
        <f t="shared" si="7"/>
        <v>183835.69019706704</v>
      </c>
    </row>
    <row r="21" spans="1:11" x14ac:dyDescent="0.4">
      <c r="A21" s="1">
        <v>20</v>
      </c>
      <c r="B21" s="21">
        <v>39833</v>
      </c>
      <c r="C21" s="22">
        <v>23139</v>
      </c>
      <c r="D21" s="19">
        <f t="shared" si="1"/>
        <v>25092.947386200765</v>
      </c>
      <c r="E21" s="19">
        <f t="shared" si="2"/>
        <v>1.0000880946354569</v>
      </c>
      <c r="F21" s="19">
        <f t="shared" si="3"/>
        <v>0.88550739428620606</v>
      </c>
      <c r="G21" s="20">
        <f t="shared" si="4"/>
        <v>22129.606311179079</v>
      </c>
      <c r="H21" s="7">
        <f t="shared" si="5"/>
        <v>1009.3936888209209</v>
      </c>
      <c r="I21" s="7">
        <f t="shared" si="6"/>
        <v>1009.3936888209209</v>
      </c>
      <c r="J21" s="12">
        <f t="shared" si="8"/>
        <v>4.3623047185311417E-2</v>
      </c>
      <c r="K21" s="7">
        <f t="shared" si="7"/>
        <v>1018875.6190315061</v>
      </c>
    </row>
    <row r="22" spans="1:11" x14ac:dyDescent="0.4">
      <c r="A22" s="1">
        <v>21</v>
      </c>
      <c r="B22" s="21">
        <v>39834</v>
      </c>
      <c r="C22" s="22">
        <v>21341</v>
      </c>
      <c r="D22" s="19">
        <f t="shared" si="1"/>
        <v>25290.175178277601</v>
      </c>
      <c r="E22" s="19">
        <f t="shared" si="2"/>
        <v>1.000107717405855</v>
      </c>
      <c r="F22" s="19">
        <f t="shared" si="3"/>
        <v>0.77386399538449857</v>
      </c>
      <c r="G22" s="20">
        <f t="shared" si="4"/>
        <v>19397.092707799133</v>
      </c>
      <c r="H22" s="7">
        <f t="shared" si="5"/>
        <v>1943.9072922008672</v>
      </c>
      <c r="I22" s="7">
        <f t="shared" si="6"/>
        <v>1943.9072922008672</v>
      </c>
      <c r="J22" s="12">
        <f t="shared" si="8"/>
        <v>9.1087919600809114E-2</v>
      </c>
      <c r="K22" s="7">
        <f t="shared" si="7"/>
        <v>3778775.5606717076</v>
      </c>
    </row>
    <row r="23" spans="1:11" x14ac:dyDescent="0.4">
      <c r="A23" s="1">
        <v>22</v>
      </c>
      <c r="B23" s="21">
        <v>39835</v>
      </c>
      <c r="C23" s="22">
        <v>19735</v>
      </c>
      <c r="D23" s="19">
        <f t="shared" si="1"/>
        <v>25313.860987144311</v>
      </c>
      <c r="E23" s="19">
        <f t="shared" si="2"/>
        <v>1.0001099859759701</v>
      </c>
      <c r="F23" s="19">
        <f t="shared" si="3"/>
        <v>0.7715455351991386</v>
      </c>
      <c r="G23" s="20">
        <f t="shared" si="4"/>
        <v>19510.713100396584</v>
      </c>
      <c r="H23" s="7">
        <f t="shared" si="5"/>
        <v>224.2868996034158</v>
      </c>
      <c r="I23" s="7">
        <f t="shared" si="6"/>
        <v>224.2868996034158</v>
      </c>
      <c r="J23" s="12">
        <f t="shared" si="8"/>
        <v>1.1364930306735029E-2</v>
      </c>
      <c r="K23" s="7">
        <f t="shared" si="7"/>
        <v>50304.613333712718</v>
      </c>
    </row>
    <row r="24" spans="1:11" x14ac:dyDescent="0.4">
      <c r="A24" s="1">
        <v>23</v>
      </c>
      <c r="B24" s="21">
        <v>39836</v>
      </c>
      <c r="C24" s="22">
        <v>21062</v>
      </c>
      <c r="D24" s="19">
        <f t="shared" si="1"/>
        <v>25195.50676546284</v>
      </c>
      <c r="E24" s="19">
        <f t="shared" si="2"/>
        <v>1.0000980505428034</v>
      </c>
      <c r="F24" s="19">
        <f t="shared" si="3"/>
        <v>0.88488837280773347</v>
      </c>
      <c r="G24" s="20">
        <f t="shared" si="4"/>
        <v>22416.49668683709</v>
      </c>
      <c r="H24" s="7">
        <f t="shared" si="5"/>
        <v>-1354.4966868370902</v>
      </c>
      <c r="I24" s="7">
        <f t="shared" si="6"/>
        <v>1354.4966868370902</v>
      </c>
      <c r="J24" s="12">
        <f t="shared" si="8"/>
        <v>6.4309974686026505E-2</v>
      </c>
      <c r="K24" s="7">
        <f t="shared" si="7"/>
        <v>1834661.2746526545</v>
      </c>
    </row>
    <row r="25" spans="1:11" x14ac:dyDescent="0.4">
      <c r="A25" s="1">
        <v>24</v>
      </c>
      <c r="B25" s="21">
        <v>39837</v>
      </c>
      <c r="C25" s="22">
        <v>25154</v>
      </c>
      <c r="D25" s="19">
        <f t="shared" si="1"/>
        <v>25766.731243387636</v>
      </c>
      <c r="E25" s="19">
        <f t="shared" si="2"/>
        <v>1.0001550729807909</v>
      </c>
      <c r="F25" s="19">
        <f t="shared" si="3"/>
        <v>0.77639125311678547</v>
      </c>
      <c r="G25" s="20">
        <f t="shared" si="4"/>
        <v>19498.669471131408</v>
      </c>
      <c r="H25" s="7">
        <f t="shared" si="5"/>
        <v>5655.3305288685915</v>
      </c>
      <c r="I25" s="7">
        <f t="shared" si="6"/>
        <v>5655.3305288685915</v>
      </c>
      <c r="J25" s="12">
        <f t="shared" si="8"/>
        <v>0.22482827895637242</v>
      </c>
      <c r="K25" s="7">
        <f t="shared" si="7"/>
        <v>31982763.390753102</v>
      </c>
    </row>
    <row r="26" spans="1:11" x14ac:dyDescent="0.4">
      <c r="A26" s="1">
        <v>25</v>
      </c>
      <c r="B26" s="21">
        <v>39838</v>
      </c>
      <c r="C26" s="22">
        <v>31879</v>
      </c>
      <c r="D26" s="19">
        <f t="shared" ref="D26:D89" si="9">$R$2*(C26/F23)+(1-$R$2)*(D25+E25)</f>
        <v>26981.121695309084</v>
      </c>
      <c r="E26" s="19">
        <f t="shared" ref="E26:E89" si="10">$R$3*(D26-D25)+(1-$R$3)*E25</f>
        <v>1.0002764120104759</v>
      </c>
      <c r="F26" s="19">
        <f t="shared" ref="F26:F89" si="11">$R$4*(C26/D26)+(1-$R$4)*F23</f>
        <v>0.77666589545689824</v>
      </c>
      <c r="G26" s="20">
        <f t="shared" si="4"/>
        <v>19880.978112692945</v>
      </c>
      <c r="H26" s="7">
        <f t="shared" ref="H26:H89" si="12">C26-G26</f>
        <v>11998.021887307055</v>
      </c>
      <c r="I26" s="7">
        <f t="shared" si="6"/>
        <v>11998.021887307055</v>
      </c>
      <c r="J26" s="12">
        <f t="shared" ref="J26:J89" si="13">I26/C26</f>
        <v>0.37636130014451691</v>
      </c>
      <c r="K26" s="7">
        <f t="shared" ref="K26:K89" si="14">H26^2</f>
        <v>143952529.20829916</v>
      </c>
    </row>
    <row r="27" spans="1:11" x14ac:dyDescent="0.4">
      <c r="A27" s="1">
        <v>26</v>
      </c>
      <c r="B27" s="21">
        <v>39839</v>
      </c>
      <c r="C27" s="22">
        <v>22710</v>
      </c>
      <c r="D27" s="19">
        <f t="shared" si="9"/>
        <v>26879.290910143034</v>
      </c>
      <c r="E27" s="19">
        <f t="shared" si="10"/>
        <v>1.0002661289043182</v>
      </c>
      <c r="F27" s="19">
        <f t="shared" si="11"/>
        <v>0.8843888061566294</v>
      </c>
      <c r="G27" s="20">
        <f t="shared" si="4"/>
        <v>23876.166006456075</v>
      </c>
      <c r="H27" s="7">
        <f t="shared" si="12"/>
        <v>-1166.1660064560747</v>
      </c>
      <c r="I27" s="7">
        <f t="shared" si="6"/>
        <v>1166.1660064560747</v>
      </c>
      <c r="J27" s="12">
        <f t="shared" si="13"/>
        <v>5.1350330535274095E-2</v>
      </c>
      <c r="K27" s="7">
        <f t="shared" si="14"/>
        <v>1359943.1546137095</v>
      </c>
    </row>
    <row r="28" spans="1:11" x14ac:dyDescent="0.4">
      <c r="A28" s="1">
        <v>27</v>
      </c>
      <c r="B28" s="21">
        <v>39840</v>
      </c>
      <c r="C28" s="22">
        <v>22684</v>
      </c>
      <c r="D28" s="19">
        <f t="shared" si="9"/>
        <v>27062.638477493481</v>
      </c>
      <c r="E28" s="19">
        <f t="shared" si="10"/>
        <v>1.0002843636344405</v>
      </c>
      <c r="F28" s="19">
        <f t="shared" si="11"/>
        <v>0.77716323707678003</v>
      </c>
      <c r="G28" s="20">
        <f t="shared" si="4"/>
        <v>20869.62295048984</v>
      </c>
      <c r="H28" s="7">
        <f t="shared" si="12"/>
        <v>1814.3770495101598</v>
      </c>
      <c r="I28" s="7">
        <f t="shared" si="6"/>
        <v>1814.3770495101598</v>
      </c>
      <c r="J28" s="12">
        <f t="shared" si="13"/>
        <v>7.9984881392618584E-2</v>
      </c>
      <c r="K28" s="7">
        <f t="shared" si="14"/>
        <v>3291964.077789193</v>
      </c>
    </row>
    <row r="29" spans="1:11" x14ac:dyDescent="0.4">
      <c r="A29" s="1">
        <v>28</v>
      </c>
      <c r="B29" s="21">
        <v>39841</v>
      </c>
      <c r="C29" s="22">
        <v>21229</v>
      </c>
      <c r="D29" s="19">
        <f t="shared" si="9"/>
        <v>27084.695865264715</v>
      </c>
      <c r="E29" s="19">
        <f t="shared" si="10"/>
        <v>1.0002864693447815</v>
      </c>
      <c r="F29" s="19">
        <f t="shared" si="11"/>
        <v>0.77675500153732568</v>
      </c>
      <c r="G29" s="20">
        <f t="shared" si="4"/>
        <v>21019.405233299778</v>
      </c>
      <c r="H29" s="7">
        <f t="shared" si="12"/>
        <v>209.59476670022195</v>
      </c>
      <c r="I29" s="7">
        <f t="shared" si="6"/>
        <v>209.59476670022195</v>
      </c>
      <c r="J29" s="12">
        <f t="shared" si="13"/>
        <v>9.8730400254473574E-3</v>
      </c>
      <c r="K29" s="7">
        <f t="shared" si="14"/>
        <v>43929.966228120473</v>
      </c>
    </row>
    <row r="30" spans="1:11" x14ac:dyDescent="0.4">
      <c r="A30" s="1">
        <v>29</v>
      </c>
      <c r="B30" s="21">
        <v>39842</v>
      </c>
      <c r="C30" s="22">
        <v>17833</v>
      </c>
      <c r="D30" s="19">
        <f t="shared" si="9"/>
        <v>26545.623857236638</v>
      </c>
      <c r="E30" s="19">
        <f t="shared" si="10"/>
        <v>1.0002324621153318</v>
      </c>
      <c r="F30" s="19">
        <f t="shared" si="11"/>
        <v>0.88173358537686242</v>
      </c>
      <c r="G30" s="20">
        <f t="shared" si="4"/>
        <v>23954.286483553296</v>
      </c>
      <c r="H30" s="7">
        <f t="shared" si="12"/>
        <v>-6121.2864835532964</v>
      </c>
      <c r="I30" s="7">
        <f t="shared" si="6"/>
        <v>6121.2864835532964</v>
      </c>
      <c r="J30" s="12">
        <f t="shared" si="13"/>
        <v>0.34325612536047195</v>
      </c>
      <c r="K30" s="7">
        <f t="shared" si="14"/>
        <v>37470148.21373228</v>
      </c>
    </row>
    <row r="31" spans="1:11" x14ac:dyDescent="0.4">
      <c r="A31" s="1">
        <v>30</v>
      </c>
      <c r="B31" s="21">
        <v>39843</v>
      </c>
      <c r="C31" s="22">
        <v>24141</v>
      </c>
      <c r="D31" s="19">
        <f t="shared" si="9"/>
        <v>26899.027283534579</v>
      </c>
      <c r="E31" s="19">
        <f t="shared" si="10"/>
        <v>1.0002677024347155</v>
      </c>
      <c r="F31" s="19">
        <f t="shared" si="11"/>
        <v>0.77866573523278526</v>
      </c>
      <c r="G31" s="20">
        <f t="shared" si="4"/>
        <v>20631.060311010715</v>
      </c>
      <c r="H31" s="7">
        <f t="shared" si="12"/>
        <v>3509.9396889892851</v>
      </c>
      <c r="I31" s="7">
        <f t="shared" si="6"/>
        <v>3509.9396889892851</v>
      </c>
      <c r="J31" s="12">
        <f t="shared" si="13"/>
        <v>0.14539330139552153</v>
      </c>
      <c r="K31" s="7">
        <f t="shared" si="14"/>
        <v>12319676.620342199</v>
      </c>
    </row>
    <row r="32" spans="1:11" x14ac:dyDescent="0.4">
      <c r="A32" s="1">
        <v>31</v>
      </c>
      <c r="B32" s="21">
        <v>39844</v>
      </c>
      <c r="C32" s="22">
        <v>30286</v>
      </c>
      <c r="D32" s="19">
        <f t="shared" si="9"/>
        <v>27843.420563431529</v>
      </c>
      <c r="E32" s="19">
        <f t="shared" si="10"/>
        <v>1.0003620417359351</v>
      </c>
      <c r="F32" s="19">
        <f t="shared" si="11"/>
        <v>0.78063876315076852</v>
      </c>
      <c r="G32" s="20">
        <f t="shared" si="4"/>
        <v>20894.730941915208</v>
      </c>
      <c r="H32" s="7">
        <f t="shared" si="12"/>
        <v>9391.2690580847921</v>
      </c>
      <c r="I32" s="7">
        <f t="shared" si="6"/>
        <v>9391.2690580847921</v>
      </c>
      <c r="J32" s="12">
        <f t="shared" si="13"/>
        <v>0.31008614733159851</v>
      </c>
      <c r="K32" s="7">
        <f t="shared" si="14"/>
        <v>88195934.521340817</v>
      </c>
    </row>
    <row r="33" spans="1:11" x14ac:dyDescent="0.4">
      <c r="A33" s="1">
        <v>32</v>
      </c>
      <c r="B33" s="21">
        <v>39845</v>
      </c>
      <c r="C33" s="22">
        <v>23890</v>
      </c>
      <c r="D33" s="19">
        <f t="shared" si="9"/>
        <v>27785.894272184865</v>
      </c>
      <c r="E33" s="19">
        <f t="shared" si="10"/>
        <v>1.0003561890706063</v>
      </c>
      <c r="F33" s="19">
        <f t="shared" si="11"/>
        <v>0.88145951308337034</v>
      </c>
      <c r="G33" s="20">
        <f t="shared" si="4"/>
        <v>24551.361095360076</v>
      </c>
      <c r="H33" s="7">
        <f t="shared" si="12"/>
        <v>-661.36109536007643</v>
      </c>
      <c r="I33" s="7">
        <f t="shared" si="6"/>
        <v>661.36109536007643</v>
      </c>
      <c r="J33" s="12">
        <f t="shared" si="13"/>
        <v>2.768359545249378E-2</v>
      </c>
      <c r="K33" s="7">
        <f t="shared" si="14"/>
        <v>437398.49845588009</v>
      </c>
    </row>
    <row r="34" spans="1:11" x14ac:dyDescent="0.4">
      <c r="A34" s="1">
        <v>33</v>
      </c>
      <c r="B34" s="21">
        <v>39846</v>
      </c>
      <c r="C34" s="22">
        <v>25493</v>
      </c>
      <c r="D34" s="19">
        <f t="shared" si="9"/>
        <v>28173.325549638055</v>
      </c>
      <c r="E34" s="19">
        <f t="shared" si="10"/>
        <v>1.0003948321627327</v>
      </c>
      <c r="F34" s="19">
        <f t="shared" si="11"/>
        <v>0.78024183338415232</v>
      </c>
      <c r="G34" s="20">
        <f t="shared" si="4"/>
        <v>21636.702735638723</v>
      </c>
      <c r="H34" s="7">
        <f t="shared" si="12"/>
        <v>3856.2972643612775</v>
      </c>
      <c r="I34" s="7">
        <f t="shared" si="6"/>
        <v>3856.2972643612775</v>
      </c>
      <c r="J34" s="12">
        <f t="shared" si="13"/>
        <v>0.1512688684878703</v>
      </c>
      <c r="K34" s="7">
        <f t="shared" si="14"/>
        <v>14871028.591120273</v>
      </c>
    </row>
    <row r="35" spans="1:11" x14ac:dyDescent="0.4">
      <c r="A35" s="1">
        <v>34</v>
      </c>
      <c r="B35" s="21">
        <v>39847</v>
      </c>
      <c r="C35" s="22">
        <v>20525</v>
      </c>
      <c r="D35" s="19">
        <f t="shared" si="9"/>
        <v>28027.495698174145</v>
      </c>
      <c r="E35" s="19">
        <f t="shared" si="10"/>
        <v>1.0003801491381032</v>
      </c>
      <c r="F35" s="19">
        <f t="shared" si="11"/>
        <v>0.7800352596632365</v>
      </c>
      <c r="G35" s="20">
        <f t="shared" si="4"/>
        <v>21993.970957897836</v>
      </c>
      <c r="H35" s="7">
        <f t="shared" si="12"/>
        <v>-1468.9709578978363</v>
      </c>
      <c r="I35" s="7">
        <f t="shared" si="6"/>
        <v>1468.9709578978363</v>
      </c>
      <c r="J35" s="12">
        <f t="shared" si="13"/>
        <v>7.1569839605253899E-2</v>
      </c>
      <c r="K35" s="7">
        <f t="shared" si="14"/>
        <v>2157875.6751472871</v>
      </c>
    </row>
    <row r="36" spans="1:11" x14ac:dyDescent="0.4">
      <c r="A36" s="1">
        <v>35</v>
      </c>
      <c r="B36" s="21">
        <v>39848</v>
      </c>
      <c r="C36" s="22">
        <v>23616</v>
      </c>
      <c r="D36" s="19">
        <f t="shared" si="9"/>
        <v>27932.008726846114</v>
      </c>
      <c r="E36" s="19">
        <f t="shared" si="10"/>
        <v>1.0003705004029557</v>
      </c>
      <c r="F36" s="19">
        <f t="shared" si="11"/>
        <v>0.88101017934975434</v>
      </c>
      <c r="G36" s="20">
        <f t="shared" si="4"/>
        <v>24705.984505657994</v>
      </c>
      <c r="H36" s="7">
        <f t="shared" si="12"/>
        <v>-1089.9845056579943</v>
      </c>
      <c r="I36" s="7">
        <f t="shared" si="6"/>
        <v>1089.9845056579943</v>
      </c>
      <c r="J36" s="12">
        <f t="shared" si="13"/>
        <v>4.6154492956385261E-2</v>
      </c>
      <c r="K36" s="7">
        <f t="shared" si="14"/>
        <v>1188066.2225745022</v>
      </c>
    </row>
    <row r="37" spans="1:11" x14ac:dyDescent="0.4">
      <c r="A37" s="1">
        <v>36</v>
      </c>
      <c r="B37" s="21">
        <v>39849</v>
      </c>
      <c r="C37" s="22">
        <v>18652</v>
      </c>
      <c r="D37" s="19">
        <f t="shared" si="9"/>
        <v>27618.74208770684</v>
      </c>
      <c r="E37" s="19">
        <f t="shared" si="10"/>
        <v>1.0003390737019917</v>
      </c>
      <c r="F37" s="19">
        <f t="shared" si="11"/>
        <v>0.77893167871455771</v>
      </c>
      <c r="G37" s="20">
        <f t="shared" si="4"/>
        <v>21794.502230049849</v>
      </c>
      <c r="H37" s="7">
        <f t="shared" si="12"/>
        <v>-3142.5022300498495</v>
      </c>
      <c r="I37" s="7">
        <f t="shared" si="6"/>
        <v>3142.5022300498495</v>
      </c>
      <c r="J37" s="12">
        <f t="shared" si="13"/>
        <v>0.16848071145452764</v>
      </c>
      <c r="K37" s="7">
        <f t="shared" si="14"/>
        <v>9875320.2658682764</v>
      </c>
    </row>
    <row r="38" spans="1:11" x14ac:dyDescent="0.4">
      <c r="A38" s="1">
        <v>37</v>
      </c>
      <c r="B38" s="21">
        <v>39850</v>
      </c>
      <c r="C38" s="22">
        <v>21368</v>
      </c>
      <c r="D38" s="19">
        <f t="shared" si="9"/>
        <v>27602.099517993749</v>
      </c>
      <c r="E38" s="19">
        <f t="shared" si="10"/>
        <v>1.000337309411113</v>
      </c>
      <c r="F38" s="19">
        <f t="shared" si="11"/>
        <v>0.77996168288880852</v>
      </c>
      <c r="G38" s="20">
        <f t="shared" si="4"/>
        <v>21544.372955705472</v>
      </c>
      <c r="H38" s="7">
        <f t="shared" si="12"/>
        <v>-176.37295570547212</v>
      </c>
      <c r="I38" s="7">
        <f t="shared" si="6"/>
        <v>176.37295570547212</v>
      </c>
      <c r="J38" s="12">
        <f t="shared" si="13"/>
        <v>8.2540694358607322E-3</v>
      </c>
      <c r="K38" s="7">
        <f t="shared" si="14"/>
        <v>31107.419504284433</v>
      </c>
    </row>
    <row r="39" spans="1:11" x14ac:dyDescent="0.4">
      <c r="A39" s="1">
        <v>38</v>
      </c>
      <c r="B39" s="21">
        <v>39851</v>
      </c>
      <c r="C39" s="22">
        <v>24846</v>
      </c>
      <c r="D39" s="19">
        <f t="shared" si="9"/>
        <v>27649.808986078926</v>
      </c>
      <c r="E39" s="19">
        <f t="shared" si="10"/>
        <v>1.0003419803241906</v>
      </c>
      <c r="F39" s="19">
        <f t="shared" si="11"/>
        <v>0.88122980801143047</v>
      </c>
      <c r="G39" s="20">
        <f t="shared" si="4"/>
        <v>24318.611954129814</v>
      </c>
      <c r="H39" s="7">
        <f t="shared" si="12"/>
        <v>527.38804587018603</v>
      </c>
      <c r="I39" s="7">
        <f t="shared" si="6"/>
        <v>527.38804587018603</v>
      </c>
      <c r="J39" s="12">
        <f t="shared" si="13"/>
        <v>2.1226275693076793E-2</v>
      </c>
      <c r="K39" s="7">
        <f t="shared" si="14"/>
        <v>278138.15092677344</v>
      </c>
    </row>
    <row r="40" spans="1:11" x14ac:dyDescent="0.4">
      <c r="A40" s="1">
        <v>39</v>
      </c>
      <c r="B40" s="21">
        <v>39852</v>
      </c>
      <c r="C40" s="22">
        <v>22727</v>
      </c>
      <c r="D40" s="19">
        <f t="shared" si="9"/>
        <v>27769.906530042215</v>
      </c>
      <c r="E40" s="19">
        <f t="shared" si="10"/>
        <v>1.0003538900443889</v>
      </c>
      <c r="F40" s="19">
        <f t="shared" si="11"/>
        <v>0.77942465377167702</v>
      </c>
      <c r="G40" s="20">
        <f t="shared" si="4"/>
        <v>21538.091327721344</v>
      </c>
      <c r="H40" s="7">
        <f t="shared" si="12"/>
        <v>1188.908672278656</v>
      </c>
      <c r="I40" s="7">
        <f t="shared" si="6"/>
        <v>1188.908672278656</v>
      </c>
      <c r="J40" s="12">
        <f t="shared" si="13"/>
        <v>5.2312609331572842E-2</v>
      </c>
      <c r="K40" s="7">
        <f t="shared" si="14"/>
        <v>1413503.8310193967</v>
      </c>
    </row>
    <row r="41" spans="1:11" x14ac:dyDescent="0.4">
      <c r="A41" s="1">
        <v>40</v>
      </c>
      <c r="B41" s="21">
        <v>39853</v>
      </c>
      <c r="C41" s="22">
        <v>19198</v>
      </c>
      <c r="D41" s="19">
        <f t="shared" si="9"/>
        <v>27524.580959458428</v>
      </c>
      <c r="E41" s="19">
        <f t="shared" si="10"/>
        <v>1.0003292574519416</v>
      </c>
      <c r="F41" s="19">
        <f t="shared" si="11"/>
        <v>0.77893162623479006</v>
      </c>
      <c r="G41" s="20">
        <f t="shared" si="4"/>
        <v>21660.243268540202</v>
      </c>
      <c r="H41" s="7">
        <f t="shared" si="12"/>
        <v>-2462.2432685402018</v>
      </c>
      <c r="I41" s="7">
        <f t="shared" si="6"/>
        <v>2462.2432685402018</v>
      </c>
      <c r="J41" s="12">
        <f t="shared" si="13"/>
        <v>0.12825519681947087</v>
      </c>
      <c r="K41" s="7">
        <f t="shared" si="14"/>
        <v>6062641.9134715367</v>
      </c>
    </row>
    <row r="42" spans="1:11" x14ac:dyDescent="0.4">
      <c r="A42" s="1">
        <v>41</v>
      </c>
      <c r="B42" s="21">
        <v>39854</v>
      </c>
      <c r="C42" s="22">
        <v>19765</v>
      </c>
      <c r="D42" s="19">
        <f t="shared" si="9"/>
        <v>27127.894301466673</v>
      </c>
      <c r="E42" s="19">
        <f t="shared" si="10"/>
        <v>1.0002894887532168</v>
      </c>
      <c r="F42" s="19">
        <f t="shared" si="11"/>
        <v>0.87932341290861427</v>
      </c>
      <c r="G42" s="20">
        <f t="shared" si="4"/>
        <v>24256.362714458119</v>
      </c>
      <c r="H42" s="7">
        <f t="shared" si="12"/>
        <v>-4491.3627144581187</v>
      </c>
      <c r="I42" s="7">
        <f t="shared" si="6"/>
        <v>4491.3627144581187</v>
      </c>
      <c r="J42" s="12">
        <f t="shared" si="13"/>
        <v>0.22723818438948234</v>
      </c>
      <c r="K42" s="7">
        <f t="shared" si="14"/>
        <v>20172339.032824602</v>
      </c>
    </row>
    <row r="43" spans="1:11" x14ac:dyDescent="0.4">
      <c r="A43" s="1">
        <v>42</v>
      </c>
      <c r="B43" s="21">
        <v>39855</v>
      </c>
      <c r="C43" s="22">
        <v>22089</v>
      </c>
      <c r="D43" s="19">
        <f t="shared" si="9"/>
        <v>27223.405692014494</v>
      </c>
      <c r="E43" s="19">
        <f t="shared" si="10"/>
        <v>1.0002989398633226</v>
      </c>
      <c r="F43" s="19">
        <f t="shared" si="11"/>
        <v>0.77982396630805417</v>
      </c>
      <c r="G43" s="20">
        <f t="shared" si="4"/>
        <v>21144.929273763755</v>
      </c>
      <c r="H43" s="7">
        <f t="shared" si="12"/>
        <v>944.07072623624481</v>
      </c>
      <c r="I43" s="7">
        <f t="shared" si="6"/>
        <v>944.07072623624481</v>
      </c>
      <c r="J43" s="12">
        <f t="shared" si="13"/>
        <v>4.2739405416100537E-2</v>
      </c>
      <c r="K43" s="7">
        <f t="shared" si="14"/>
        <v>891269.53613623069</v>
      </c>
    </row>
    <row r="44" spans="1:11" x14ac:dyDescent="0.4">
      <c r="A44" s="1">
        <v>43</v>
      </c>
      <c r="B44" s="21">
        <v>39856</v>
      </c>
      <c r="C44" s="22">
        <v>18505</v>
      </c>
      <c r="D44" s="19">
        <f t="shared" si="9"/>
        <v>26953.842140311201</v>
      </c>
      <c r="E44" s="19">
        <f t="shared" si="10"/>
        <v>1.0002718834782585</v>
      </c>
      <c r="F44" s="19">
        <f t="shared" si="11"/>
        <v>0.77777778284378418</v>
      </c>
      <c r="G44" s="20">
        <f t="shared" si="4"/>
        <v>21205.950831810238</v>
      </c>
      <c r="H44" s="7">
        <f t="shared" si="12"/>
        <v>-2700.950831810238</v>
      </c>
      <c r="I44" s="7">
        <f t="shared" si="6"/>
        <v>2700.950831810238</v>
      </c>
      <c r="J44" s="12">
        <f t="shared" si="13"/>
        <v>0.14595789418050462</v>
      </c>
      <c r="K44" s="7">
        <f t="shared" si="14"/>
        <v>7295135.3958564168</v>
      </c>
    </row>
    <row r="45" spans="1:11" x14ac:dyDescent="0.4">
      <c r="A45" s="1">
        <v>44</v>
      </c>
      <c r="B45" s="21">
        <v>39857</v>
      </c>
      <c r="C45" s="22">
        <v>20393</v>
      </c>
      <c r="D45" s="19">
        <f t="shared" si="9"/>
        <v>26661.210188789737</v>
      </c>
      <c r="E45" s="19">
        <f t="shared" si="10"/>
        <v>1.000242520255918</v>
      </c>
      <c r="F45" s="19">
        <f t="shared" si="11"/>
        <v>0.87789428555898363</v>
      </c>
      <c r="G45" s="20">
        <f t="shared" si="4"/>
        <v>23702.02402430489</v>
      </c>
      <c r="H45" s="7">
        <f t="shared" si="12"/>
        <v>-3309.0240243048902</v>
      </c>
      <c r="I45" s="7">
        <f t="shared" si="6"/>
        <v>3309.0240243048902</v>
      </c>
      <c r="J45" s="12">
        <f t="shared" si="13"/>
        <v>0.16226273840557495</v>
      </c>
      <c r="K45" s="7">
        <f t="shared" si="14"/>
        <v>10949639.99342693</v>
      </c>
    </row>
    <row r="46" spans="1:11" x14ac:dyDescent="0.4">
      <c r="A46" s="1">
        <v>45</v>
      </c>
      <c r="B46" s="21">
        <v>39858</v>
      </c>
      <c r="C46" s="22">
        <v>22456</v>
      </c>
      <c r="D46" s="19">
        <f t="shared" si="9"/>
        <v>26828.725431005212</v>
      </c>
      <c r="E46" s="19">
        <f t="shared" si="10"/>
        <v>1.0002591717558875</v>
      </c>
      <c r="F46" s="19">
        <f t="shared" si="11"/>
        <v>0.78053821316352345</v>
      </c>
      <c r="G46" s="20">
        <f t="shared" si="4"/>
        <v>20791.830689084134</v>
      </c>
      <c r="H46" s="7">
        <f t="shared" si="12"/>
        <v>1664.1693109158659</v>
      </c>
      <c r="I46" s="7">
        <f t="shared" si="6"/>
        <v>1664.1693109158659</v>
      </c>
      <c r="J46" s="12">
        <f t="shared" si="13"/>
        <v>7.4108002801739667E-2</v>
      </c>
      <c r="K46" s="7">
        <f t="shared" si="14"/>
        <v>2769459.495394188</v>
      </c>
    </row>
    <row r="47" spans="1:11" x14ac:dyDescent="0.4">
      <c r="A47" s="1">
        <v>46</v>
      </c>
      <c r="B47" s="21">
        <v>39859</v>
      </c>
      <c r="C47" s="22">
        <v>23420</v>
      </c>
      <c r="D47" s="19">
        <f t="shared" si="9"/>
        <v>27085.791539951337</v>
      </c>
      <c r="E47" s="19">
        <f t="shared" si="10"/>
        <v>1.000284778340865</v>
      </c>
      <c r="F47" s="19">
        <f t="shared" si="11"/>
        <v>0.7788628687012934</v>
      </c>
      <c r="G47" s="20">
        <f t="shared" si="4"/>
        <v>20867.564561612759</v>
      </c>
      <c r="H47" s="7">
        <f t="shared" si="12"/>
        <v>2552.4354383872414</v>
      </c>
      <c r="I47" s="7">
        <f t="shared" si="6"/>
        <v>2552.4354383872414</v>
      </c>
      <c r="J47" s="12">
        <f t="shared" si="13"/>
        <v>0.10898528771935276</v>
      </c>
      <c r="K47" s="7">
        <f t="shared" si="14"/>
        <v>6514926.6671350691</v>
      </c>
    </row>
    <row r="48" spans="1:11" x14ac:dyDescent="0.4">
      <c r="A48" s="1">
        <v>47</v>
      </c>
      <c r="B48" s="21">
        <v>39860</v>
      </c>
      <c r="C48" s="22">
        <v>28210</v>
      </c>
      <c r="D48" s="19">
        <f t="shared" si="9"/>
        <v>27480.594494755944</v>
      </c>
      <c r="E48" s="19">
        <f t="shared" si="10"/>
        <v>1.0003241586078677</v>
      </c>
      <c r="F48" s="19">
        <f t="shared" si="11"/>
        <v>0.87975077803541735</v>
      </c>
      <c r="G48" s="20">
        <f t="shared" si="4"/>
        <v>23779.339757055979</v>
      </c>
      <c r="H48" s="7">
        <f t="shared" si="12"/>
        <v>4430.6602429440209</v>
      </c>
      <c r="I48" s="7">
        <f t="shared" si="6"/>
        <v>4430.6602429440209</v>
      </c>
      <c r="J48" s="12">
        <f t="shared" si="13"/>
        <v>0.15705991644608369</v>
      </c>
      <c r="K48" s="7">
        <f t="shared" si="14"/>
        <v>19630750.188404769</v>
      </c>
    </row>
    <row r="49" spans="1:11" x14ac:dyDescent="0.4">
      <c r="A49" s="1">
        <v>48</v>
      </c>
      <c r="B49" s="21">
        <v>39861</v>
      </c>
      <c r="C49" s="22">
        <v>21441</v>
      </c>
      <c r="D49" s="19">
        <f t="shared" si="9"/>
        <v>27480.651635305367</v>
      </c>
      <c r="E49" s="19">
        <f t="shared" si="10"/>
        <v>1.0003240642895068</v>
      </c>
      <c r="F49" s="19">
        <f t="shared" si="11"/>
        <v>0.78053425984482283</v>
      </c>
      <c r="G49" s="20">
        <f t="shared" si="4"/>
        <v>21450.434914839509</v>
      </c>
      <c r="H49" s="7">
        <f t="shared" si="12"/>
        <v>-9.4349148395085649</v>
      </c>
      <c r="I49" s="7">
        <f t="shared" si="6"/>
        <v>9.4349148395085649</v>
      </c>
      <c r="J49" s="12">
        <f t="shared" si="13"/>
        <v>4.4004080217846953E-4</v>
      </c>
      <c r="K49" s="7">
        <f t="shared" si="14"/>
        <v>89.017618028778926</v>
      </c>
    </row>
    <row r="50" spans="1:11" x14ac:dyDescent="0.4">
      <c r="A50" s="1">
        <v>49</v>
      </c>
      <c r="B50" s="21">
        <v>39862</v>
      </c>
      <c r="C50" s="22">
        <v>21887</v>
      </c>
      <c r="D50" s="19">
        <f t="shared" si="9"/>
        <v>27529.996150318806</v>
      </c>
      <c r="E50" s="19">
        <f t="shared" si="10"/>
        <v>1.0003288987086019</v>
      </c>
      <c r="F50" s="19">
        <f t="shared" si="11"/>
        <v>0.77906470421512575</v>
      </c>
      <c r="G50" s="20">
        <f t="shared" si="4"/>
        <v>21404.438281725172</v>
      </c>
      <c r="H50" s="7">
        <f t="shared" si="12"/>
        <v>482.56171827482831</v>
      </c>
      <c r="I50" s="7">
        <f t="shared" si="6"/>
        <v>482.56171827482831</v>
      </c>
      <c r="J50" s="12">
        <f t="shared" si="13"/>
        <v>2.2047869432760464E-2</v>
      </c>
      <c r="K50" s="7">
        <f t="shared" si="14"/>
        <v>232865.81194435476</v>
      </c>
    </row>
    <row r="51" spans="1:11" x14ac:dyDescent="0.4">
      <c r="A51" s="1">
        <v>50</v>
      </c>
      <c r="B51" s="21">
        <v>39863</v>
      </c>
      <c r="C51" s="22">
        <v>17672</v>
      </c>
      <c r="D51" s="19">
        <f t="shared" si="9"/>
        <v>26950.193275496</v>
      </c>
      <c r="E51" s="19">
        <f t="shared" si="10"/>
        <v>1.0002708183882298</v>
      </c>
      <c r="F51" s="19">
        <f t="shared" si="11"/>
        <v>0.87695292294342464</v>
      </c>
      <c r="G51" s="20">
        <f t="shared" si="4"/>
        <v>24220.415572681944</v>
      </c>
      <c r="H51" s="7">
        <f t="shared" si="12"/>
        <v>-6548.4155726819445</v>
      </c>
      <c r="I51" s="7">
        <f t="shared" si="6"/>
        <v>6548.4155726819445</v>
      </c>
      <c r="J51" s="12">
        <f t="shared" si="13"/>
        <v>0.37055316730884702</v>
      </c>
      <c r="K51" s="7">
        <f t="shared" si="14"/>
        <v>42881746.512543395</v>
      </c>
    </row>
    <row r="52" spans="1:11" x14ac:dyDescent="0.4">
      <c r="A52" s="1">
        <v>51</v>
      </c>
      <c r="B52" s="21">
        <v>39864</v>
      </c>
      <c r="C52" s="22">
        <v>25539</v>
      </c>
      <c r="D52" s="19">
        <f t="shared" si="9"/>
        <v>27401.315906897536</v>
      </c>
      <c r="E52" s="19">
        <f t="shared" si="10"/>
        <v>1.0003158306242883</v>
      </c>
      <c r="F52" s="19">
        <f t="shared" si="11"/>
        <v>0.78242638376949958</v>
      </c>
      <c r="G52" s="20">
        <f t="shared" si="4"/>
        <v>21036.329906607069</v>
      </c>
      <c r="H52" s="7">
        <f t="shared" si="12"/>
        <v>4502.6700933929314</v>
      </c>
      <c r="I52" s="7">
        <f t="shared" si="6"/>
        <v>4502.6700933929314</v>
      </c>
      <c r="J52" s="12">
        <f t="shared" si="13"/>
        <v>0.1763056538389495</v>
      </c>
      <c r="K52" s="7">
        <f t="shared" si="14"/>
        <v>20274037.969935112</v>
      </c>
    </row>
    <row r="53" spans="1:11" x14ac:dyDescent="0.4">
      <c r="A53" s="1">
        <v>52</v>
      </c>
      <c r="B53" s="21">
        <v>39865</v>
      </c>
      <c r="C53" s="22">
        <v>23251</v>
      </c>
      <c r="D53" s="19">
        <f t="shared" si="9"/>
        <v>27592.896171621134</v>
      </c>
      <c r="E53" s="19">
        <f t="shared" si="10"/>
        <v>1.0003348886191776</v>
      </c>
      <c r="F53" s="19">
        <f t="shared" si="11"/>
        <v>0.77985876159632039</v>
      </c>
      <c r="G53" s="20">
        <f t="shared" si="4"/>
        <v>21348.177382869057</v>
      </c>
      <c r="H53" s="7">
        <f t="shared" si="12"/>
        <v>1902.8226171309434</v>
      </c>
      <c r="I53" s="7">
        <f t="shared" si="6"/>
        <v>1902.8226171309434</v>
      </c>
      <c r="J53" s="12">
        <f t="shared" si="13"/>
        <v>8.1838313067435525E-2</v>
      </c>
      <c r="K53" s="7">
        <f t="shared" si="14"/>
        <v>3620733.912265053</v>
      </c>
    </row>
    <row r="54" spans="1:11" x14ac:dyDescent="0.4">
      <c r="A54" s="1">
        <v>53</v>
      </c>
      <c r="B54" s="21">
        <v>39866</v>
      </c>
      <c r="C54" s="22">
        <v>22959</v>
      </c>
      <c r="D54" s="19">
        <f t="shared" si="9"/>
        <v>27483.605635078868</v>
      </c>
      <c r="E54" s="19">
        <f t="shared" si="10"/>
        <v>1.0003238595320345</v>
      </c>
      <c r="F54" s="19">
        <f t="shared" si="11"/>
        <v>0.87643359633034579</v>
      </c>
      <c r="G54" s="20">
        <f t="shared" si="4"/>
        <v>24198.548196782082</v>
      </c>
      <c r="H54" s="7">
        <f t="shared" si="12"/>
        <v>-1239.5481967820815</v>
      </c>
      <c r="I54" s="7">
        <f t="shared" si="6"/>
        <v>1239.5481967820815</v>
      </c>
      <c r="J54" s="12">
        <f t="shared" si="13"/>
        <v>5.398964226586879E-2</v>
      </c>
      <c r="K54" s="7">
        <f t="shared" si="14"/>
        <v>1536479.7321457099</v>
      </c>
    </row>
    <row r="55" spans="1:11" x14ac:dyDescent="0.4">
      <c r="A55" s="1">
        <v>54</v>
      </c>
      <c r="B55" s="21">
        <v>39867</v>
      </c>
      <c r="C55" s="22">
        <v>22858</v>
      </c>
      <c r="D55" s="19">
        <f t="shared" si="9"/>
        <v>27619.567233482827</v>
      </c>
      <c r="E55" s="19">
        <f t="shared" si="10"/>
        <v>1.000337355659489</v>
      </c>
      <c r="F55" s="19">
        <f t="shared" si="11"/>
        <v>0.78299058525720167</v>
      </c>
      <c r="G55" s="20">
        <f t="shared" si="4"/>
        <v>21504.680849781809</v>
      </c>
      <c r="H55" s="7">
        <f t="shared" si="12"/>
        <v>1353.3191502181908</v>
      </c>
      <c r="I55" s="7">
        <f t="shared" si="6"/>
        <v>1353.3191502181908</v>
      </c>
      <c r="J55" s="12">
        <f t="shared" si="13"/>
        <v>5.9205492616072747E-2</v>
      </c>
      <c r="K55" s="7">
        <f t="shared" si="14"/>
        <v>1831472.7223472861</v>
      </c>
    </row>
    <row r="56" spans="1:11" x14ac:dyDescent="0.4">
      <c r="A56" s="1">
        <v>55</v>
      </c>
      <c r="B56" s="21">
        <v>39868</v>
      </c>
      <c r="C56" s="22">
        <v>23955</v>
      </c>
      <c r="D56" s="19">
        <f t="shared" si="9"/>
        <v>27862.184934282446</v>
      </c>
      <c r="E56" s="19">
        <f t="shared" si="10"/>
        <v>1.0003615173958333</v>
      </c>
      <c r="F56" s="19">
        <f t="shared" si="11"/>
        <v>0.7808567542972058</v>
      </c>
      <c r="G56" s="20">
        <f t="shared" si="4"/>
        <v>21540.14162038159</v>
      </c>
      <c r="H56" s="7">
        <f t="shared" si="12"/>
        <v>2414.8583796184103</v>
      </c>
      <c r="I56" s="7">
        <f t="shared" si="6"/>
        <v>2414.8583796184103</v>
      </c>
      <c r="J56" s="12">
        <f t="shared" si="13"/>
        <v>0.10080811436520185</v>
      </c>
      <c r="K56" s="7">
        <f t="shared" si="14"/>
        <v>5831540.9936132543</v>
      </c>
    </row>
    <row r="57" spans="1:11" x14ac:dyDescent="0.4">
      <c r="A57" s="1">
        <v>56</v>
      </c>
      <c r="B57" s="21">
        <v>39869</v>
      </c>
      <c r="C57" s="22">
        <v>19754</v>
      </c>
      <c r="D57" s="19">
        <f t="shared" si="9"/>
        <v>27447.753519673926</v>
      </c>
      <c r="E57" s="19">
        <f t="shared" si="10"/>
        <v>1.0003199742182209</v>
      </c>
      <c r="F57" s="19">
        <f t="shared" si="11"/>
        <v>0.8744760576015943</v>
      </c>
      <c r="G57" s="20">
        <f t="shared" si="4"/>
        <v>24420.231694016664</v>
      </c>
      <c r="H57" s="7">
        <f t="shared" si="12"/>
        <v>-4666.2316940166638</v>
      </c>
      <c r="I57" s="7">
        <f t="shared" si="6"/>
        <v>4666.2316940166638</v>
      </c>
      <c r="J57" s="12">
        <f t="shared" si="13"/>
        <v>0.23621705447082433</v>
      </c>
      <c r="K57" s="7">
        <f t="shared" si="14"/>
        <v>21773718.222245622</v>
      </c>
    </row>
    <row r="58" spans="1:11" x14ac:dyDescent="0.4">
      <c r="A58" s="1">
        <v>57</v>
      </c>
      <c r="B58" s="21">
        <v>39870</v>
      </c>
      <c r="C58" s="22">
        <v>17137</v>
      </c>
      <c r="D58" s="19">
        <f t="shared" si="9"/>
        <v>27014.747972480407</v>
      </c>
      <c r="E58" s="19">
        <f t="shared" si="10"/>
        <v>1.0002765736315042</v>
      </c>
      <c r="F58" s="19">
        <f t="shared" si="11"/>
        <v>0.78113427886896225</v>
      </c>
      <c r="G58" s="20">
        <f t="shared" si="4"/>
        <v>21492.115833486961</v>
      </c>
      <c r="H58" s="7">
        <f t="shared" si="12"/>
        <v>-4355.1158334869615</v>
      </c>
      <c r="I58" s="7">
        <f t="shared" si="6"/>
        <v>4355.1158334869615</v>
      </c>
      <c r="J58" s="12">
        <f t="shared" si="13"/>
        <v>0.2541352531649041</v>
      </c>
      <c r="K58" s="7">
        <f t="shared" si="14"/>
        <v>18967033.92308883</v>
      </c>
    </row>
    <row r="59" spans="1:11" x14ac:dyDescent="0.4">
      <c r="A59" s="1">
        <v>58</v>
      </c>
      <c r="B59" s="21">
        <v>39871</v>
      </c>
      <c r="C59" s="22">
        <v>22302</v>
      </c>
      <c r="D59" s="19">
        <f t="shared" si="9"/>
        <v>27136.31672313311</v>
      </c>
      <c r="E59" s="19">
        <f t="shared" si="10"/>
        <v>1.0002886304789123</v>
      </c>
      <c r="F59" s="19">
        <f t="shared" si="11"/>
        <v>0.78136873391876782</v>
      </c>
      <c r="G59" s="20">
        <f t="shared" si="4"/>
        <v>21095.429492666757</v>
      </c>
      <c r="H59" s="7">
        <f t="shared" si="12"/>
        <v>1206.5705073332429</v>
      </c>
      <c r="I59" s="7">
        <f t="shared" si="6"/>
        <v>1206.5705073332429</v>
      </c>
      <c r="J59" s="12">
        <f t="shared" si="13"/>
        <v>5.4101448629416321E-2</v>
      </c>
      <c r="K59" s="7">
        <f t="shared" si="14"/>
        <v>1455812.3891663991</v>
      </c>
    </row>
    <row r="60" spans="1:11" x14ac:dyDescent="0.4">
      <c r="A60" s="1">
        <v>59</v>
      </c>
      <c r="B60" s="21">
        <v>39872</v>
      </c>
      <c r="C60" s="22">
        <v>19113</v>
      </c>
      <c r="D60" s="19">
        <f t="shared" si="9"/>
        <v>26725.264820542725</v>
      </c>
      <c r="E60" s="19">
        <f t="shared" si="10"/>
        <v>1.0002474252597902</v>
      </c>
      <c r="F60" s="19">
        <f t="shared" si="11"/>
        <v>0.87248640812128864</v>
      </c>
      <c r="G60" s="20">
        <f t="shared" si="4"/>
        <v>23730.933994331703</v>
      </c>
      <c r="H60" s="7">
        <f t="shared" si="12"/>
        <v>-4617.9339943317027</v>
      </c>
      <c r="I60" s="7">
        <f t="shared" si="6"/>
        <v>4617.9339943317027</v>
      </c>
      <c r="J60" s="12">
        <f t="shared" si="13"/>
        <v>0.24161220082308915</v>
      </c>
      <c r="K60" s="7">
        <f t="shared" si="14"/>
        <v>21325314.376004353</v>
      </c>
    </row>
    <row r="61" spans="1:11" x14ac:dyDescent="0.4">
      <c r="A61" s="1">
        <v>60</v>
      </c>
      <c r="B61" s="21">
        <v>39873</v>
      </c>
      <c r="C61" s="22">
        <v>22939</v>
      </c>
      <c r="D61" s="19">
        <f t="shared" si="9"/>
        <v>26932.260286138451</v>
      </c>
      <c r="E61" s="19">
        <f t="shared" si="10"/>
        <v>1.0002680247816071</v>
      </c>
      <c r="F61" s="19">
        <f t="shared" si="11"/>
        <v>0.78201595375705357</v>
      </c>
      <c r="G61" s="20">
        <f t="shared" si="4"/>
        <v>20876.80179072791</v>
      </c>
      <c r="H61" s="7">
        <f t="shared" si="12"/>
        <v>2062.19820927209</v>
      </c>
      <c r="I61" s="7">
        <f t="shared" si="6"/>
        <v>2062.19820927209</v>
      </c>
      <c r="J61" s="12">
        <f t="shared" si="13"/>
        <v>8.9899220073764774E-2</v>
      </c>
      <c r="K61" s="7">
        <f t="shared" si="14"/>
        <v>4252661.4543250147</v>
      </c>
    </row>
    <row r="62" spans="1:11" x14ac:dyDescent="0.4">
      <c r="A62" s="1">
        <v>61</v>
      </c>
      <c r="B62" s="21">
        <v>39874</v>
      </c>
      <c r="C62" s="22">
        <v>24214</v>
      </c>
      <c r="D62" s="19">
        <f t="shared" si="9"/>
        <v>27249.739623813261</v>
      </c>
      <c r="E62" s="19">
        <f t="shared" si="10"/>
        <v>1.0002996726885722</v>
      </c>
      <c r="F62" s="19">
        <f t="shared" si="11"/>
        <v>0.78270790821283553</v>
      </c>
      <c r="G62" s="20">
        <f t="shared" si="4"/>
        <v>21044.807699510817</v>
      </c>
      <c r="H62" s="7">
        <f t="shared" si="12"/>
        <v>3169.1923004891833</v>
      </c>
      <c r="I62" s="7">
        <f t="shared" si="6"/>
        <v>3169.1923004891833</v>
      </c>
      <c r="J62" s="12">
        <f t="shared" si="13"/>
        <v>0.13088264229326765</v>
      </c>
      <c r="K62" s="7">
        <f t="shared" si="14"/>
        <v>10043779.837479921</v>
      </c>
    </row>
    <row r="63" spans="1:11" x14ac:dyDescent="0.4">
      <c r="A63" s="1">
        <v>62</v>
      </c>
      <c r="B63" s="21">
        <v>39875</v>
      </c>
      <c r="C63" s="22">
        <v>23825</v>
      </c>
      <c r="D63" s="19">
        <f t="shared" si="9"/>
        <v>27255.131025552902</v>
      </c>
      <c r="E63" s="19">
        <f t="shared" si="10"/>
        <v>1.0003001117987791</v>
      </c>
      <c r="F63" s="19">
        <f t="shared" si="11"/>
        <v>0.87250715163709802</v>
      </c>
      <c r="G63" s="20">
        <f t="shared" si="4"/>
        <v>23775.900194489655</v>
      </c>
      <c r="H63" s="7">
        <f t="shared" si="12"/>
        <v>49.099805510344595</v>
      </c>
      <c r="I63" s="7">
        <f t="shared" si="6"/>
        <v>49.099805510344595</v>
      </c>
      <c r="J63" s="12">
        <f t="shared" si="13"/>
        <v>2.060852277454128E-3</v>
      </c>
      <c r="K63" s="7">
        <f t="shared" si="14"/>
        <v>2410.7909011536653</v>
      </c>
    </row>
    <row r="64" spans="1:11" x14ac:dyDescent="0.4">
      <c r="A64" s="1">
        <v>63</v>
      </c>
      <c r="B64" s="21">
        <v>39876</v>
      </c>
      <c r="C64" s="22">
        <v>19902</v>
      </c>
      <c r="D64" s="19">
        <f t="shared" si="9"/>
        <v>27115.171341686491</v>
      </c>
      <c r="E64" s="19">
        <f t="shared" si="10"/>
        <v>1.0002860158003812</v>
      </c>
      <c r="F64" s="19">
        <f t="shared" si="11"/>
        <v>0.78141602795543197</v>
      </c>
      <c r="G64" s="20">
        <f t="shared" si="4"/>
        <v>21314.729534367187</v>
      </c>
      <c r="H64" s="7">
        <f t="shared" si="12"/>
        <v>-1412.7295343671867</v>
      </c>
      <c r="I64" s="7">
        <f t="shared" si="6"/>
        <v>1412.7295343671867</v>
      </c>
      <c r="J64" s="12">
        <f t="shared" si="13"/>
        <v>7.0984299787317184E-2</v>
      </c>
      <c r="K64" s="7">
        <f t="shared" si="14"/>
        <v>1995804.7372733282</v>
      </c>
    </row>
    <row r="65" spans="1:11" x14ac:dyDescent="0.4">
      <c r="A65" s="1">
        <v>64</v>
      </c>
      <c r="B65" s="21">
        <v>39877</v>
      </c>
      <c r="C65" s="22">
        <v>16877</v>
      </c>
      <c r="D65" s="19">
        <f t="shared" si="9"/>
        <v>26682.813903328326</v>
      </c>
      <c r="E65" s="19">
        <f t="shared" si="10"/>
        <v>1.0002426800279438</v>
      </c>
      <c r="F65" s="19">
        <f t="shared" si="11"/>
        <v>0.78083199356156574</v>
      </c>
      <c r="G65" s="20">
        <f t="shared" si="4"/>
        <v>21224.041973459101</v>
      </c>
      <c r="H65" s="7">
        <f t="shared" si="12"/>
        <v>-4347.0419734591014</v>
      </c>
      <c r="I65" s="7">
        <f t="shared" si="6"/>
        <v>4347.0419734591014</v>
      </c>
      <c r="J65" s="12">
        <f t="shared" si="13"/>
        <v>0.2575719602689519</v>
      </c>
      <c r="K65" s="7">
        <f t="shared" si="14"/>
        <v>18896773.919015199</v>
      </c>
    </row>
    <row r="66" spans="1:11" x14ac:dyDescent="0.4">
      <c r="A66" s="1">
        <v>65</v>
      </c>
      <c r="B66" s="21">
        <v>39878</v>
      </c>
      <c r="C66" s="22">
        <v>20934</v>
      </c>
      <c r="D66" s="19">
        <f t="shared" si="9"/>
        <v>26473.848623204241</v>
      </c>
      <c r="E66" s="19">
        <f t="shared" si="10"/>
        <v>1.0002216834756634</v>
      </c>
      <c r="F66" s="19">
        <f t="shared" si="11"/>
        <v>0.87148598094813823</v>
      </c>
      <c r="G66" s="20">
        <f t="shared" si="4"/>
        <v>23281.818675347451</v>
      </c>
      <c r="H66" s="7">
        <f t="shared" si="12"/>
        <v>-2347.8186753474511</v>
      </c>
      <c r="I66" s="7">
        <f t="shared" si="6"/>
        <v>2347.8186753474511</v>
      </c>
      <c r="J66" s="12">
        <f t="shared" si="13"/>
        <v>0.11215337132642834</v>
      </c>
      <c r="K66" s="7">
        <f t="shared" si="14"/>
        <v>5512252.5323102595</v>
      </c>
    </row>
    <row r="67" spans="1:11" x14ac:dyDescent="0.4">
      <c r="A67" s="1">
        <v>66</v>
      </c>
      <c r="B67" s="21">
        <v>39879</v>
      </c>
      <c r="C67" s="22">
        <v>24490</v>
      </c>
      <c r="D67" s="19">
        <f t="shared" si="9"/>
        <v>26854.510675318681</v>
      </c>
      <c r="E67" s="19">
        <f t="shared" si="10"/>
        <v>1.0002596496587066</v>
      </c>
      <c r="F67" s="19">
        <f t="shared" si="11"/>
        <v>0.78304630137452225</v>
      </c>
      <c r="G67" s="20">
        <f t="shared" si="4"/>
        <v>20687.871225092618</v>
      </c>
      <c r="H67" s="7">
        <f t="shared" si="12"/>
        <v>3802.1287749073817</v>
      </c>
      <c r="I67" s="7">
        <f t="shared" si="6"/>
        <v>3802.1287749073817</v>
      </c>
      <c r="J67" s="12">
        <f t="shared" si="13"/>
        <v>0.15525229787290248</v>
      </c>
      <c r="K67" s="7">
        <f t="shared" si="14"/>
        <v>14456183.220978707</v>
      </c>
    </row>
    <row r="68" spans="1:11" x14ac:dyDescent="0.4">
      <c r="A68" s="1">
        <v>67</v>
      </c>
      <c r="B68" s="21">
        <v>39880</v>
      </c>
      <c r="C68" s="22">
        <v>22672</v>
      </c>
      <c r="D68" s="19">
        <f t="shared" si="9"/>
        <v>27025.627141801873</v>
      </c>
      <c r="E68" s="19">
        <f t="shared" si="10"/>
        <v>1.0002766612793901</v>
      </c>
      <c r="F68" s="19">
        <f t="shared" si="11"/>
        <v>0.78155730737431373</v>
      </c>
      <c r="G68" s="20">
        <f t="shared" si="4"/>
        <v>20969.642141465756</v>
      </c>
      <c r="H68" s="7">
        <f t="shared" si="12"/>
        <v>1702.3578585342439</v>
      </c>
      <c r="I68" s="7">
        <f t="shared" si="6"/>
        <v>1702.3578585342439</v>
      </c>
      <c r="J68" s="12">
        <f t="shared" si="13"/>
        <v>7.5086355792794809E-2</v>
      </c>
      <c r="K68" s="7">
        <f t="shared" si="14"/>
        <v>2898022.2785132965</v>
      </c>
    </row>
    <row r="69" spans="1:11" x14ac:dyDescent="0.4">
      <c r="A69" s="1">
        <v>68</v>
      </c>
      <c r="B69" s="21">
        <v>39881</v>
      </c>
      <c r="C69" s="22">
        <v>19684</v>
      </c>
      <c r="D69" s="19">
        <f t="shared" si="9"/>
        <v>26680.18788232097</v>
      </c>
      <c r="E69" s="19">
        <f t="shared" si="10"/>
        <v>1.0002420173257758</v>
      </c>
      <c r="F69" s="19">
        <f t="shared" si="11"/>
        <v>0.8698160542468153</v>
      </c>
      <c r="G69" s="20">
        <f t="shared" si="4"/>
        <v>23553.326907499209</v>
      </c>
      <c r="H69" s="7">
        <f t="shared" si="12"/>
        <v>-3869.3269074992095</v>
      </c>
      <c r="I69" s="7">
        <f t="shared" si="6"/>
        <v>3869.3269074992095</v>
      </c>
      <c r="J69" s="12">
        <f t="shared" si="13"/>
        <v>0.19657218591237602</v>
      </c>
      <c r="K69" s="7">
        <f t="shared" si="14"/>
        <v>14971690.717097396</v>
      </c>
    </row>
    <row r="70" spans="1:11" x14ac:dyDescent="0.4">
      <c r="A70" s="1">
        <v>69</v>
      </c>
      <c r="B70" s="21">
        <v>39882</v>
      </c>
      <c r="C70" s="22">
        <v>26989</v>
      </c>
      <c r="D70" s="19">
        <f t="shared" si="9"/>
        <v>27288.676591730215</v>
      </c>
      <c r="E70" s="19">
        <f t="shared" si="10"/>
        <v>1.000302766172515</v>
      </c>
      <c r="F70" s="19">
        <f t="shared" si="11"/>
        <v>0.78561871881076561</v>
      </c>
      <c r="G70" s="20">
        <f t="shared" ref="G70:G133" si="15">(D69+1*E69)*F67</f>
        <v>20892.60567704093</v>
      </c>
      <c r="H70" s="7">
        <f t="shared" si="12"/>
        <v>6096.3943229590695</v>
      </c>
      <c r="I70" s="7">
        <f t="shared" si="6"/>
        <v>6096.3943229590695</v>
      </c>
      <c r="J70" s="12">
        <f t="shared" si="13"/>
        <v>0.22588440931338952</v>
      </c>
      <c r="K70" s="7">
        <f t="shared" si="14"/>
        <v>37166023.741007574</v>
      </c>
    </row>
    <row r="71" spans="1:11" x14ac:dyDescent="0.4">
      <c r="A71" s="1">
        <v>70</v>
      </c>
      <c r="B71" s="21">
        <v>39883</v>
      </c>
      <c r="C71" s="22">
        <v>19273</v>
      </c>
      <c r="D71" s="19">
        <f t="shared" si="9"/>
        <v>27084.467255262214</v>
      </c>
      <c r="E71" s="19">
        <f t="shared" si="10"/>
        <v>1.0002822452085918</v>
      </c>
      <c r="F71" s="19">
        <f t="shared" si="11"/>
        <v>0.78068345770527026</v>
      </c>
      <c r="G71" s="20">
        <f t="shared" si="15"/>
        <v>21328.44639277762</v>
      </c>
      <c r="H71" s="7">
        <f t="shared" si="12"/>
        <v>-2055.4463927776196</v>
      </c>
      <c r="I71" s="7">
        <f t="shared" si="6"/>
        <v>2055.4463927776196</v>
      </c>
      <c r="J71" s="12">
        <f t="shared" si="13"/>
        <v>0.10664901119585013</v>
      </c>
      <c r="K71" s="7">
        <f t="shared" si="14"/>
        <v>4224859.8735825289</v>
      </c>
    </row>
    <row r="72" spans="1:11" x14ac:dyDescent="0.4">
      <c r="A72" s="1">
        <v>71</v>
      </c>
      <c r="B72" s="21">
        <v>39884</v>
      </c>
      <c r="C72" s="22">
        <v>15364</v>
      </c>
      <c r="D72" s="19">
        <f t="shared" si="9"/>
        <v>26350.287315248133</v>
      </c>
      <c r="E72" s="19">
        <f t="shared" si="10"/>
        <v>1.000208727186366</v>
      </c>
      <c r="F72" s="19">
        <f t="shared" si="11"/>
        <v>0.86623480689489063</v>
      </c>
      <c r="G72" s="20">
        <f t="shared" si="15"/>
        <v>23559.374500904909</v>
      </c>
      <c r="H72" s="7">
        <f t="shared" si="12"/>
        <v>-8195.3745009049089</v>
      </c>
      <c r="I72" s="7">
        <f t="shared" ref="I72:I135" si="16">ABS(H72)</f>
        <v>8195.3745009049089</v>
      </c>
      <c r="J72" s="12">
        <f t="shared" si="13"/>
        <v>0.53341411747623724</v>
      </c>
      <c r="K72" s="7">
        <f t="shared" si="14"/>
        <v>67164163.210082382</v>
      </c>
    </row>
    <row r="73" spans="1:11" x14ac:dyDescent="0.4">
      <c r="A73" s="1">
        <v>72</v>
      </c>
      <c r="B73" s="21">
        <v>39885</v>
      </c>
      <c r="C73" s="22">
        <v>20709</v>
      </c>
      <c r="D73" s="19">
        <f t="shared" si="9"/>
        <v>26351.976339821202</v>
      </c>
      <c r="E73" s="19">
        <f t="shared" si="10"/>
        <v>1.0002087960679507</v>
      </c>
      <c r="F73" s="19">
        <f t="shared" si="11"/>
        <v>0.78562174921245165</v>
      </c>
      <c r="G73" s="20">
        <f t="shared" si="15"/>
        <v>20702.064743599603</v>
      </c>
      <c r="H73" s="7">
        <f t="shared" si="12"/>
        <v>6.9352564003966108</v>
      </c>
      <c r="I73" s="7">
        <f t="shared" si="16"/>
        <v>6.9352564003966108</v>
      </c>
      <c r="J73" s="12">
        <f t="shared" si="13"/>
        <v>3.3489093632703708E-4</v>
      </c>
      <c r="K73" s="7">
        <f t="shared" si="14"/>
        <v>48.097781339242154</v>
      </c>
    </row>
    <row r="74" spans="1:11" x14ac:dyDescent="0.4">
      <c r="A74" s="1">
        <v>73</v>
      </c>
      <c r="B74" s="21">
        <v>39886</v>
      </c>
      <c r="C74" s="22">
        <v>21209</v>
      </c>
      <c r="D74" s="19">
        <f t="shared" si="9"/>
        <v>26416.510698012618</v>
      </c>
      <c r="E74" s="19">
        <f t="shared" si="10"/>
        <v>1.0002151494828901</v>
      </c>
      <c r="F74" s="19">
        <f t="shared" si="11"/>
        <v>0.78096053770825158</v>
      </c>
      <c r="G74" s="20">
        <f t="shared" si="15"/>
        <v>20573.332852800428</v>
      </c>
      <c r="H74" s="7">
        <f t="shared" si="12"/>
        <v>635.66714719957236</v>
      </c>
      <c r="I74" s="7">
        <f t="shared" si="16"/>
        <v>635.66714719957236</v>
      </c>
      <c r="J74" s="12">
        <f t="shared" si="13"/>
        <v>2.9971575614105916E-2</v>
      </c>
      <c r="K74" s="7">
        <f t="shared" si="14"/>
        <v>404072.72202884278</v>
      </c>
    </row>
    <row r="75" spans="1:11" x14ac:dyDescent="0.4">
      <c r="A75" s="1">
        <v>74</v>
      </c>
      <c r="B75" s="21">
        <v>39887</v>
      </c>
      <c r="C75" s="22">
        <v>18897</v>
      </c>
      <c r="D75" s="19">
        <f t="shared" si="9"/>
        <v>26058.392473739212</v>
      </c>
      <c r="E75" s="19">
        <f t="shared" si="10"/>
        <v>1.000179237638948</v>
      </c>
      <c r="F75" s="19">
        <f t="shared" si="11"/>
        <v>0.8644731385381963</v>
      </c>
      <c r="G75" s="20">
        <f t="shared" si="15"/>
        <v>22883.76746450664</v>
      </c>
      <c r="H75" s="7">
        <f t="shared" si="12"/>
        <v>-3986.76746450664</v>
      </c>
      <c r="I75" s="7">
        <f t="shared" si="16"/>
        <v>3986.76746450664</v>
      </c>
      <c r="J75" s="12">
        <f t="shared" si="13"/>
        <v>0.21097356535464043</v>
      </c>
      <c r="K75" s="7">
        <f t="shared" si="14"/>
        <v>15894314.816048702</v>
      </c>
    </row>
    <row r="76" spans="1:11" x14ac:dyDescent="0.4">
      <c r="A76" s="1">
        <v>75</v>
      </c>
      <c r="B76" s="21">
        <v>39888</v>
      </c>
      <c r="C76" s="22">
        <v>21785</v>
      </c>
      <c r="D76" s="19">
        <f t="shared" si="9"/>
        <v>26189.718477069462</v>
      </c>
      <c r="E76" s="19">
        <f t="shared" si="10"/>
        <v>1.0001922702213573</v>
      </c>
      <c r="F76" s="19">
        <f t="shared" si="11"/>
        <v>0.78619866388775861</v>
      </c>
      <c r="G76" s="20">
        <f t="shared" si="15"/>
        <v>20472.825639445786</v>
      </c>
      <c r="H76" s="7">
        <f t="shared" si="12"/>
        <v>1312.1743605542142</v>
      </c>
      <c r="I76" s="7">
        <f t="shared" si="16"/>
        <v>1312.1743605542142</v>
      </c>
      <c r="J76" s="12">
        <f t="shared" si="13"/>
        <v>6.0232929105082128E-2</v>
      </c>
      <c r="K76" s="7">
        <f t="shared" si="14"/>
        <v>1721801.552495861</v>
      </c>
    </row>
    <row r="77" spans="1:11" x14ac:dyDescent="0.4">
      <c r="A77" s="1">
        <v>76</v>
      </c>
      <c r="B77" s="21">
        <v>39889</v>
      </c>
      <c r="C77" s="22">
        <v>26509</v>
      </c>
      <c r="D77" s="19">
        <f t="shared" si="9"/>
        <v>26795.701972514878</v>
      </c>
      <c r="E77" s="19">
        <f t="shared" si="10"/>
        <v>1.0002527685516749</v>
      </c>
      <c r="F77" s="19">
        <f t="shared" si="11"/>
        <v>0.7835625286365252</v>
      </c>
      <c r="G77" s="20">
        <f t="shared" si="15"/>
        <v>20453.917734973063</v>
      </c>
      <c r="H77" s="7">
        <f t="shared" si="12"/>
        <v>6055.0822650269365</v>
      </c>
      <c r="I77" s="7">
        <f t="shared" si="16"/>
        <v>6055.0822650269365</v>
      </c>
      <c r="J77" s="12">
        <f t="shared" si="13"/>
        <v>0.22841609510079355</v>
      </c>
      <c r="K77" s="7">
        <f t="shared" si="14"/>
        <v>36664021.236243732</v>
      </c>
    </row>
    <row r="78" spans="1:11" x14ac:dyDescent="0.4">
      <c r="A78" s="1">
        <v>77</v>
      </c>
      <c r="B78" s="21">
        <v>39890</v>
      </c>
      <c r="C78" s="22">
        <v>21446</v>
      </c>
      <c r="D78" s="19">
        <f t="shared" si="9"/>
        <v>26641.540642937187</v>
      </c>
      <c r="E78" s="19">
        <f t="shared" si="10"/>
        <v>1.0002372523934404</v>
      </c>
      <c r="F78" s="19">
        <f t="shared" si="11"/>
        <v>0.86373016250264301</v>
      </c>
      <c r="G78" s="20">
        <f t="shared" si="15"/>
        <v>23165.029275164234</v>
      </c>
      <c r="H78" s="7">
        <f t="shared" si="12"/>
        <v>-1719.0292751642337</v>
      </c>
      <c r="I78" s="7">
        <f t="shared" si="16"/>
        <v>1719.0292751642337</v>
      </c>
      <c r="J78" s="12">
        <f t="shared" si="13"/>
        <v>8.0156172487374514E-2</v>
      </c>
      <c r="K78" s="7">
        <f t="shared" si="14"/>
        <v>2955061.6488716705</v>
      </c>
    </row>
    <row r="79" spans="1:11" x14ac:dyDescent="0.4">
      <c r="A79" s="1">
        <v>78</v>
      </c>
      <c r="B79" s="21">
        <v>39891</v>
      </c>
      <c r="C79" s="22">
        <v>16182</v>
      </c>
      <c r="D79" s="19">
        <f t="shared" si="9"/>
        <v>26169.692432267759</v>
      </c>
      <c r="E79" s="19">
        <f t="shared" si="10"/>
        <v>1.0001899675486483</v>
      </c>
      <c r="F79" s="19">
        <f t="shared" si="11"/>
        <v>0.78410236072506356</v>
      </c>
      <c r="G79" s="20">
        <f t="shared" si="15"/>
        <v>20946.330042580037</v>
      </c>
      <c r="H79" s="7">
        <f t="shared" si="12"/>
        <v>-4764.3300425800371</v>
      </c>
      <c r="I79" s="7">
        <f t="shared" si="16"/>
        <v>4764.3300425800371</v>
      </c>
      <c r="J79" s="12">
        <f t="shared" si="13"/>
        <v>0.29442158216413528</v>
      </c>
      <c r="K79" s="7">
        <f t="shared" si="14"/>
        <v>22698840.7546307</v>
      </c>
    </row>
    <row r="80" spans="1:11" x14ac:dyDescent="0.4">
      <c r="A80" s="1">
        <v>79</v>
      </c>
      <c r="B80" s="21">
        <v>39892</v>
      </c>
      <c r="C80" s="22">
        <v>21329</v>
      </c>
      <c r="D80" s="19">
        <f t="shared" si="9"/>
        <v>26252.610964820706</v>
      </c>
      <c r="E80" s="19">
        <f t="shared" si="10"/>
        <v>1.000198159382907</v>
      </c>
      <c r="F80" s="19">
        <f t="shared" si="11"/>
        <v>0.78392334045279477</v>
      </c>
      <c r="G80" s="20">
        <f t="shared" si="15"/>
        <v>20506.37408724795</v>
      </c>
      <c r="H80" s="7">
        <f t="shared" si="12"/>
        <v>822.62591275204977</v>
      </c>
      <c r="I80" s="7">
        <f t="shared" si="16"/>
        <v>822.62591275204977</v>
      </c>
      <c r="J80" s="12">
        <f t="shared" si="13"/>
        <v>3.8568423871351204E-2</v>
      </c>
      <c r="K80" s="7">
        <f t="shared" si="14"/>
        <v>676713.39233114303</v>
      </c>
    </row>
    <row r="81" spans="1:11" x14ac:dyDescent="0.4">
      <c r="A81" s="1">
        <v>80</v>
      </c>
      <c r="B81" s="21">
        <v>39893</v>
      </c>
      <c r="C81" s="22">
        <v>20279</v>
      </c>
      <c r="D81" s="19">
        <f t="shared" si="9"/>
        <v>26037.065808576088</v>
      </c>
      <c r="E81" s="19">
        <f t="shared" si="10"/>
        <v>1.0001765048474667</v>
      </c>
      <c r="F81" s="19">
        <f t="shared" si="11"/>
        <v>0.86267009540495465</v>
      </c>
      <c r="G81" s="20">
        <f t="shared" si="15"/>
        <v>22676.035836081992</v>
      </c>
      <c r="H81" s="7">
        <f t="shared" si="12"/>
        <v>-2397.0358360819919</v>
      </c>
      <c r="I81" s="7">
        <f t="shared" si="16"/>
        <v>2397.0358360819919</v>
      </c>
      <c r="J81" s="12">
        <f t="shared" si="13"/>
        <v>0.11820286188086157</v>
      </c>
      <c r="K81" s="7">
        <f t="shared" si="14"/>
        <v>5745780.799461294</v>
      </c>
    </row>
    <row r="82" spans="1:11" x14ac:dyDescent="0.4">
      <c r="A82" s="1">
        <v>81</v>
      </c>
      <c r="B82" s="21">
        <v>39894</v>
      </c>
      <c r="C82" s="22">
        <v>27456</v>
      </c>
      <c r="D82" s="19">
        <f t="shared" si="9"/>
        <v>26738.586609944847</v>
      </c>
      <c r="E82" s="19">
        <f t="shared" si="10"/>
        <v>1.0002465569099532</v>
      </c>
      <c r="F82" s="19">
        <f t="shared" si="11"/>
        <v>0.78713383355151301</v>
      </c>
      <c r="G82" s="20">
        <f t="shared" si="15"/>
        <v>20416.50900761694</v>
      </c>
      <c r="H82" s="7">
        <f t="shared" si="12"/>
        <v>7039.4909923830601</v>
      </c>
      <c r="I82" s="7">
        <f t="shared" si="16"/>
        <v>7039.4909923830601</v>
      </c>
      <c r="J82" s="12">
        <f t="shared" si="13"/>
        <v>0.25639171737991917</v>
      </c>
      <c r="K82" s="7">
        <f t="shared" si="14"/>
        <v>49554433.431842238</v>
      </c>
    </row>
    <row r="83" spans="1:11" x14ac:dyDescent="0.4">
      <c r="A83" s="1">
        <v>82</v>
      </c>
      <c r="B83" s="21">
        <v>39895</v>
      </c>
      <c r="C83" s="22">
        <v>24645</v>
      </c>
      <c r="D83" s="19">
        <f t="shared" si="9"/>
        <v>27106.198081441529</v>
      </c>
      <c r="E83" s="19">
        <f t="shared" si="10"/>
        <v>1.0002832180324472</v>
      </c>
      <c r="F83" s="19">
        <f t="shared" si="11"/>
        <v>0.78548796155923095</v>
      </c>
      <c r="G83" s="20">
        <f t="shared" si="15"/>
        <v>20961.786250876503</v>
      </c>
      <c r="H83" s="7">
        <f t="shared" si="12"/>
        <v>3683.2137491234971</v>
      </c>
      <c r="I83" s="7">
        <f t="shared" si="16"/>
        <v>3683.2137491234971</v>
      </c>
      <c r="J83" s="12">
        <f t="shared" si="13"/>
        <v>0.14945075062379781</v>
      </c>
      <c r="K83" s="7">
        <f t="shared" si="14"/>
        <v>13566063.521732368</v>
      </c>
    </row>
    <row r="84" spans="1:11" x14ac:dyDescent="0.4">
      <c r="A84" s="1">
        <v>83</v>
      </c>
      <c r="B84" s="21">
        <v>39896</v>
      </c>
      <c r="C84" s="22">
        <v>26146</v>
      </c>
      <c r="D84" s="19">
        <f t="shared" si="9"/>
        <v>27356.969253868912</v>
      </c>
      <c r="E84" s="19">
        <f t="shared" si="10"/>
        <v>1.0003081951213681</v>
      </c>
      <c r="F84" s="19">
        <f t="shared" si="11"/>
        <v>0.8638323921453076</v>
      </c>
      <c r="G84" s="20">
        <f t="shared" si="15"/>
        <v>23384.569399401895</v>
      </c>
      <c r="H84" s="7">
        <f t="shared" si="12"/>
        <v>2761.4306005981052</v>
      </c>
      <c r="I84" s="7">
        <f t="shared" si="16"/>
        <v>2761.4306005981052</v>
      </c>
      <c r="J84" s="12">
        <f t="shared" si="13"/>
        <v>0.10561579593812076</v>
      </c>
      <c r="K84" s="7">
        <f t="shared" si="14"/>
        <v>7625498.9619196123</v>
      </c>
    </row>
    <row r="85" spans="1:11" x14ac:dyDescent="0.4">
      <c r="A85" s="1">
        <v>84</v>
      </c>
      <c r="B85" s="21">
        <v>39897</v>
      </c>
      <c r="C85" s="22">
        <v>21006</v>
      </c>
      <c r="D85" s="19">
        <f t="shared" si="9"/>
        <v>27305.591061211078</v>
      </c>
      <c r="E85" s="19">
        <f t="shared" si="10"/>
        <v>1.0003029572712829</v>
      </c>
      <c r="F85" s="19">
        <f t="shared" si="11"/>
        <v>0.78691101645982919</v>
      </c>
      <c r="G85" s="20">
        <f t="shared" si="15"/>
        <v>21534.38345957307</v>
      </c>
      <c r="H85" s="7">
        <f t="shared" si="12"/>
        <v>-528.38345957306956</v>
      </c>
      <c r="I85" s="7">
        <f t="shared" si="16"/>
        <v>528.38345957306956</v>
      </c>
      <c r="J85" s="12">
        <f t="shared" si="13"/>
        <v>2.5153930285302748E-2</v>
      </c>
      <c r="K85" s="7">
        <f t="shared" si="14"/>
        <v>279189.08035040565</v>
      </c>
    </row>
    <row r="86" spans="1:11" x14ac:dyDescent="0.4">
      <c r="A86" s="1">
        <v>85</v>
      </c>
      <c r="B86" s="21">
        <v>39898</v>
      </c>
      <c r="C86" s="22">
        <v>21589</v>
      </c>
      <c r="D86" s="19">
        <f t="shared" si="9"/>
        <v>27320.498724046745</v>
      </c>
      <c r="E86" s="19">
        <f t="shared" si="10"/>
        <v>1.0003043480072709</v>
      </c>
      <c r="F86" s="19">
        <f t="shared" si="11"/>
        <v>0.78554696726946383</v>
      </c>
      <c r="G86" s="20">
        <f t="shared" si="15"/>
        <v>21448.998787771499</v>
      </c>
      <c r="H86" s="7">
        <f t="shared" si="12"/>
        <v>140.00121222850066</v>
      </c>
      <c r="I86" s="7">
        <f t="shared" si="16"/>
        <v>140.00121222850066</v>
      </c>
      <c r="J86" s="12">
        <f t="shared" si="13"/>
        <v>6.4848400680207821E-3</v>
      </c>
      <c r="K86" s="7">
        <f t="shared" si="14"/>
        <v>19600.339425449685</v>
      </c>
    </row>
    <row r="87" spans="1:11" x14ac:dyDescent="0.4">
      <c r="A87" s="1">
        <v>86</v>
      </c>
      <c r="B87" s="21">
        <v>39899</v>
      </c>
      <c r="C87" s="22">
        <v>20621</v>
      </c>
      <c r="D87" s="19">
        <f t="shared" si="9"/>
        <v>27052.303555236293</v>
      </c>
      <c r="E87" s="19">
        <f t="shared" si="10"/>
        <v>1.0002774284599549</v>
      </c>
      <c r="F87" s="19">
        <f t="shared" si="11"/>
        <v>0.86256388936204054</v>
      </c>
      <c r="G87" s="20">
        <f t="shared" si="15"/>
        <v>23601.195862693938</v>
      </c>
      <c r="H87" s="7">
        <f t="shared" si="12"/>
        <v>-2980.1958626939377</v>
      </c>
      <c r="I87" s="7">
        <f t="shared" si="16"/>
        <v>2980.1958626939377</v>
      </c>
      <c r="J87" s="12">
        <f t="shared" si="13"/>
        <v>0.14452237343940341</v>
      </c>
      <c r="K87" s="7">
        <f t="shared" si="14"/>
        <v>8881567.3800180629</v>
      </c>
    </row>
    <row r="88" spans="1:11" x14ac:dyDescent="0.4">
      <c r="A88" s="1">
        <v>87</v>
      </c>
      <c r="B88" s="21">
        <v>39900</v>
      </c>
      <c r="C88" s="22">
        <v>20868</v>
      </c>
      <c r="D88" s="19">
        <f t="shared" si="9"/>
        <v>27011.603739524813</v>
      </c>
      <c r="E88" s="19">
        <f t="shared" si="10"/>
        <v>1.0002732584506411</v>
      </c>
      <c r="F88" s="19">
        <f t="shared" si="11"/>
        <v>0.78673174517993971</v>
      </c>
      <c r="G88" s="20">
        <f t="shared" si="15"/>
        <v>21288.542817558813</v>
      </c>
      <c r="H88" s="7">
        <f t="shared" si="12"/>
        <v>-420.54281755881311</v>
      </c>
      <c r="I88" s="7">
        <f t="shared" si="16"/>
        <v>420.54281755881311</v>
      </c>
      <c r="J88" s="12">
        <f t="shared" si="13"/>
        <v>2.0152521447134995E-2</v>
      </c>
      <c r="K88" s="7">
        <f t="shared" si="14"/>
        <v>176856.26140030517</v>
      </c>
    </row>
    <row r="89" spans="1:11" x14ac:dyDescent="0.4">
      <c r="A89" s="1">
        <v>88</v>
      </c>
      <c r="B89" s="21">
        <v>39901</v>
      </c>
      <c r="C89" s="22">
        <v>23303</v>
      </c>
      <c r="D89" s="19">
        <f t="shared" si="9"/>
        <v>27219.541188126535</v>
      </c>
      <c r="E89" s="19">
        <f t="shared" si="10"/>
        <v>1.0002939521681755</v>
      </c>
      <c r="F89" s="19">
        <f t="shared" si="11"/>
        <v>0.7864282764848699</v>
      </c>
      <c r="G89" s="20">
        <f t="shared" si="15"/>
        <v>21219.66916029284</v>
      </c>
      <c r="H89" s="7">
        <f t="shared" si="12"/>
        <v>2083.3308397071596</v>
      </c>
      <c r="I89" s="7">
        <f t="shared" si="16"/>
        <v>2083.3308397071596</v>
      </c>
      <c r="J89" s="12">
        <f t="shared" si="13"/>
        <v>8.9401829794754306E-2</v>
      </c>
      <c r="K89" s="7">
        <f t="shared" si="14"/>
        <v>4340267.3876749389</v>
      </c>
    </row>
    <row r="90" spans="1:11" x14ac:dyDescent="0.4">
      <c r="A90" s="1">
        <v>89</v>
      </c>
      <c r="B90" s="21">
        <v>39902</v>
      </c>
      <c r="C90" s="22">
        <v>23791</v>
      </c>
      <c r="D90" s="19">
        <f t="shared" ref="D90:D153" si="17">$R$2*(C90/F87)+(1-$R$2)*(D89+E89)</f>
        <v>27248.724037262269</v>
      </c>
      <c r="E90" s="19">
        <f t="shared" ref="E90:E153" si="18">$R$3*(D90-D89)+(1-$R$3)*E89</f>
        <v>1.0002967704236938</v>
      </c>
      <c r="F90" s="19">
        <f t="shared" ref="F90:F153" si="19">$R$4*(C90/D90)+(1-$R$4)*F87</f>
        <v>0.86269554028465079</v>
      </c>
      <c r="G90" s="20">
        <f t="shared" si="15"/>
        <v>23479.456131322571</v>
      </c>
      <c r="H90" s="7">
        <f t="shared" ref="H90:H153" si="20">C90-G90</f>
        <v>311.54386867742869</v>
      </c>
      <c r="I90" s="7">
        <f t="shared" si="16"/>
        <v>311.54386867742869</v>
      </c>
      <c r="J90" s="12">
        <f t="shared" ref="J90:J153" si="21">I90/C90</f>
        <v>1.30950304181173E-2</v>
      </c>
      <c r="K90" s="7">
        <f t="shared" ref="K90:K153" si="22">H90^2</f>
        <v>97059.58211049893</v>
      </c>
    </row>
    <row r="91" spans="1:11" x14ac:dyDescent="0.4">
      <c r="A91" s="1">
        <v>90</v>
      </c>
      <c r="B91" s="21">
        <v>39903</v>
      </c>
      <c r="C91" s="22">
        <v>22097</v>
      </c>
      <c r="D91" s="19">
        <f t="shared" si="17"/>
        <v>27315.062067429888</v>
      </c>
      <c r="E91" s="19">
        <f t="shared" si="18"/>
        <v>1.0003033041970335</v>
      </c>
      <c r="F91" s="19">
        <f t="shared" si="19"/>
        <v>0.7870094522817882</v>
      </c>
      <c r="G91" s="20">
        <f t="shared" si="15"/>
        <v>21438.223180985809</v>
      </c>
      <c r="H91" s="7">
        <f t="shared" si="20"/>
        <v>658.77681901419055</v>
      </c>
      <c r="I91" s="7">
        <f t="shared" si="16"/>
        <v>658.77681901419055</v>
      </c>
      <c r="J91" s="12">
        <f t="shared" si="21"/>
        <v>2.9812952844919697E-2</v>
      </c>
      <c r="K91" s="7">
        <f t="shared" si="22"/>
        <v>433986.89727045555</v>
      </c>
    </row>
    <row r="92" spans="1:11" x14ac:dyDescent="0.4">
      <c r="A92" s="1">
        <v>91</v>
      </c>
      <c r="B92" s="21">
        <v>39904</v>
      </c>
      <c r="C92" s="22">
        <v>21254</v>
      </c>
      <c r="D92" s="19">
        <f t="shared" si="17"/>
        <v>27293.428230443966</v>
      </c>
      <c r="E92" s="19">
        <f t="shared" si="18"/>
        <v>1.0003010407830044</v>
      </c>
      <c r="F92" s="19">
        <f t="shared" si="19"/>
        <v>0.7863320347433016</v>
      </c>
      <c r="G92" s="20">
        <f t="shared" si="15"/>
        <v>21482.123850569616</v>
      </c>
      <c r="H92" s="7">
        <f t="shared" si="20"/>
        <v>-228.12385056961648</v>
      </c>
      <c r="I92" s="7">
        <f t="shared" si="16"/>
        <v>228.12385056961648</v>
      </c>
      <c r="J92" s="12">
        <f t="shared" si="21"/>
        <v>1.0733219656046697E-2</v>
      </c>
      <c r="K92" s="7">
        <f t="shared" si="22"/>
        <v>52040.491198708711</v>
      </c>
    </row>
    <row r="93" spans="1:11" x14ac:dyDescent="0.4">
      <c r="A93" s="1">
        <v>92</v>
      </c>
      <c r="B93" s="21">
        <v>39905</v>
      </c>
      <c r="C93" s="22">
        <v>16941</v>
      </c>
      <c r="D93" s="19">
        <f t="shared" si="17"/>
        <v>26696.954409984319</v>
      </c>
      <c r="E93" s="19">
        <f t="shared" si="18"/>
        <v>1.0002412933708544</v>
      </c>
      <c r="F93" s="19">
        <f t="shared" si="19"/>
        <v>0.85984640303172799</v>
      </c>
      <c r="G93" s="20">
        <f t="shared" si="15"/>
        <v>23546.781768730023</v>
      </c>
      <c r="H93" s="7">
        <f t="shared" si="20"/>
        <v>-6605.781768730023</v>
      </c>
      <c r="I93" s="7">
        <f t="shared" si="16"/>
        <v>6605.781768730023</v>
      </c>
      <c r="J93" s="12">
        <f t="shared" si="21"/>
        <v>0.3899286800501755</v>
      </c>
      <c r="K93" s="7">
        <f t="shared" si="22"/>
        <v>43636352.77608595</v>
      </c>
    </row>
    <row r="94" spans="1:11" x14ac:dyDescent="0.4">
      <c r="A94" s="1">
        <v>93</v>
      </c>
      <c r="B94" s="21">
        <v>39906</v>
      </c>
      <c r="C94" s="22">
        <v>20931</v>
      </c>
      <c r="D94" s="19">
        <f t="shared" si="17"/>
        <v>26689.969217934391</v>
      </c>
      <c r="E94" s="19">
        <f t="shared" si="18"/>
        <v>1.0002404948275203</v>
      </c>
      <c r="F94" s="19">
        <f t="shared" si="19"/>
        <v>0.78697470436257377</v>
      </c>
      <c r="G94" s="20">
        <f t="shared" si="15"/>
        <v>21011.542667146074</v>
      </c>
      <c r="H94" s="7">
        <f t="shared" si="20"/>
        <v>-80.542667146073654</v>
      </c>
      <c r="I94" s="7">
        <f t="shared" si="16"/>
        <v>80.542667146073654</v>
      </c>
      <c r="J94" s="12">
        <f t="shared" si="21"/>
        <v>3.848008558887471E-3</v>
      </c>
      <c r="K94" s="7">
        <f t="shared" si="22"/>
        <v>6487.1212310032124</v>
      </c>
    </row>
    <row r="95" spans="1:11" x14ac:dyDescent="0.4">
      <c r="A95" s="1">
        <v>94</v>
      </c>
      <c r="B95" s="21">
        <v>39907</v>
      </c>
      <c r="C95" s="22">
        <v>20231</v>
      </c>
      <c r="D95" s="19">
        <f t="shared" si="17"/>
        <v>26615.855288459541</v>
      </c>
      <c r="E95" s="19">
        <f t="shared" si="18"/>
        <v>1.0002329834105232</v>
      </c>
      <c r="F95" s="19">
        <f t="shared" si="19"/>
        <v>0.78600455393498736</v>
      </c>
      <c r="G95" s="20">
        <f t="shared" si="15"/>
        <v>20987.964323517968</v>
      </c>
      <c r="H95" s="7">
        <f t="shared" si="20"/>
        <v>-756.9643235179683</v>
      </c>
      <c r="I95" s="7">
        <f t="shared" si="16"/>
        <v>756.9643235179683</v>
      </c>
      <c r="J95" s="12">
        <f t="shared" si="21"/>
        <v>3.7416060675100997E-2</v>
      </c>
      <c r="K95" s="7">
        <f t="shared" si="22"/>
        <v>572994.98707901535</v>
      </c>
    </row>
    <row r="96" spans="1:11" x14ac:dyDescent="0.4">
      <c r="A96" s="1">
        <v>95</v>
      </c>
      <c r="B96" s="21">
        <v>39908</v>
      </c>
      <c r="C96" s="22">
        <v>20572</v>
      </c>
      <c r="D96" s="19">
        <f t="shared" si="17"/>
        <v>26406.830336559706</v>
      </c>
      <c r="E96" s="19">
        <f t="shared" si="18"/>
        <v>1.0002119808920349</v>
      </c>
      <c r="F96" s="19">
        <f t="shared" si="19"/>
        <v>0.85883720959327037</v>
      </c>
      <c r="G96" s="20">
        <f t="shared" si="15"/>
        <v>22886.407480127909</v>
      </c>
      <c r="H96" s="7">
        <f t="shared" si="20"/>
        <v>-2314.4074801279094</v>
      </c>
      <c r="I96" s="7">
        <f t="shared" si="16"/>
        <v>2314.4074801279094</v>
      </c>
      <c r="J96" s="12">
        <f t="shared" si="21"/>
        <v>0.11250279409527073</v>
      </c>
      <c r="K96" s="7">
        <f t="shared" si="22"/>
        <v>5356481.9840720193</v>
      </c>
    </row>
    <row r="97" spans="1:11" x14ac:dyDescent="0.4">
      <c r="A97" s="1">
        <v>96</v>
      </c>
      <c r="B97" s="21">
        <v>39909</v>
      </c>
      <c r="C97" s="22">
        <v>23797</v>
      </c>
      <c r="D97" s="19">
        <f t="shared" si="17"/>
        <v>26706.737854582403</v>
      </c>
      <c r="E97" s="19">
        <f t="shared" si="18"/>
        <v>1.0002418716226391</v>
      </c>
      <c r="F97" s="19">
        <f t="shared" si="19"/>
        <v>0.78827449947256356</v>
      </c>
      <c r="G97" s="20">
        <f t="shared" si="15"/>
        <v>20782.294638794683</v>
      </c>
      <c r="H97" s="7">
        <f t="shared" si="20"/>
        <v>3014.7053612053169</v>
      </c>
      <c r="I97" s="7">
        <f t="shared" si="16"/>
        <v>3014.7053612053169</v>
      </c>
      <c r="J97" s="12">
        <f t="shared" si="21"/>
        <v>0.12668426109195768</v>
      </c>
      <c r="K97" s="7">
        <f t="shared" si="22"/>
        <v>9088448.4148800801</v>
      </c>
    </row>
    <row r="98" spans="1:11" x14ac:dyDescent="0.4">
      <c r="A98" s="1">
        <v>97</v>
      </c>
      <c r="B98" s="21">
        <v>39910</v>
      </c>
      <c r="C98" s="22">
        <v>21341</v>
      </c>
      <c r="D98" s="19">
        <f t="shared" si="17"/>
        <v>26742.343989012275</v>
      </c>
      <c r="E98" s="19">
        <f t="shared" si="18"/>
        <v>1.0002453322118949</v>
      </c>
      <c r="F98" s="19">
        <f t="shared" si="19"/>
        <v>0.78615465165150411</v>
      </c>
      <c r="G98" s="20">
        <f t="shared" si="15"/>
        <v>20992.403769115816</v>
      </c>
      <c r="H98" s="7">
        <f t="shared" si="20"/>
        <v>348.59623088418448</v>
      </c>
      <c r="I98" s="7">
        <f t="shared" si="16"/>
        <v>348.59623088418448</v>
      </c>
      <c r="J98" s="12">
        <f t="shared" si="21"/>
        <v>1.6334578083697319E-2</v>
      </c>
      <c r="K98" s="7">
        <f t="shared" si="22"/>
        <v>121519.33218665965</v>
      </c>
    </row>
    <row r="99" spans="1:11" x14ac:dyDescent="0.4">
      <c r="A99" s="1">
        <v>98</v>
      </c>
      <c r="B99" s="21">
        <v>39911</v>
      </c>
      <c r="C99" s="22">
        <v>25615</v>
      </c>
      <c r="D99" s="19">
        <f t="shared" si="17"/>
        <v>26983.817126789694</v>
      </c>
      <c r="E99" s="19">
        <f t="shared" si="18"/>
        <v>1.0002693795011395</v>
      </c>
      <c r="F99" s="19">
        <f t="shared" si="19"/>
        <v>0.85996667265773108</v>
      </c>
      <c r="G99" s="20">
        <f t="shared" si="15"/>
        <v>22968.179137416697</v>
      </c>
      <c r="H99" s="7">
        <f t="shared" si="20"/>
        <v>2646.8208625833031</v>
      </c>
      <c r="I99" s="7">
        <f t="shared" si="16"/>
        <v>2646.8208625833031</v>
      </c>
      <c r="J99" s="12">
        <f t="shared" si="21"/>
        <v>0.10333089449866496</v>
      </c>
      <c r="K99" s="7">
        <f t="shared" si="22"/>
        <v>7005660.6786062205</v>
      </c>
    </row>
    <row r="100" spans="1:11" x14ac:dyDescent="0.4">
      <c r="A100" s="1">
        <v>99</v>
      </c>
      <c r="B100" s="21">
        <v>39912</v>
      </c>
      <c r="C100" s="22">
        <v>18388</v>
      </c>
      <c r="D100" s="19">
        <f t="shared" si="17"/>
        <v>26699.396091033163</v>
      </c>
      <c r="E100" s="19">
        <f t="shared" si="18"/>
        <v>1.000240837370626</v>
      </c>
      <c r="F100" s="19">
        <f t="shared" si="19"/>
        <v>0.78703095630506092</v>
      </c>
      <c r="G100" s="20">
        <f t="shared" si="15"/>
        <v>21271.443426323796</v>
      </c>
      <c r="H100" s="7">
        <f t="shared" si="20"/>
        <v>-2883.4434263237963</v>
      </c>
      <c r="I100" s="7">
        <f t="shared" si="16"/>
        <v>2883.4434263237963</v>
      </c>
      <c r="J100" s="12">
        <f t="shared" si="21"/>
        <v>0.15681115000673246</v>
      </c>
      <c r="K100" s="7">
        <f t="shared" si="22"/>
        <v>8314245.9928099141</v>
      </c>
    </row>
    <row r="101" spans="1:11" x14ac:dyDescent="0.4">
      <c r="A101" s="1">
        <v>100</v>
      </c>
      <c r="B101" s="21">
        <v>39913</v>
      </c>
      <c r="C101" s="22">
        <v>23842</v>
      </c>
      <c r="D101" s="19">
        <f t="shared" si="17"/>
        <v>26983.40280963256</v>
      </c>
      <c r="E101" s="19">
        <f t="shared" si="18"/>
        <v>1.0002691380184021</v>
      </c>
      <c r="F101" s="19">
        <f t="shared" si="19"/>
        <v>0.78737141490905882</v>
      </c>
      <c r="G101" s="20">
        <f t="shared" si="15"/>
        <v>20990.640777238776</v>
      </c>
      <c r="H101" s="7">
        <f t="shared" si="20"/>
        <v>2851.3592227612244</v>
      </c>
      <c r="I101" s="7">
        <f t="shared" si="16"/>
        <v>2851.3592227612244</v>
      </c>
      <c r="J101" s="12">
        <f t="shared" si="21"/>
        <v>0.1195939611929043</v>
      </c>
      <c r="K101" s="7">
        <f t="shared" si="22"/>
        <v>8130249.4172254931</v>
      </c>
    </row>
    <row r="102" spans="1:11" x14ac:dyDescent="0.4">
      <c r="A102" s="1">
        <v>101</v>
      </c>
      <c r="B102" s="21">
        <v>39914</v>
      </c>
      <c r="C102" s="22">
        <v>28344</v>
      </c>
      <c r="D102" s="19">
        <f t="shared" si="17"/>
        <v>27450.623548224339</v>
      </c>
      <c r="E102" s="19">
        <f t="shared" si="18"/>
        <v>1.0003157600653476</v>
      </c>
      <c r="F102" s="19">
        <f t="shared" si="19"/>
        <v>0.86212202950200201</v>
      </c>
      <c r="G102" s="20">
        <f t="shared" si="15"/>
        <v>23205.687329305369</v>
      </c>
      <c r="H102" s="7">
        <f t="shared" si="20"/>
        <v>5138.3126706946314</v>
      </c>
      <c r="I102" s="7">
        <f t="shared" si="16"/>
        <v>5138.3126706946314</v>
      </c>
      <c r="J102" s="12">
        <f t="shared" si="21"/>
        <v>0.18128396382636999</v>
      </c>
      <c r="K102" s="7">
        <f t="shared" si="22"/>
        <v>26402257.101820994</v>
      </c>
    </row>
    <row r="103" spans="1:11" x14ac:dyDescent="0.4">
      <c r="A103" s="1">
        <v>102</v>
      </c>
      <c r="B103" s="21">
        <v>39915</v>
      </c>
      <c r="C103" s="22">
        <v>20270</v>
      </c>
      <c r="D103" s="19">
        <f t="shared" si="17"/>
        <v>27319.240858050311</v>
      </c>
      <c r="E103" s="19">
        <f t="shared" si="18"/>
        <v>1.0003025217647543</v>
      </c>
      <c r="F103" s="19">
        <f t="shared" si="19"/>
        <v>0.78646815659554814</v>
      </c>
      <c r="G103" s="20">
        <f t="shared" si="15"/>
        <v>21605.277781798479</v>
      </c>
      <c r="H103" s="7">
        <f t="shared" si="20"/>
        <v>-1335.2777817984788</v>
      </c>
      <c r="I103" s="7">
        <f t="shared" si="16"/>
        <v>1335.2777817984788</v>
      </c>
      <c r="J103" s="12">
        <f t="shared" si="21"/>
        <v>6.5874582229821357E-2</v>
      </c>
      <c r="K103" s="7">
        <f t="shared" si="22"/>
        <v>1782966.754564666</v>
      </c>
    </row>
    <row r="104" spans="1:11" x14ac:dyDescent="0.4">
      <c r="A104" s="1">
        <v>103</v>
      </c>
      <c r="B104" s="21">
        <v>39916</v>
      </c>
      <c r="C104" s="22">
        <v>25748</v>
      </c>
      <c r="D104" s="19">
        <f t="shared" si="17"/>
        <v>27740.10948667123</v>
      </c>
      <c r="E104" s="19">
        <f t="shared" si="18"/>
        <v>1.0003445085973643</v>
      </c>
      <c r="F104" s="19">
        <f t="shared" si="19"/>
        <v>0.78913007952420178</v>
      </c>
      <c r="G104" s="20">
        <f t="shared" si="15"/>
        <v>21511.176938256343</v>
      </c>
      <c r="H104" s="7">
        <f t="shared" si="20"/>
        <v>4236.8230617436566</v>
      </c>
      <c r="I104" s="7">
        <f t="shared" si="16"/>
        <v>4236.8230617436566</v>
      </c>
      <c r="J104" s="12">
        <f t="shared" si="21"/>
        <v>0.16454959848313097</v>
      </c>
      <c r="K104" s="7">
        <f t="shared" si="22"/>
        <v>17950669.656522892</v>
      </c>
    </row>
    <row r="105" spans="1:11" x14ac:dyDescent="0.4">
      <c r="A105" s="1">
        <v>104</v>
      </c>
      <c r="B105" s="21">
        <v>39917</v>
      </c>
      <c r="C105" s="22">
        <v>24879</v>
      </c>
      <c r="D105" s="19">
        <f t="shared" si="17"/>
        <v>27828.24829248037</v>
      </c>
      <c r="E105" s="19">
        <f t="shared" si="18"/>
        <v>1.0003532224434946</v>
      </c>
      <c r="F105" s="19">
        <f t="shared" si="19"/>
        <v>0.86252040369674665</v>
      </c>
      <c r="G105" s="20">
        <f t="shared" si="15"/>
        <v>23916.221908294694</v>
      </c>
      <c r="H105" s="7">
        <f t="shared" si="20"/>
        <v>962.778091705306</v>
      </c>
      <c r="I105" s="7">
        <f t="shared" si="16"/>
        <v>962.778091705306</v>
      </c>
      <c r="J105" s="12">
        <f t="shared" si="21"/>
        <v>3.8698424040568592E-2</v>
      </c>
      <c r="K105" s="7">
        <f t="shared" si="22"/>
        <v>926941.65386771061</v>
      </c>
    </row>
    <row r="106" spans="1:11" x14ac:dyDescent="0.4">
      <c r="A106" s="1">
        <v>105</v>
      </c>
      <c r="B106" s="21">
        <v>39918</v>
      </c>
      <c r="C106" s="22">
        <v>23521</v>
      </c>
      <c r="D106" s="19">
        <f t="shared" si="17"/>
        <v>27991.38176607764</v>
      </c>
      <c r="E106" s="19">
        <f t="shared" si="18"/>
        <v>1.0003694357555319</v>
      </c>
      <c r="F106" s="19">
        <f t="shared" si="19"/>
        <v>0.787140400674188</v>
      </c>
      <c r="G106" s="20">
        <f t="shared" si="15"/>
        <v>21886.817881825045</v>
      </c>
      <c r="H106" s="7">
        <f t="shared" si="20"/>
        <v>1634.1821181749547</v>
      </c>
      <c r="I106" s="7">
        <f t="shared" si="16"/>
        <v>1634.1821181749547</v>
      </c>
      <c r="J106" s="12">
        <f t="shared" si="21"/>
        <v>6.9477578256662328E-2</v>
      </c>
      <c r="K106" s="7">
        <f t="shared" si="22"/>
        <v>2670551.1953627816</v>
      </c>
    </row>
    <row r="107" spans="1:11" x14ac:dyDescent="0.4">
      <c r="A107" s="1">
        <v>106</v>
      </c>
      <c r="B107" s="21">
        <v>39919</v>
      </c>
      <c r="C107" s="22">
        <v>19188</v>
      </c>
      <c r="D107" s="19">
        <f t="shared" si="17"/>
        <v>27705.471943554585</v>
      </c>
      <c r="E107" s="19">
        <f t="shared" si="18"/>
        <v>1.0003407447363359</v>
      </c>
      <c r="F107" s="19">
        <f t="shared" si="19"/>
        <v>0.78792413463814948</v>
      </c>
      <c r="G107" s="20">
        <f t="shared" si="15"/>
        <v>22089.63074066953</v>
      </c>
      <c r="H107" s="7">
        <f t="shared" si="20"/>
        <v>-2901.6307406695305</v>
      </c>
      <c r="I107" s="7">
        <f t="shared" si="16"/>
        <v>2901.6307406695305</v>
      </c>
      <c r="J107" s="12">
        <f t="shared" si="21"/>
        <v>0.15122111427295865</v>
      </c>
      <c r="K107" s="7">
        <f t="shared" si="22"/>
        <v>8419460.955198409</v>
      </c>
    </row>
    <row r="108" spans="1:11" x14ac:dyDescent="0.4">
      <c r="A108" s="1">
        <v>107</v>
      </c>
      <c r="B108" s="21">
        <v>39920</v>
      </c>
      <c r="C108" s="22">
        <v>25573</v>
      </c>
      <c r="D108" s="19">
        <f t="shared" si="17"/>
        <v>27858.056510465864</v>
      </c>
      <c r="E108" s="19">
        <f t="shared" si="18"/>
        <v>1.0003559031589526</v>
      </c>
      <c r="F108" s="19">
        <f t="shared" si="19"/>
        <v>0.8632129853970848</v>
      </c>
      <c r="G108" s="20">
        <f t="shared" si="15"/>
        <v>23897.397659666574</v>
      </c>
      <c r="H108" s="7">
        <f t="shared" si="20"/>
        <v>1675.6023403334257</v>
      </c>
      <c r="I108" s="7">
        <f t="shared" si="16"/>
        <v>1675.6023403334257</v>
      </c>
      <c r="J108" s="12">
        <f t="shared" si="21"/>
        <v>6.5522321993251698E-2</v>
      </c>
      <c r="K108" s="7">
        <f t="shared" si="22"/>
        <v>2807643.2029308532</v>
      </c>
    </row>
    <row r="109" spans="1:11" x14ac:dyDescent="0.4">
      <c r="A109" s="1">
        <v>108</v>
      </c>
      <c r="B109" s="21">
        <v>39921</v>
      </c>
      <c r="C109" s="22">
        <v>24441</v>
      </c>
      <c r="D109" s="19">
        <f t="shared" si="17"/>
        <v>28108.069700778007</v>
      </c>
      <c r="E109" s="19">
        <f t="shared" si="18"/>
        <v>1.0003808044423936</v>
      </c>
      <c r="F109" s="19">
        <f t="shared" si="19"/>
        <v>0.78816946222592021</v>
      </c>
      <c r="G109" s="20">
        <f t="shared" si="15"/>
        <v>21928.989184198701</v>
      </c>
      <c r="H109" s="7">
        <f t="shared" si="20"/>
        <v>2512.010815801299</v>
      </c>
      <c r="I109" s="7">
        <f t="shared" si="16"/>
        <v>2512.010815801299</v>
      </c>
      <c r="J109" s="12">
        <f t="shared" si="21"/>
        <v>0.10277856126186731</v>
      </c>
      <c r="K109" s="7">
        <f t="shared" si="22"/>
        <v>6310198.3387027076</v>
      </c>
    </row>
    <row r="110" spans="1:11" x14ac:dyDescent="0.4">
      <c r="A110" s="1">
        <v>109</v>
      </c>
      <c r="B110" s="21">
        <v>39922</v>
      </c>
      <c r="C110" s="22">
        <v>25574</v>
      </c>
      <c r="D110" s="19">
        <f t="shared" si="17"/>
        <v>28448.366184748487</v>
      </c>
      <c r="E110" s="19">
        <f t="shared" si="18"/>
        <v>1.0004147340527101</v>
      </c>
      <c r="F110" s="19">
        <f t="shared" si="19"/>
        <v>0.78931090446714269</v>
      </c>
      <c r="G110" s="20">
        <f t="shared" si="15"/>
        <v>22147.81471951395</v>
      </c>
      <c r="H110" s="7">
        <f t="shared" si="20"/>
        <v>3426.18528048605</v>
      </c>
      <c r="I110" s="7">
        <f t="shared" si="16"/>
        <v>3426.18528048605</v>
      </c>
      <c r="J110" s="12">
        <f t="shared" si="21"/>
        <v>0.13397142724978689</v>
      </c>
      <c r="K110" s="7">
        <f t="shared" si="22"/>
        <v>11738745.576219274</v>
      </c>
    </row>
    <row r="111" spans="1:11" x14ac:dyDescent="0.4">
      <c r="A111" s="1">
        <v>110</v>
      </c>
      <c r="B111" s="21">
        <v>39923</v>
      </c>
      <c r="C111" s="22">
        <v>24945</v>
      </c>
      <c r="D111" s="19">
        <f t="shared" si="17"/>
        <v>28484.361076725032</v>
      </c>
      <c r="E111" s="19">
        <f t="shared" si="18"/>
        <v>1.0004182335004344</v>
      </c>
      <c r="F111" s="19">
        <f t="shared" si="19"/>
        <v>0.86336948362762633</v>
      </c>
      <c r="G111" s="20">
        <f t="shared" si="15"/>
        <v>24557.862674995431</v>
      </c>
      <c r="H111" s="7">
        <f t="shared" si="20"/>
        <v>387.13732500456899</v>
      </c>
      <c r="I111" s="7">
        <f t="shared" si="16"/>
        <v>387.13732500456899</v>
      </c>
      <c r="J111" s="12">
        <f t="shared" si="21"/>
        <v>1.5519636199822369E-2</v>
      </c>
      <c r="K111" s="7">
        <f t="shared" si="22"/>
        <v>149875.30841169329</v>
      </c>
    </row>
    <row r="112" spans="1:11" x14ac:dyDescent="0.4">
      <c r="A112" s="1">
        <v>111</v>
      </c>
      <c r="B112" s="21">
        <v>39924</v>
      </c>
      <c r="C112" s="22">
        <v>24994</v>
      </c>
      <c r="D112" s="19">
        <f t="shared" si="17"/>
        <v>28737.088209156289</v>
      </c>
      <c r="E112" s="19">
        <f t="shared" si="18"/>
        <v>1.0004434061718541</v>
      </c>
      <c r="F112" s="19">
        <f t="shared" si="19"/>
        <v>0.78918829894522236</v>
      </c>
      <c r="G112" s="20">
        <f t="shared" si="15"/>
        <v>22451.292050792399</v>
      </c>
      <c r="H112" s="7">
        <f t="shared" si="20"/>
        <v>2542.7079492076009</v>
      </c>
      <c r="I112" s="7">
        <f t="shared" si="16"/>
        <v>2542.7079492076009</v>
      </c>
      <c r="J112" s="12">
        <f t="shared" si="21"/>
        <v>0.1017327338244219</v>
      </c>
      <c r="K112" s="7">
        <f t="shared" si="22"/>
        <v>6465363.7149635237</v>
      </c>
    </row>
    <row r="113" spans="1:11" x14ac:dyDescent="0.4">
      <c r="A113" s="1">
        <v>112</v>
      </c>
      <c r="B113" s="21">
        <v>39925</v>
      </c>
      <c r="C113" s="22">
        <v>24011</v>
      </c>
      <c r="D113" s="19">
        <f t="shared" si="17"/>
        <v>28869.341464935405</v>
      </c>
      <c r="E113" s="19">
        <f t="shared" si="18"/>
        <v>1.0004565314530915</v>
      </c>
      <c r="F113" s="19">
        <f t="shared" si="19"/>
        <v>0.78984046825751841</v>
      </c>
      <c r="G113" s="20">
        <f t="shared" si="15"/>
        <v>22683.286747011003</v>
      </c>
      <c r="H113" s="7">
        <f t="shared" si="20"/>
        <v>1327.7132529889968</v>
      </c>
      <c r="I113" s="7">
        <f t="shared" si="16"/>
        <v>1327.7132529889968</v>
      </c>
      <c r="J113" s="12">
        <f t="shared" si="21"/>
        <v>5.5296041522177201E-2</v>
      </c>
      <c r="K113" s="7">
        <f t="shared" si="22"/>
        <v>1762822.4821626239</v>
      </c>
    </row>
    <row r="114" spans="1:11" x14ac:dyDescent="0.4">
      <c r="A114" s="1">
        <v>113</v>
      </c>
      <c r="B114" s="21">
        <v>39926</v>
      </c>
      <c r="C114" s="22">
        <v>23369</v>
      </c>
      <c r="D114" s="19">
        <f t="shared" si="17"/>
        <v>28729.646228509857</v>
      </c>
      <c r="E114" s="19">
        <f t="shared" si="18"/>
        <v>1.0004424618837959</v>
      </c>
      <c r="F114" s="19">
        <f t="shared" si="19"/>
        <v>0.86274553956332789</v>
      </c>
      <c r="G114" s="20">
        <f t="shared" si="15"/>
        <v>24925.772196889855</v>
      </c>
      <c r="H114" s="7">
        <f t="shared" si="20"/>
        <v>-1556.772196889855</v>
      </c>
      <c r="I114" s="7">
        <f t="shared" si="16"/>
        <v>1556.772196889855</v>
      </c>
      <c r="J114" s="12">
        <f t="shared" si="21"/>
        <v>6.6616979626421963E-2</v>
      </c>
      <c r="K114" s="7">
        <f t="shared" si="22"/>
        <v>2423539.6730092652</v>
      </c>
    </row>
    <row r="115" spans="1:11" x14ac:dyDescent="0.4">
      <c r="A115" s="1">
        <v>114</v>
      </c>
      <c r="B115" s="21">
        <v>39927</v>
      </c>
      <c r="C115" s="22">
        <v>25338</v>
      </c>
      <c r="D115" s="19">
        <f t="shared" si="17"/>
        <v>28994.051611882816</v>
      </c>
      <c r="E115" s="19">
        <f t="shared" si="18"/>
        <v>1.0004688023778869</v>
      </c>
      <c r="F115" s="19">
        <f t="shared" si="19"/>
        <v>0.79024631945288037</v>
      </c>
      <c r="G115" s="20">
        <f t="shared" si="15"/>
        <v>22673.890173860404</v>
      </c>
      <c r="H115" s="7">
        <f t="shared" si="20"/>
        <v>2664.1098261395964</v>
      </c>
      <c r="I115" s="7">
        <f t="shared" si="16"/>
        <v>2664.1098261395964</v>
      </c>
      <c r="J115" s="12">
        <f t="shared" si="21"/>
        <v>0.10514286155732877</v>
      </c>
      <c r="K115" s="7">
        <f t="shared" si="22"/>
        <v>7097481.1657335507</v>
      </c>
    </row>
    <row r="116" spans="1:11" x14ac:dyDescent="0.4">
      <c r="A116" s="1">
        <v>115</v>
      </c>
      <c r="B116" s="21">
        <v>39928</v>
      </c>
      <c r="C116" s="22">
        <v>23550</v>
      </c>
      <c r="D116" s="19">
        <f t="shared" si="17"/>
        <v>29059.12081204278</v>
      </c>
      <c r="E116" s="19">
        <f t="shared" si="18"/>
        <v>1.0004752092510227</v>
      </c>
      <c r="F116" s="19">
        <f t="shared" si="19"/>
        <v>0.79009744952938887</v>
      </c>
      <c r="G116" s="20">
        <f t="shared" si="15"/>
        <v>22901.465512559527</v>
      </c>
      <c r="H116" s="7">
        <f t="shared" si="20"/>
        <v>648.53448744047273</v>
      </c>
      <c r="I116" s="7">
        <f t="shared" si="16"/>
        <v>648.53448744047273</v>
      </c>
      <c r="J116" s="12">
        <f t="shared" si="21"/>
        <v>2.7538619424223896E-2</v>
      </c>
      <c r="K116" s="7">
        <f t="shared" si="22"/>
        <v>420596.9813996767</v>
      </c>
    </row>
    <row r="117" spans="1:11" x14ac:dyDescent="0.4">
      <c r="A117" s="1">
        <v>116</v>
      </c>
      <c r="B117" s="21">
        <v>39929</v>
      </c>
      <c r="C117" s="22">
        <v>25639</v>
      </c>
      <c r="D117" s="19">
        <f t="shared" si="17"/>
        <v>29111.447971702812</v>
      </c>
      <c r="E117" s="19">
        <f t="shared" si="18"/>
        <v>1.0004803419194679</v>
      </c>
      <c r="F117" s="19">
        <f t="shared" si="19"/>
        <v>0.86297001073071189</v>
      </c>
      <c r="G117" s="20">
        <f t="shared" si="15"/>
        <v>25071.490019746005</v>
      </c>
      <c r="H117" s="7">
        <f t="shared" si="20"/>
        <v>567.50998025399531</v>
      </c>
      <c r="I117" s="7">
        <f t="shared" si="16"/>
        <v>567.50998025399531</v>
      </c>
      <c r="J117" s="12">
        <f t="shared" si="21"/>
        <v>2.2134637866297255E-2</v>
      </c>
      <c r="K117" s="7">
        <f t="shared" si="22"/>
        <v>322067.57768789015</v>
      </c>
    </row>
    <row r="118" spans="1:11" x14ac:dyDescent="0.4">
      <c r="A118" s="1">
        <v>117</v>
      </c>
      <c r="B118" s="21">
        <v>39930</v>
      </c>
      <c r="C118" s="22">
        <v>22826</v>
      </c>
      <c r="D118" s="19">
        <f t="shared" si="17"/>
        <v>29094.674864612665</v>
      </c>
      <c r="E118" s="19">
        <f t="shared" si="18"/>
        <v>1.0004785645607248</v>
      </c>
      <c r="F118" s="19">
        <f t="shared" si="19"/>
        <v>0.79017507968311618</v>
      </c>
      <c r="G118" s="20">
        <f t="shared" si="15"/>
        <v>23006.005239490052</v>
      </c>
      <c r="H118" s="7">
        <f t="shared" si="20"/>
        <v>-180.00523949005219</v>
      </c>
      <c r="I118" s="7">
        <f t="shared" si="16"/>
        <v>180.00523949005219</v>
      </c>
      <c r="J118" s="12">
        <f t="shared" si="21"/>
        <v>7.8859738670836853E-3</v>
      </c>
      <c r="K118" s="7">
        <f t="shared" si="22"/>
        <v>32401.886243871046</v>
      </c>
    </row>
    <row r="119" spans="1:11" x14ac:dyDescent="0.4">
      <c r="A119" s="1">
        <v>118</v>
      </c>
      <c r="B119" s="21">
        <v>39931</v>
      </c>
      <c r="C119" s="22">
        <v>25119</v>
      </c>
      <c r="D119" s="19">
        <f t="shared" si="17"/>
        <v>29306.087023401749</v>
      </c>
      <c r="E119" s="19">
        <f t="shared" si="18"/>
        <v>1.0004996057287472</v>
      </c>
      <c r="F119" s="19">
        <f t="shared" si="19"/>
        <v>0.79093457606412132</v>
      </c>
      <c r="G119" s="20">
        <f t="shared" si="15"/>
        <v>22988.418880979454</v>
      </c>
      <c r="H119" s="7">
        <f t="shared" si="20"/>
        <v>2130.5811190205459</v>
      </c>
      <c r="I119" s="7">
        <f t="shared" si="16"/>
        <v>2130.5811190205459</v>
      </c>
      <c r="J119" s="12">
        <f t="shared" si="21"/>
        <v>8.4819503922152387E-2</v>
      </c>
      <c r="K119" s="7">
        <f t="shared" si="22"/>
        <v>4539375.9047268415</v>
      </c>
    </row>
    <row r="120" spans="1:11" x14ac:dyDescent="0.4">
      <c r="A120" s="1">
        <v>119</v>
      </c>
      <c r="B120" s="21">
        <v>39932</v>
      </c>
      <c r="C120" s="22">
        <v>21736</v>
      </c>
      <c r="D120" s="19">
        <f t="shared" si="17"/>
        <v>28985.637733821721</v>
      </c>
      <c r="E120" s="19">
        <f t="shared" si="18"/>
        <v>1.0004674607498287</v>
      </c>
      <c r="F120" s="19">
        <f t="shared" si="19"/>
        <v>0.86155771896261679</v>
      </c>
      <c r="G120" s="20">
        <f t="shared" si="15"/>
        <v>25291.137634215676</v>
      </c>
      <c r="H120" s="7">
        <f t="shared" si="20"/>
        <v>-3555.1376342156764</v>
      </c>
      <c r="I120" s="7">
        <f t="shared" si="16"/>
        <v>3555.1376342156764</v>
      </c>
      <c r="J120" s="12">
        <f t="shared" si="21"/>
        <v>0.16355988379718792</v>
      </c>
      <c r="K120" s="7">
        <f t="shared" si="22"/>
        <v>12639003.598216636</v>
      </c>
    </row>
    <row r="121" spans="1:11" x14ac:dyDescent="0.4">
      <c r="A121" s="1">
        <v>120</v>
      </c>
      <c r="B121" s="21">
        <v>39933</v>
      </c>
      <c r="C121" s="22">
        <v>14139</v>
      </c>
      <c r="D121" s="19">
        <f t="shared" si="17"/>
        <v>28121.059135778371</v>
      </c>
      <c r="E121" s="19">
        <f t="shared" si="18"/>
        <v>1.0003809028432784</v>
      </c>
      <c r="F121" s="19">
        <f t="shared" si="19"/>
        <v>0.78658588646685512</v>
      </c>
      <c r="G121" s="20">
        <f t="shared" si="15"/>
        <v>22904.519150444034</v>
      </c>
      <c r="H121" s="7">
        <f t="shared" si="20"/>
        <v>-8765.5191504440336</v>
      </c>
      <c r="I121" s="7">
        <f t="shared" si="16"/>
        <v>8765.5191504440336</v>
      </c>
      <c r="J121" s="12">
        <f t="shared" si="21"/>
        <v>0.61995326051658772</v>
      </c>
      <c r="K121" s="7">
        <f t="shared" si="22"/>
        <v>76834325.976801097</v>
      </c>
    </row>
    <row r="122" spans="1:11" x14ac:dyDescent="0.4">
      <c r="A122" s="1">
        <v>121</v>
      </c>
      <c r="B122" s="21">
        <v>39934</v>
      </c>
      <c r="C122" s="22">
        <v>21341</v>
      </c>
      <c r="D122" s="19">
        <f t="shared" si="17"/>
        <v>28033.102874743163</v>
      </c>
      <c r="E122" s="19">
        <f t="shared" si="18"/>
        <v>1.0003720071790847</v>
      </c>
      <c r="F122" s="19">
        <f t="shared" si="19"/>
        <v>0.7905641971880164</v>
      </c>
      <c r="G122" s="20">
        <f t="shared" si="15"/>
        <v>22242.709221876245</v>
      </c>
      <c r="H122" s="7">
        <f t="shared" si="20"/>
        <v>-901.70922187624456</v>
      </c>
      <c r="I122" s="7">
        <f t="shared" si="16"/>
        <v>901.70922187624456</v>
      </c>
      <c r="J122" s="12">
        <f t="shared" si="21"/>
        <v>4.2252435306510683E-2</v>
      </c>
      <c r="K122" s="7">
        <f t="shared" si="22"/>
        <v>813079.52081666247</v>
      </c>
    </row>
    <row r="123" spans="1:11" x14ac:dyDescent="0.4">
      <c r="A123" s="1">
        <v>122</v>
      </c>
      <c r="B123" s="21">
        <v>39935</v>
      </c>
      <c r="C123" s="22">
        <v>21333</v>
      </c>
      <c r="D123" s="19">
        <f t="shared" si="17"/>
        <v>27778.705618459961</v>
      </c>
      <c r="E123" s="19">
        <f t="shared" si="18"/>
        <v>1.0003464674162557</v>
      </c>
      <c r="F123" s="19">
        <f t="shared" si="19"/>
        <v>0.86038879120645551</v>
      </c>
      <c r="G123" s="20">
        <f t="shared" si="15"/>
        <v>24152.998046432716</v>
      </c>
      <c r="H123" s="7">
        <f t="shared" si="20"/>
        <v>-2819.9980464327164</v>
      </c>
      <c r="I123" s="7">
        <f t="shared" si="16"/>
        <v>2819.9980464327164</v>
      </c>
      <c r="J123" s="12">
        <f t="shared" si="21"/>
        <v>0.13218947388706306</v>
      </c>
      <c r="K123" s="7">
        <f t="shared" si="22"/>
        <v>7952388.981884337</v>
      </c>
    </row>
    <row r="124" spans="1:11" x14ac:dyDescent="0.4">
      <c r="A124" s="1">
        <v>123</v>
      </c>
      <c r="B124" s="21">
        <v>39936</v>
      </c>
      <c r="C124" s="22">
        <v>21449</v>
      </c>
      <c r="D124" s="19">
        <f t="shared" si="17"/>
        <v>27739.81569564611</v>
      </c>
      <c r="E124" s="19">
        <f t="shared" si="18"/>
        <v>1.0003424783893275</v>
      </c>
      <c r="F124" s="19">
        <f t="shared" si="19"/>
        <v>0.78641896661705901</v>
      </c>
      <c r="G124" s="20">
        <f t="shared" si="15"/>
        <v>21851.124642210983</v>
      </c>
      <c r="H124" s="7">
        <f t="shared" si="20"/>
        <v>-402.12464221098344</v>
      </c>
      <c r="I124" s="7">
        <f t="shared" si="16"/>
        <v>402.12464221098344</v>
      </c>
      <c r="J124" s="12">
        <f t="shared" si="21"/>
        <v>1.8747943596950135E-2</v>
      </c>
      <c r="K124" s="7">
        <f t="shared" si="22"/>
        <v>161704.22787331144</v>
      </c>
    </row>
    <row r="125" spans="1:11" x14ac:dyDescent="0.4">
      <c r="A125" s="1">
        <v>124</v>
      </c>
      <c r="B125" s="21">
        <v>39937</v>
      </c>
      <c r="C125" s="22">
        <v>21481</v>
      </c>
      <c r="D125" s="19">
        <f t="shared" si="17"/>
        <v>27696.411497477409</v>
      </c>
      <c r="E125" s="19">
        <f t="shared" si="18"/>
        <v>1.0003380379352629</v>
      </c>
      <c r="F125" s="19">
        <f t="shared" si="19"/>
        <v>0.79037715504931039</v>
      </c>
      <c r="G125" s="20">
        <f t="shared" si="15"/>
        <v>21930.895960520345</v>
      </c>
      <c r="H125" s="7">
        <f t="shared" si="20"/>
        <v>-449.8959605203454</v>
      </c>
      <c r="I125" s="7">
        <f t="shared" si="16"/>
        <v>449.8959605203454</v>
      </c>
      <c r="J125" s="12">
        <f t="shared" si="21"/>
        <v>2.0943902077200569E-2</v>
      </c>
      <c r="K125" s="7">
        <f t="shared" si="22"/>
        <v>202406.37529252417</v>
      </c>
    </row>
    <row r="126" spans="1:11" x14ac:dyDescent="0.4">
      <c r="A126" s="1">
        <v>125</v>
      </c>
      <c r="B126" s="21">
        <v>39938</v>
      </c>
      <c r="C126" s="22">
        <v>36193</v>
      </c>
      <c r="D126" s="19">
        <f t="shared" si="17"/>
        <v>28818.558660198258</v>
      </c>
      <c r="E126" s="19">
        <f t="shared" si="18"/>
        <v>1.0004501526177312</v>
      </c>
      <c r="F126" s="19">
        <f t="shared" si="19"/>
        <v>0.86532829607560202</v>
      </c>
      <c r="G126" s="20">
        <f t="shared" si="15"/>
        <v>23830.54268870642</v>
      </c>
      <c r="H126" s="7">
        <f t="shared" si="20"/>
        <v>12362.45731129358</v>
      </c>
      <c r="I126" s="7">
        <f t="shared" si="16"/>
        <v>12362.45731129358</v>
      </c>
      <c r="J126" s="12">
        <f t="shared" si="21"/>
        <v>0.34157039513976678</v>
      </c>
      <c r="K126" s="7">
        <f t="shared" si="22"/>
        <v>152830350.77355608</v>
      </c>
    </row>
    <row r="127" spans="1:11" x14ac:dyDescent="0.4">
      <c r="A127" s="1">
        <v>126</v>
      </c>
      <c r="B127" s="21">
        <v>39939</v>
      </c>
      <c r="C127" s="22">
        <v>21749</v>
      </c>
      <c r="D127" s="19">
        <f t="shared" si="17"/>
        <v>28728.748375655341</v>
      </c>
      <c r="E127" s="19">
        <f t="shared" si="18"/>
        <v>1.0004410715442618</v>
      </c>
      <c r="F127" s="19">
        <f t="shared" si="19"/>
        <v>0.78605212981252948</v>
      </c>
      <c r="G127" s="20">
        <f t="shared" si="15"/>
        <v>22664.247893921383</v>
      </c>
      <c r="H127" s="7">
        <f t="shared" si="20"/>
        <v>-915.24789392138337</v>
      </c>
      <c r="I127" s="7">
        <f t="shared" si="16"/>
        <v>915.24789392138337</v>
      </c>
      <c r="J127" s="12">
        <f t="shared" si="21"/>
        <v>4.2082297757201868E-2</v>
      </c>
      <c r="K127" s="7">
        <f t="shared" si="22"/>
        <v>837678.70732752781</v>
      </c>
    </row>
    <row r="128" spans="1:11" x14ac:dyDescent="0.4">
      <c r="A128" s="1">
        <v>127</v>
      </c>
      <c r="B128" s="21">
        <v>39940</v>
      </c>
      <c r="C128" s="22">
        <v>18376</v>
      </c>
      <c r="D128" s="19">
        <f t="shared" si="17"/>
        <v>28302.146509213719</v>
      </c>
      <c r="E128" s="19">
        <f t="shared" si="18"/>
        <v>1.0003983113135106</v>
      </c>
      <c r="F128" s="19">
        <f t="shared" si="19"/>
        <v>0.78861496200322967</v>
      </c>
      <c r="G128" s="20">
        <f t="shared" si="15"/>
        <v>22707.337135045887</v>
      </c>
      <c r="H128" s="7">
        <f t="shared" si="20"/>
        <v>-4331.3371350458874</v>
      </c>
      <c r="I128" s="7">
        <f t="shared" si="16"/>
        <v>4331.3371350458874</v>
      </c>
      <c r="J128" s="12">
        <f t="shared" si="21"/>
        <v>0.23570620020928862</v>
      </c>
      <c r="K128" s="7">
        <f t="shared" si="22"/>
        <v>18760481.377427515</v>
      </c>
    </row>
    <row r="129" spans="1:11" x14ac:dyDescent="0.4">
      <c r="A129" s="1">
        <v>128</v>
      </c>
      <c r="B129" s="21">
        <v>39941</v>
      </c>
      <c r="C129" s="22">
        <v>23670</v>
      </c>
      <c r="D129" s="19">
        <f t="shared" si="17"/>
        <v>28229.069387561995</v>
      </c>
      <c r="E129" s="19">
        <f t="shared" si="18"/>
        <v>1.0003909035615144</v>
      </c>
      <c r="F129" s="19">
        <f t="shared" si="19"/>
        <v>0.86499320009621139</v>
      </c>
      <c r="G129" s="20">
        <f t="shared" si="15"/>
        <v>24491.513887066081</v>
      </c>
      <c r="H129" s="7">
        <f t="shared" si="20"/>
        <v>-821.51388706608122</v>
      </c>
      <c r="I129" s="7">
        <f t="shared" si="16"/>
        <v>821.51388706608122</v>
      </c>
      <c r="J129" s="12">
        <f t="shared" si="21"/>
        <v>3.4706966077992445E-2</v>
      </c>
      <c r="K129" s="7">
        <f t="shared" si="22"/>
        <v>674885.06664242211</v>
      </c>
    </row>
    <row r="130" spans="1:11" x14ac:dyDescent="0.4">
      <c r="A130" s="1">
        <v>129</v>
      </c>
      <c r="B130" s="21">
        <v>39942</v>
      </c>
      <c r="C130" s="22">
        <v>22742</v>
      </c>
      <c r="D130" s="19">
        <f t="shared" si="17"/>
        <v>28284.834258556188</v>
      </c>
      <c r="E130" s="19">
        <f t="shared" si="18"/>
        <v>1.0003963800095235</v>
      </c>
      <c r="F130" s="19">
        <f t="shared" si="19"/>
        <v>0.7862767222447361</v>
      </c>
      <c r="G130" s="20">
        <f t="shared" si="15"/>
        <v>22190.306474119174</v>
      </c>
      <c r="H130" s="7">
        <f t="shared" si="20"/>
        <v>551.6935258808262</v>
      </c>
      <c r="I130" s="7">
        <f t="shared" si="16"/>
        <v>551.6935258808262</v>
      </c>
      <c r="J130" s="12">
        <f t="shared" si="21"/>
        <v>2.425879543931168E-2</v>
      </c>
      <c r="K130" s="7">
        <f t="shared" si="22"/>
        <v>304365.74649881787</v>
      </c>
    </row>
    <row r="131" spans="1:11" x14ac:dyDescent="0.4">
      <c r="A131" s="1">
        <v>130</v>
      </c>
      <c r="B131" s="21">
        <v>39943</v>
      </c>
      <c r="C131" s="22">
        <v>24415</v>
      </c>
      <c r="D131" s="19">
        <f t="shared" si="17"/>
        <v>28494.443993930225</v>
      </c>
      <c r="E131" s="19">
        <f t="shared" si="18"/>
        <v>1.0004172409434229</v>
      </c>
      <c r="F131" s="19">
        <f t="shared" si="19"/>
        <v>0.78946695693461899</v>
      </c>
      <c r="G131" s="20">
        <f t="shared" si="15"/>
        <v>22306.632421632145</v>
      </c>
      <c r="H131" s="7">
        <f t="shared" si="20"/>
        <v>2108.3675783678555</v>
      </c>
      <c r="I131" s="7">
        <f t="shared" si="16"/>
        <v>2108.3675783678555</v>
      </c>
      <c r="J131" s="12">
        <f t="shared" si="21"/>
        <v>8.635541996182082E-2</v>
      </c>
      <c r="K131" s="7">
        <f t="shared" si="22"/>
        <v>4445213.8455127347</v>
      </c>
    </row>
    <row r="132" spans="1:11" x14ac:dyDescent="0.4">
      <c r="A132" s="1">
        <v>131</v>
      </c>
      <c r="B132" s="21">
        <v>39944</v>
      </c>
      <c r="C132" s="22">
        <v>27201</v>
      </c>
      <c r="D132" s="19">
        <f t="shared" si="17"/>
        <v>28725.709631372578</v>
      </c>
      <c r="E132" s="19">
        <f t="shared" si="18"/>
        <v>1.0004402674654431</v>
      </c>
      <c r="F132" s="19">
        <f t="shared" si="19"/>
        <v>0.86601641936988683</v>
      </c>
      <c r="G132" s="20">
        <f t="shared" si="15"/>
        <v>24648.365649382649</v>
      </c>
      <c r="H132" s="7">
        <f t="shared" si="20"/>
        <v>2552.6343506173507</v>
      </c>
      <c r="I132" s="7">
        <f t="shared" si="16"/>
        <v>2552.6343506173507</v>
      </c>
      <c r="J132" s="12">
        <f t="shared" si="21"/>
        <v>9.3843401000601109E-2</v>
      </c>
      <c r="K132" s="7">
        <f t="shared" si="22"/>
        <v>6515942.1279516639</v>
      </c>
    </row>
    <row r="133" spans="1:11" x14ac:dyDescent="0.4">
      <c r="A133" s="1">
        <v>132</v>
      </c>
      <c r="B133" s="21">
        <v>39945</v>
      </c>
      <c r="C133" s="22">
        <v>24005</v>
      </c>
      <c r="D133" s="19">
        <f t="shared" si="17"/>
        <v>28867.415000135366</v>
      </c>
      <c r="E133" s="19">
        <f t="shared" si="18"/>
        <v>1.0004543379582929</v>
      </c>
      <c r="F133" s="19">
        <f t="shared" si="19"/>
        <v>0.78684227779836713</v>
      </c>
      <c r="G133" s="20">
        <f t="shared" si="15"/>
        <v>22587.143436003982</v>
      </c>
      <c r="H133" s="7">
        <f t="shared" si="20"/>
        <v>1417.8565639960179</v>
      </c>
      <c r="I133" s="7">
        <f t="shared" si="16"/>
        <v>1417.8565639960179</v>
      </c>
      <c r="J133" s="12">
        <f t="shared" si="21"/>
        <v>5.9065051614081147E-2</v>
      </c>
      <c r="K133" s="7">
        <f t="shared" si="22"/>
        <v>2010317.236066594</v>
      </c>
    </row>
    <row r="134" spans="1:11" x14ac:dyDescent="0.4">
      <c r="A134" s="1">
        <v>133</v>
      </c>
      <c r="B134" s="21">
        <v>39946</v>
      </c>
      <c r="C134" s="22">
        <v>28582</v>
      </c>
      <c r="D134" s="19">
        <f t="shared" si="17"/>
        <v>29440.812690177056</v>
      </c>
      <c r="E134" s="19">
        <f t="shared" si="18"/>
        <v>1.0005115776818634</v>
      </c>
      <c r="F134" s="19">
        <f t="shared" si="19"/>
        <v>0.79173201911998414</v>
      </c>
      <c r="G134" s="20">
        <f t="shared" ref="G134:G197" si="23">(D133+1*E133)*F131</f>
        <v>22790.660100367382</v>
      </c>
      <c r="H134" s="7">
        <f t="shared" si="20"/>
        <v>5791.3398996326177</v>
      </c>
      <c r="I134" s="7">
        <f t="shared" si="16"/>
        <v>5791.3398996326177</v>
      </c>
      <c r="J134" s="12">
        <f t="shared" si="21"/>
        <v>0.20262192637438309</v>
      </c>
      <c r="K134" s="7">
        <f t="shared" si="22"/>
        <v>33539617.833076738</v>
      </c>
    </row>
    <row r="135" spans="1:11" x14ac:dyDescent="0.4">
      <c r="A135" s="1">
        <v>134</v>
      </c>
      <c r="B135" s="21">
        <v>39947</v>
      </c>
      <c r="C135" s="22">
        <v>21597</v>
      </c>
      <c r="D135" s="19">
        <f t="shared" si="17"/>
        <v>29090.413539716505</v>
      </c>
      <c r="E135" s="19">
        <f t="shared" si="18"/>
        <v>1.0004764377156594</v>
      </c>
      <c r="F135" s="19">
        <f t="shared" si="19"/>
        <v>0.86447267278682027</v>
      </c>
      <c r="G135" s="20">
        <f t="shared" si="23"/>
        <v>25497.093648740698</v>
      </c>
      <c r="H135" s="7">
        <f t="shared" si="20"/>
        <v>-3900.093648740698</v>
      </c>
      <c r="I135" s="7">
        <f t="shared" si="16"/>
        <v>3900.093648740698</v>
      </c>
      <c r="J135" s="12">
        <f t="shared" si="21"/>
        <v>0.18058497239156818</v>
      </c>
      <c r="K135" s="7">
        <f t="shared" si="22"/>
        <v>15210730.468947532</v>
      </c>
    </row>
    <row r="136" spans="1:11" x14ac:dyDescent="0.4">
      <c r="A136" s="1">
        <v>135</v>
      </c>
      <c r="B136" s="21">
        <v>39948</v>
      </c>
      <c r="C136" s="22">
        <v>24998</v>
      </c>
      <c r="D136" s="19">
        <f t="shared" si="17"/>
        <v>29300.421730191683</v>
      </c>
      <c r="E136" s="19">
        <f t="shared" si="18"/>
        <v>1.0004973384870632</v>
      </c>
      <c r="F136" s="19">
        <f t="shared" si="19"/>
        <v>0.78767055282988951</v>
      </c>
      <c r="G136" s="20">
        <f t="shared" si="23"/>
        <v>22890.35446884613</v>
      </c>
      <c r="H136" s="7">
        <f t="shared" si="20"/>
        <v>2107.6455311538703</v>
      </c>
      <c r="I136" s="7">
        <f t="shared" ref="I136:I199" si="24">ABS(H136)</f>
        <v>2107.6455311538703</v>
      </c>
      <c r="J136" s="12">
        <f t="shared" si="21"/>
        <v>8.4312566251454932E-2</v>
      </c>
      <c r="K136" s="7">
        <f t="shared" si="22"/>
        <v>4442169.6849928796</v>
      </c>
    </row>
    <row r="137" spans="1:11" x14ac:dyDescent="0.4">
      <c r="A137" s="1">
        <v>136</v>
      </c>
      <c r="B137" s="21">
        <v>39949</v>
      </c>
      <c r="C137" s="22">
        <v>23879</v>
      </c>
      <c r="D137" s="19">
        <f t="shared" si="17"/>
        <v>29368.451341966495</v>
      </c>
      <c r="E137" s="19">
        <f t="shared" si="18"/>
        <v>1.0005040413985069</v>
      </c>
      <c r="F137" s="19">
        <f t="shared" si="19"/>
        <v>0.7919986798621792</v>
      </c>
      <c r="G137" s="20">
        <f t="shared" si="23"/>
        <v>23198.874183289645</v>
      </c>
      <c r="H137" s="7">
        <f t="shared" si="20"/>
        <v>680.12581671035514</v>
      </c>
      <c r="I137" s="7">
        <f t="shared" si="24"/>
        <v>680.12581671035514</v>
      </c>
      <c r="J137" s="12">
        <f t="shared" si="21"/>
        <v>2.8482173320086901E-2</v>
      </c>
      <c r="K137" s="7">
        <f t="shared" si="22"/>
        <v>462571.12655592762</v>
      </c>
    </row>
    <row r="138" spans="1:11" x14ac:dyDescent="0.4">
      <c r="A138" s="1">
        <v>137</v>
      </c>
      <c r="B138" s="21">
        <v>39950</v>
      </c>
      <c r="C138" s="22">
        <v>26247</v>
      </c>
      <c r="D138" s="19">
        <f t="shared" si="17"/>
        <v>29446.887974624398</v>
      </c>
      <c r="E138" s="19">
        <f t="shared" si="18"/>
        <v>1.0005117850113685</v>
      </c>
      <c r="F138" s="19">
        <f t="shared" si="19"/>
        <v>0.86480814297806607</v>
      </c>
      <c r="G138" s="20">
        <f t="shared" si="23"/>
        <v>25389.088535602255</v>
      </c>
      <c r="H138" s="7">
        <f t="shared" si="20"/>
        <v>857.91146439774457</v>
      </c>
      <c r="I138" s="7">
        <f t="shared" si="24"/>
        <v>857.91146439774457</v>
      </c>
      <c r="J138" s="12">
        <f t="shared" si="21"/>
        <v>3.2686077052529607E-2</v>
      </c>
      <c r="K138" s="7">
        <f t="shared" si="22"/>
        <v>736012.08074508258</v>
      </c>
    </row>
    <row r="139" spans="1:11" x14ac:dyDescent="0.4">
      <c r="A139" s="1">
        <v>138</v>
      </c>
      <c r="B139" s="21">
        <v>39951</v>
      </c>
      <c r="C139" s="22">
        <v>19327</v>
      </c>
      <c r="D139" s="19">
        <f t="shared" si="17"/>
        <v>29064.692787077882</v>
      </c>
      <c r="E139" s="19">
        <f t="shared" si="18"/>
        <v>1.0004734654414353</v>
      </c>
      <c r="F139" s="19">
        <f t="shared" si="19"/>
        <v>0.78613806181171852</v>
      </c>
      <c r="G139" s="20">
        <f t="shared" si="23"/>
        <v>23195.234603763038</v>
      </c>
      <c r="H139" s="7">
        <f t="shared" si="20"/>
        <v>-3868.2346037630377</v>
      </c>
      <c r="I139" s="7">
        <f t="shared" si="24"/>
        <v>3868.2346037630377</v>
      </c>
      <c r="J139" s="12">
        <f t="shared" si="21"/>
        <v>0.200146665481608</v>
      </c>
      <c r="K139" s="7">
        <f t="shared" si="22"/>
        <v>14963238.949749786</v>
      </c>
    </row>
    <row r="140" spans="1:11" x14ac:dyDescent="0.4">
      <c r="A140" s="1">
        <v>139</v>
      </c>
      <c r="B140" s="21">
        <v>39952</v>
      </c>
      <c r="C140" s="22">
        <v>23248</v>
      </c>
      <c r="D140" s="19">
        <f t="shared" si="17"/>
        <v>29088.156922228009</v>
      </c>
      <c r="E140" s="19">
        <f t="shared" si="18"/>
        <v>1.000475711807604</v>
      </c>
      <c r="F140" s="19">
        <f t="shared" si="19"/>
        <v>0.79208893818138348</v>
      </c>
      <c r="G140" s="20">
        <f t="shared" si="23"/>
        <v>23019.990691629351</v>
      </c>
      <c r="H140" s="7">
        <f t="shared" si="20"/>
        <v>228.0093083706488</v>
      </c>
      <c r="I140" s="7">
        <f t="shared" si="24"/>
        <v>228.0093083706488</v>
      </c>
      <c r="J140" s="12">
        <f t="shared" si="21"/>
        <v>9.8076956456748451E-3</v>
      </c>
      <c r="K140" s="7">
        <f t="shared" si="22"/>
        <v>51988.244703661614</v>
      </c>
    </row>
    <row r="141" spans="1:11" x14ac:dyDescent="0.4">
      <c r="A141" s="1">
        <v>140</v>
      </c>
      <c r="B141" s="21">
        <v>39953</v>
      </c>
      <c r="C141" s="22">
        <v>25070</v>
      </c>
      <c r="D141" s="19">
        <f t="shared" si="17"/>
        <v>29081.349205562256</v>
      </c>
      <c r="E141" s="19">
        <f t="shared" si="18"/>
        <v>1.0004749309883663</v>
      </c>
      <c r="F141" s="19">
        <f t="shared" si="19"/>
        <v>0.86477387770773029</v>
      </c>
      <c r="G141" s="20">
        <f t="shared" si="23"/>
        <v>25156.540190109004</v>
      </c>
      <c r="H141" s="7">
        <f t="shared" si="20"/>
        <v>-86.54019010900447</v>
      </c>
      <c r="I141" s="7">
        <f t="shared" si="24"/>
        <v>86.54019010900447</v>
      </c>
      <c r="J141" s="12">
        <f t="shared" si="21"/>
        <v>3.451942166294554E-3</v>
      </c>
      <c r="K141" s="7">
        <f t="shared" si="22"/>
        <v>7489.2045041026349</v>
      </c>
    </row>
    <row r="142" spans="1:11" x14ac:dyDescent="0.4">
      <c r="A142" s="1">
        <v>141</v>
      </c>
      <c r="B142" s="21">
        <v>39954</v>
      </c>
      <c r="C142" s="22">
        <v>38938</v>
      </c>
      <c r="D142" s="19">
        <f t="shared" si="17"/>
        <v>30677.903868189263</v>
      </c>
      <c r="E142" s="19">
        <f t="shared" si="18"/>
        <v>1.0006344864071359</v>
      </c>
      <c r="F142" s="19">
        <f t="shared" si="19"/>
        <v>0.79217175382935279</v>
      </c>
      <c r="G142" s="20">
        <f t="shared" si="23"/>
        <v>22862.742010753609</v>
      </c>
      <c r="H142" s="7">
        <f t="shared" si="20"/>
        <v>16075.257989246391</v>
      </c>
      <c r="I142" s="7">
        <f t="shared" si="24"/>
        <v>16075.257989246391</v>
      </c>
      <c r="J142" s="12">
        <f t="shared" si="21"/>
        <v>0.4128424158725767</v>
      </c>
      <c r="K142" s="7">
        <f t="shared" si="22"/>
        <v>258413919.42082992</v>
      </c>
    </row>
    <row r="143" spans="1:11" x14ac:dyDescent="0.4">
      <c r="A143" s="1">
        <v>142</v>
      </c>
      <c r="B143" s="21">
        <v>39955</v>
      </c>
      <c r="C143" s="22">
        <v>22003</v>
      </c>
      <c r="D143" s="19">
        <f t="shared" si="17"/>
        <v>30452.586527926593</v>
      </c>
      <c r="E143" s="19">
        <f t="shared" si="18"/>
        <v>1.000611854609661</v>
      </c>
      <c r="F143" s="19">
        <f t="shared" si="19"/>
        <v>0.79122024332656116</v>
      </c>
      <c r="G143" s="20">
        <f t="shared" si="23"/>
        <v>24300.420892092439</v>
      </c>
      <c r="H143" s="7">
        <f t="shared" si="20"/>
        <v>-2297.4208920924393</v>
      </c>
      <c r="I143" s="7">
        <f t="shared" si="24"/>
        <v>2297.4208920924393</v>
      </c>
      <c r="J143" s="12">
        <f t="shared" si="21"/>
        <v>0.10441398409727944</v>
      </c>
      <c r="K143" s="7">
        <f t="shared" si="22"/>
        <v>5278142.7554228194</v>
      </c>
    </row>
    <row r="144" spans="1:11" x14ac:dyDescent="0.4">
      <c r="A144" s="1">
        <v>143</v>
      </c>
      <c r="B144" s="21">
        <v>39956</v>
      </c>
      <c r="C144" s="22">
        <v>26886</v>
      </c>
      <c r="D144" s="19">
        <f t="shared" si="17"/>
        <v>30503.261640148812</v>
      </c>
      <c r="E144" s="19">
        <f t="shared" si="18"/>
        <v>1.0006168220596978</v>
      </c>
      <c r="F144" s="19">
        <f t="shared" si="19"/>
        <v>0.86498169813284509</v>
      </c>
      <c r="G144" s="20">
        <f t="shared" si="23"/>
        <v>26335.466640978855</v>
      </c>
      <c r="H144" s="7">
        <f t="shared" si="20"/>
        <v>550.53335902114486</v>
      </c>
      <c r="I144" s="7">
        <f t="shared" si="24"/>
        <v>550.53335902114486</v>
      </c>
      <c r="J144" s="12">
        <f t="shared" si="21"/>
        <v>2.0476581083878037E-2</v>
      </c>
      <c r="K144" s="7">
        <f t="shared" si="22"/>
        <v>303086.97939510481</v>
      </c>
    </row>
    <row r="145" spans="1:11" x14ac:dyDescent="0.4">
      <c r="A145" s="1">
        <v>144</v>
      </c>
      <c r="B145" s="21">
        <v>39957</v>
      </c>
      <c r="C145" s="22">
        <v>22410</v>
      </c>
      <c r="D145" s="19">
        <f t="shared" si="17"/>
        <v>30331.433941026185</v>
      </c>
      <c r="E145" s="19">
        <f t="shared" si="18"/>
        <v>1.0005995392281035</v>
      </c>
      <c r="F145" s="19">
        <f t="shared" si="19"/>
        <v>0.7915056533481275</v>
      </c>
      <c r="G145" s="20">
        <f t="shared" si="23"/>
        <v>24164.614931375148</v>
      </c>
      <c r="H145" s="7">
        <f t="shared" si="20"/>
        <v>-1754.6149313751484</v>
      </c>
      <c r="I145" s="7">
        <f t="shared" si="24"/>
        <v>1754.6149313751484</v>
      </c>
      <c r="J145" s="12">
        <f t="shared" si="21"/>
        <v>7.8296070119372979E-2</v>
      </c>
      <c r="K145" s="7">
        <f t="shared" si="22"/>
        <v>3078673.5574046168</v>
      </c>
    </row>
    <row r="146" spans="1:11" x14ac:dyDescent="0.4">
      <c r="A146" s="1">
        <v>145</v>
      </c>
      <c r="B146" s="21">
        <v>39958</v>
      </c>
      <c r="C146" s="22">
        <v>23141</v>
      </c>
      <c r="D146" s="19">
        <f t="shared" si="17"/>
        <v>30247.757776390368</v>
      </c>
      <c r="E146" s="19">
        <f t="shared" si="18"/>
        <v>1.0005910715516861</v>
      </c>
      <c r="F146" s="19">
        <f t="shared" si="19"/>
        <v>0.7908933794734162</v>
      </c>
      <c r="G146" s="20">
        <f t="shared" si="23"/>
        <v>23999.636237873154</v>
      </c>
      <c r="H146" s="7">
        <f t="shared" si="20"/>
        <v>-858.63623787315373</v>
      </c>
      <c r="I146" s="7">
        <f t="shared" si="24"/>
        <v>858.63623787315373</v>
      </c>
      <c r="J146" s="12">
        <f t="shared" si="21"/>
        <v>3.7104543359109537E-2</v>
      </c>
      <c r="K146" s="7">
        <f t="shared" si="22"/>
        <v>737256.18898896303</v>
      </c>
    </row>
    <row r="147" spans="1:11" x14ac:dyDescent="0.4">
      <c r="A147" s="1">
        <v>146</v>
      </c>
      <c r="B147" s="21">
        <v>39959</v>
      </c>
      <c r="C147" s="22">
        <v>20080</v>
      </c>
      <c r="D147" s="19">
        <f t="shared" si="17"/>
        <v>29699.876173568839</v>
      </c>
      <c r="E147" s="19">
        <f t="shared" si="18"/>
        <v>1.000536183332297</v>
      </c>
      <c r="F147" s="19">
        <f t="shared" si="19"/>
        <v>0.8626226877041826</v>
      </c>
      <c r="G147" s="20">
        <f t="shared" si="23"/>
        <v>26164.62237909732</v>
      </c>
      <c r="H147" s="7">
        <f t="shared" si="20"/>
        <v>-6084.6223790973199</v>
      </c>
      <c r="I147" s="7">
        <f t="shared" si="24"/>
        <v>6084.6223790973199</v>
      </c>
      <c r="J147" s="12">
        <f t="shared" si="21"/>
        <v>0.3030190427837311</v>
      </c>
      <c r="K147" s="7">
        <f t="shared" si="22"/>
        <v>37022629.496211931</v>
      </c>
    </row>
    <row r="148" spans="1:11" x14ac:dyDescent="0.4">
      <c r="A148" s="1">
        <v>147</v>
      </c>
      <c r="B148" s="21">
        <v>39960</v>
      </c>
      <c r="C148" s="22">
        <v>23426</v>
      </c>
      <c r="D148" s="19">
        <f t="shared" si="17"/>
        <v>29692.752372531169</v>
      </c>
      <c r="E148" s="19">
        <f t="shared" si="18"/>
        <v>1.0005353708985749</v>
      </c>
      <c r="F148" s="19">
        <f t="shared" si="19"/>
        <v>0.79147369458630557</v>
      </c>
      <c r="G148" s="20">
        <f t="shared" si="23"/>
        <v>23508.411825164574</v>
      </c>
      <c r="H148" s="7">
        <f t="shared" si="20"/>
        <v>-82.411825164574111</v>
      </c>
      <c r="I148" s="7">
        <f t="shared" si="24"/>
        <v>82.411825164574111</v>
      </c>
      <c r="J148" s="12">
        <f t="shared" si="21"/>
        <v>3.5179640213683135E-3</v>
      </c>
      <c r="K148" s="7">
        <f t="shared" si="22"/>
        <v>6791.7089269563303</v>
      </c>
    </row>
    <row r="149" spans="1:11" x14ac:dyDescent="0.4">
      <c r="A149" s="1">
        <v>148</v>
      </c>
      <c r="B149" s="21">
        <v>39961</v>
      </c>
      <c r="C149" s="22">
        <v>24140</v>
      </c>
      <c r="D149" s="19">
        <f t="shared" si="17"/>
        <v>29758.414417513664</v>
      </c>
      <c r="E149" s="19">
        <f t="shared" si="18"/>
        <v>1.0005418370495363</v>
      </c>
      <c r="F149" s="19">
        <f t="shared" si="19"/>
        <v>0.79114698133137062</v>
      </c>
      <c r="G149" s="20">
        <f t="shared" si="23"/>
        <v>23484.592586579245</v>
      </c>
      <c r="H149" s="7">
        <f t="shared" si="20"/>
        <v>655.40741342075489</v>
      </c>
      <c r="I149" s="7">
        <f t="shared" si="24"/>
        <v>655.40741342075489</v>
      </c>
      <c r="J149" s="12">
        <f t="shared" si="21"/>
        <v>2.7150265676087609E-2</v>
      </c>
      <c r="K149" s="7">
        <f t="shared" si="22"/>
        <v>429558.87756688433</v>
      </c>
    </row>
    <row r="150" spans="1:11" x14ac:dyDescent="0.4">
      <c r="A150" s="1">
        <v>149</v>
      </c>
      <c r="B150" s="21">
        <v>39962</v>
      </c>
      <c r="C150" s="22">
        <v>22949</v>
      </c>
      <c r="D150" s="19">
        <f t="shared" si="17"/>
        <v>29513.183776751641</v>
      </c>
      <c r="E150" s="19">
        <f t="shared" si="18"/>
        <v>1.0005172139312764</v>
      </c>
      <c r="F150" s="19">
        <f t="shared" si="19"/>
        <v>0.8615606344259612</v>
      </c>
      <c r="G150" s="20">
        <f t="shared" si="23"/>
        <v>25671.146516739169</v>
      </c>
      <c r="H150" s="7">
        <f t="shared" si="20"/>
        <v>-2722.1465167391689</v>
      </c>
      <c r="I150" s="7">
        <f t="shared" si="24"/>
        <v>2722.1465167391689</v>
      </c>
      <c r="J150" s="12">
        <f t="shared" si="21"/>
        <v>0.11861721716585337</v>
      </c>
      <c r="K150" s="7">
        <f t="shared" si="22"/>
        <v>7410081.6585951904</v>
      </c>
    </row>
    <row r="151" spans="1:11" x14ac:dyDescent="0.4">
      <c r="A151" s="1">
        <v>150</v>
      </c>
      <c r="B151" s="21">
        <v>39963</v>
      </c>
      <c r="C151" s="22">
        <v>23193</v>
      </c>
      <c r="D151" s="19">
        <f t="shared" si="17"/>
        <v>29497.749933417446</v>
      </c>
      <c r="E151" s="19">
        <f t="shared" si="18"/>
        <v>1.0005155704952216</v>
      </c>
      <c r="F151" s="19">
        <f t="shared" si="19"/>
        <v>0.7914086218835884</v>
      </c>
      <c r="G151" s="20">
        <f t="shared" si="23"/>
        <v>23359.700485846046</v>
      </c>
      <c r="H151" s="7">
        <f t="shared" si="20"/>
        <v>-166.70048584604592</v>
      </c>
      <c r="I151" s="7">
        <f t="shared" si="24"/>
        <v>166.70048584604592</v>
      </c>
      <c r="J151" s="12">
        <f t="shared" si="21"/>
        <v>7.1875344218534009E-3</v>
      </c>
      <c r="K151" s="7">
        <f t="shared" si="22"/>
        <v>27789.051981307755</v>
      </c>
    </row>
    <row r="152" spans="1:11" x14ac:dyDescent="0.4">
      <c r="A152" s="1">
        <v>151</v>
      </c>
      <c r="B152" s="21">
        <v>39964</v>
      </c>
      <c r="C152" s="22">
        <v>24602</v>
      </c>
      <c r="D152" s="19">
        <f t="shared" si="17"/>
        <v>29623.429867225514</v>
      </c>
      <c r="E152" s="19">
        <f t="shared" si="18"/>
        <v>1.0005280384370454</v>
      </c>
      <c r="F152" s="19">
        <f t="shared" si="19"/>
        <v>0.79163835857587406</v>
      </c>
      <c r="G152" s="20">
        <f t="shared" si="23"/>
        <v>23337.847370764226</v>
      </c>
      <c r="H152" s="7">
        <f t="shared" si="20"/>
        <v>1264.1526292357739</v>
      </c>
      <c r="I152" s="7">
        <f t="shared" si="24"/>
        <v>1264.1526292357739</v>
      </c>
      <c r="J152" s="12">
        <f t="shared" si="21"/>
        <v>5.1384140689203071E-2</v>
      </c>
      <c r="K152" s="7">
        <f t="shared" si="22"/>
        <v>1598081.87000372</v>
      </c>
    </row>
    <row r="153" spans="1:11" x14ac:dyDescent="0.4">
      <c r="A153" s="1">
        <v>152</v>
      </c>
      <c r="B153" s="21">
        <v>39965</v>
      </c>
      <c r="C153" s="22">
        <v>30739</v>
      </c>
      <c r="D153" s="19">
        <f t="shared" si="17"/>
        <v>30096.802158004692</v>
      </c>
      <c r="E153" s="19">
        <f t="shared" si="18"/>
        <v>1.0005752756133195</v>
      </c>
      <c r="F153" s="19">
        <f t="shared" si="19"/>
        <v>0.8635561166406116</v>
      </c>
      <c r="G153" s="20">
        <f t="shared" si="23"/>
        <v>25523.243045851337</v>
      </c>
      <c r="H153" s="7">
        <f t="shared" si="20"/>
        <v>5215.7569541486628</v>
      </c>
      <c r="I153" s="7">
        <f t="shared" si="24"/>
        <v>5215.7569541486628</v>
      </c>
      <c r="J153" s="12">
        <f t="shared" si="21"/>
        <v>0.1696788104410899</v>
      </c>
      <c r="K153" s="7">
        <f t="shared" si="22"/>
        <v>27204120.604750134</v>
      </c>
    </row>
    <row r="154" spans="1:11" x14ac:dyDescent="0.4">
      <c r="A154" s="1">
        <v>153</v>
      </c>
      <c r="B154" s="21">
        <v>39966</v>
      </c>
      <c r="C154" s="22">
        <v>25560</v>
      </c>
      <c r="D154" s="19">
        <f t="shared" ref="D154:D217" si="25">$R$2*(C154/F151)+(1-$R$2)*(D153+E153)</f>
        <v>30269.390218630779</v>
      </c>
      <c r="E154" s="19">
        <f t="shared" ref="E154:E217" si="26">$R$3*(D154-D153)+(1-$R$3)*E153</f>
        <v>1.0005924343618544</v>
      </c>
      <c r="F154" s="19">
        <f t="shared" ref="F154:F217" si="27">$R$4*(C154/D154)+(1-$R$4)*F151</f>
        <v>0.79207065719389125</v>
      </c>
      <c r="G154" s="20">
        <f t="shared" si="23"/>
        <v>23819.660582869466</v>
      </c>
      <c r="H154" s="7">
        <f t="shared" ref="H154:H217" si="28">C154-G154</f>
        <v>1740.3394171305335</v>
      </c>
      <c r="I154" s="7">
        <f t="shared" si="24"/>
        <v>1740.3394171305335</v>
      </c>
      <c r="J154" s="12">
        <f t="shared" ref="J154:J217" si="29">I154/C154</f>
        <v>6.8088396601351076E-2</v>
      </c>
      <c r="K154" s="7">
        <f t="shared" ref="K154:K217" si="30">H154^2</f>
        <v>3028781.2868182454</v>
      </c>
    </row>
    <row r="155" spans="1:11" x14ac:dyDescent="0.4">
      <c r="A155" s="1">
        <v>154</v>
      </c>
      <c r="B155" s="21">
        <v>39967</v>
      </c>
      <c r="C155" s="22">
        <v>23378</v>
      </c>
      <c r="D155" s="19">
        <f t="shared" si="25"/>
        <v>30212.709945376631</v>
      </c>
      <c r="E155" s="19">
        <f t="shared" si="26"/>
        <v>1.0005866662752856</v>
      </c>
      <c r="F155" s="19">
        <f t="shared" si="27"/>
        <v>0.79141532648445656</v>
      </c>
      <c r="G155" s="20">
        <f t="shared" si="23"/>
        <v>23963.202495121826</v>
      </c>
      <c r="H155" s="7">
        <f t="shared" si="28"/>
        <v>-585.20249512182636</v>
      </c>
      <c r="I155" s="7">
        <f t="shared" si="24"/>
        <v>585.20249512182636</v>
      </c>
      <c r="J155" s="12">
        <f t="shared" si="29"/>
        <v>2.5032188173574572E-2</v>
      </c>
      <c r="K155" s="7">
        <f t="shared" si="30"/>
        <v>342461.96029681119</v>
      </c>
    </row>
    <row r="156" spans="1:11" x14ac:dyDescent="0.4">
      <c r="A156" s="1">
        <v>155</v>
      </c>
      <c r="B156" s="21">
        <v>39968</v>
      </c>
      <c r="C156" s="22">
        <v>27771</v>
      </c>
      <c r="D156" s="19">
        <f t="shared" si="25"/>
        <v>30365.489121841041</v>
      </c>
      <c r="E156" s="19">
        <f t="shared" si="26"/>
        <v>1.0006018441342655</v>
      </c>
      <c r="F156" s="19">
        <f t="shared" si="27"/>
        <v>0.86419308701808273</v>
      </c>
      <c r="G156" s="20">
        <f t="shared" si="23"/>
        <v>26091.234536354521</v>
      </c>
      <c r="H156" s="7">
        <f t="shared" si="28"/>
        <v>1679.765463645479</v>
      </c>
      <c r="I156" s="7">
        <f t="shared" si="24"/>
        <v>1679.765463645479</v>
      </c>
      <c r="J156" s="12">
        <f t="shared" si="29"/>
        <v>6.0486315352183177E-2</v>
      </c>
      <c r="K156" s="7">
        <f t="shared" si="30"/>
        <v>2821612.0128561109</v>
      </c>
    </row>
    <row r="157" spans="1:11" x14ac:dyDescent="0.4">
      <c r="A157" s="1">
        <v>156</v>
      </c>
      <c r="B157" s="21">
        <v>39969</v>
      </c>
      <c r="C157" s="22">
        <v>28615</v>
      </c>
      <c r="D157" s="19">
        <f t="shared" si="25"/>
        <v>30815.959382921457</v>
      </c>
      <c r="E157" s="19">
        <f t="shared" si="26"/>
        <v>1.0006467911001891</v>
      </c>
      <c r="F157" s="19">
        <f t="shared" si="27"/>
        <v>0.7937755106379869</v>
      </c>
      <c r="G157" s="20">
        <f t="shared" si="23"/>
        <v>24052.405472110862</v>
      </c>
      <c r="H157" s="7">
        <f t="shared" si="28"/>
        <v>4562.5945278891377</v>
      </c>
      <c r="I157" s="7">
        <f t="shared" si="24"/>
        <v>4562.5945278891377</v>
      </c>
      <c r="J157" s="12">
        <f t="shared" si="29"/>
        <v>0.15944765080863665</v>
      </c>
      <c r="K157" s="7">
        <f t="shared" si="30"/>
        <v>20817268.825923905</v>
      </c>
    </row>
    <row r="158" spans="1:11" x14ac:dyDescent="0.4">
      <c r="A158" s="1">
        <v>157</v>
      </c>
      <c r="B158" s="21">
        <v>39970</v>
      </c>
      <c r="C158" s="22">
        <v>31980</v>
      </c>
      <c r="D158" s="19">
        <f t="shared" si="25"/>
        <v>31565.381325497627</v>
      </c>
      <c r="E158" s="19">
        <f t="shared" si="26"/>
        <v>1.0007216332297677</v>
      </c>
      <c r="F158" s="19">
        <f t="shared" si="27"/>
        <v>0.79418442235288578</v>
      </c>
      <c r="G158" s="20">
        <f t="shared" si="23"/>
        <v>24389.014483173411</v>
      </c>
      <c r="H158" s="7">
        <f t="shared" si="28"/>
        <v>7590.9855168265894</v>
      </c>
      <c r="I158" s="7">
        <f t="shared" si="24"/>
        <v>7590.9855168265894</v>
      </c>
      <c r="J158" s="12">
        <f t="shared" si="29"/>
        <v>0.2373666515580547</v>
      </c>
      <c r="K158" s="7">
        <f t="shared" si="30"/>
        <v>57623061.116671041</v>
      </c>
    </row>
    <row r="159" spans="1:11" x14ac:dyDescent="0.4">
      <c r="A159" s="1">
        <v>158</v>
      </c>
      <c r="B159" s="21">
        <v>39971</v>
      </c>
      <c r="C159" s="22">
        <v>44547</v>
      </c>
      <c r="D159" s="19">
        <f t="shared" si="25"/>
        <v>33125.476355103507</v>
      </c>
      <c r="E159" s="19">
        <f t="shared" si="26"/>
        <v>1.0008775426605652</v>
      </c>
      <c r="F159" s="19">
        <f t="shared" si="27"/>
        <v>0.87019541165190717</v>
      </c>
      <c r="G159" s="20">
        <f t="shared" si="23"/>
        <v>27279.449147302203</v>
      </c>
      <c r="H159" s="7">
        <f t="shared" si="28"/>
        <v>17267.550852697797</v>
      </c>
      <c r="I159" s="7">
        <f t="shared" si="24"/>
        <v>17267.550852697797</v>
      </c>
      <c r="J159" s="12">
        <f t="shared" si="29"/>
        <v>0.38762544846337121</v>
      </c>
      <c r="K159" s="7">
        <f t="shared" si="30"/>
        <v>298168312.45050442</v>
      </c>
    </row>
    <row r="160" spans="1:11" x14ac:dyDescent="0.4">
      <c r="A160" s="1">
        <v>159</v>
      </c>
      <c r="B160" s="21">
        <v>39972</v>
      </c>
      <c r="C160" s="22">
        <v>27680</v>
      </c>
      <c r="D160" s="19">
        <f t="shared" si="25"/>
        <v>33262.624452718163</v>
      </c>
      <c r="E160" s="19">
        <f t="shared" si="26"/>
        <v>1.0008911573825723</v>
      </c>
      <c r="F160" s="19">
        <f t="shared" si="27"/>
        <v>0.79425496624341219</v>
      </c>
      <c r="G160" s="20">
        <f t="shared" si="23"/>
        <v>26294.986380981358</v>
      </c>
      <c r="H160" s="7">
        <f t="shared" si="28"/>
        <v>1385.0136190186422</v>
      </c>
      <c r="I160" s="7">
        <f t="shared" si="24"/>
        <v>1385.0136190186422</v>
      </c>
      <c r="J160" s="12">
        <f t="shared" si="29"/>
        <v>5.00366191841995E-2</v>
      </c>
      <c r="K160" s="7">
        <f t="shared" si="30"/>
        <v>1918262.7248671167</v>
      </c>
    </row>
    <row r="161" spans="1:11" x14ac:dyDescent="0.4">
      <c r="A161" s="1">
        <v>160</v>
      </c>
      <c r="B161" s="21">
        <v>39973</v>
      </c>
      <c r="C161" s="22">
        <v>27623</v>
      </c>
      <c r="D161" s="19">
        <f t="shared" si="25"/>
        <v>33382.069921648072</v>
      </c>
      <c r="E161" s="19">
        <f t="shared" si="26"/>
        <v>1.0009030018403495</v>
      </c>
      <c r="F161" s="19">
        <f t="shared" si="27"/>
        <v>0.79460025800826095</v>
      </c>
      <c r="G161" s="20">
        <f t="shared" si="23"/>
        <v>26417.453079088613</v>
      </c>
      <c r="H161" s="7">
        <f t="shared" si="28"/>
        <v>1205.5469209113871</v>
      </c>
      <c r="I161" s="7">
        <f t="shared" si="24"/>
        <v>1205.5469209113871</v>
      </c>
      <c r="J161" s="12">
        <f t="shared" si="29"/>
        <v>4.3642867208897915E-2</v>
      </c>
      <c r="K161" s="7">
        <f t="shared" si="30"/>
        <v>1453343.3785189262</v>
      </c>
    </row>
    <row r="162" spans="1:11" x14ac:dyDescent="0.4">
      <c r="A162" s="1">
        <v>161</v>
      </c>
      <c r="B162" s="21">
        <v>39974</v>
      </c>
      <c r="C162" s="22">
        <v>29616</v>
      </c>
      <c r="D162" s="19">
        <f t="shared" si="25"/>
        <v>33433.841074021126</v>
      </c>
      <c r="E162" s="19">
        <f t="shared" si="26"/>
        <v>1.0009080788652869</v>
      </c>
      <c r="F162" s="19">
        <f t="shared" si="27"/>
        <v>0.87039041328595701</v>
      </c>
      <c r="G162" s="20">
        <f t="shared" si="23"/>
        <v>29049.795058461004</v>
      </c>
      <c r="H162" s="7">
        <f t="shared" si="28"/>
        <v>566.20494153899563</v>
      </c>
      <c r="I162" s="7">
        <f t="shared" si="24"/>
        <v>566.20494153899563</v>
      </c>
      <c r="J162" s="12">
        <f t="shared" si="29"/>
        <v>1.9118211154071977E-2</v>
      </c>
      <c r="K162" s="7">
        <f t="shared" si="30"/>
        <v>320588.03582317743</v>
      </c>
    </row>
    <row r="163" spans="1:11" x14ac:dyDescent="0.4">
      <c r="A163" s="1">
        <v>162</v>
      </c>
      <c r="B163" s="21">
        <v>39975</v>
      </c>
      <c r="C163" s="22">
        <v>22678</v>
      </c>
      <c r="D163" s="19">
        <f t="shared" si="25"/>
        <v>33053.884332987254</v>
      </c>
      <c r="E163" s="19">
        <f t="shared" si="26"/>
        <v>1.0008699831003756</v>
      </c>
      <c r="F163" s="19">
        <f t="shared" si="27"/>
        <v>0.79290409930472949</v>
      </c>
      <c r="G163" s="20">
        <f t="shared" si="23"/>
        <v>26555.789289846649</v>
      </c>
      <c r="H163" s="7">
        <f t="shared" si="28"/>
        <v>-3877.7892898466489</v>
      </c>
      <c r="I163" s="7">
        <f t="shared" si="24"/>
        <v>3877.7892898466489</v>
      </c>
      <c r="J163" s="12">
        <f t="shared" si="29"/>
        <v>0.17099344253667206</v>
      </c>
      <c r="K163" s="7">
        <f t="shared" si="30"/>
        <v>15037249.776449377</v>
      </c>
    </row>
    <row r="164" spans="1:11" x14ac:dyDescent="0.4">
      <c r="A164" s="1">
        <v>163</v>
      </c>
      <c r="B164" s="21">
        <v>39976</v>
      </c>
      <c r="C164" s="22">
        <v>27618</v>
      </c>
      <c r="D164" s="19">
        <f t="shared" si="25"/>
        <v>33187.706155404907</v>
      </c>
      <c r="E164" s="19">
        <f t="shared" si="26"/>
        <v>1.000883265195619</v>
      </c>
      <c r="F164" s="19">
        <f t="shared" si="27"/>
        <v>0.79506954281551967</v>
      </c>
      <c r="G164" s="20">
        <f t="shared" si="23"/>
        <v>26265.420310713693</v>
      </c>
      <c r="H164" s="7">
        <f t="shared" si="28"/>
        <v>1352.5796892863073</v>
      </c>
      <c r="I164" s="7">
        <f t="shared" si="24"/>
        <v>1352.5796892863073</v>
      </c>
      <c r="J164" s="12">
        <f t="shared" si="29"/>
        <v>4.8974570544076591E-2</v>
      </c>
      <c r="K164" s="7">
        <f t="shared" si="30"/>
        <v>1829471.8158698436</v>
      </c>
    </row>
    <row r="165" spans="1:11" x14ac:dyDescent="0.4">
      <c r="A165" s="1">
        <v>164</v>
      </c>
      <c r="B165" s="21">
        <v>39977</v>
      </c>
      <c r="C165" s="22">
        <v>25872</v>
      </c>
      <c r="D165" s="19">
        <f t="shared" si="25"/>
        <v>32918.407861265914</v>
      </c>
      <c r="E165" s="19">
        <f t="shared" si="26"/>
        <v>1.0008562352778785</v>
      </c>
      <c r="F165" s="19">
        <f t="shared" si="27"/>
        <v>0.86933573880019277</v>
      </c>
      <c r="G165" s="20">
        <f t="shared" si="23"/>
        <v>28887.132435814619</v>
      </c>
      <c r="H165" s="7">
        <f t="shared" si="28"/>
        <v>-3015.1324358146194</v>
      </c>
      <c r="I165" s="7">
        <f t="shared" si="24"/>
        <v>3015.1324358146194</v>
      </c>
      <c r="J165" s="12">
        <f t="shared" si="29"/>
        <v>0.11654036934966834</v>
      </c>
      <c r="K165" s="7">
        <f t="shared" si="30"/>
        <v>9091023.6055014003</v>
      </c>
    </row>
    <row r="166" spans="1:11" x14ac:dyDescent="0.4">
      <c r="A166" s="1">
        <v>165</v>
      </c>
      <c r="B166" s="21">
        <v>39978</v>
      </c>
      <c r="C166" s="22">
        <v>26521</v>
      </c>
      <c r="D166" s="19">
        <f t="shared" si="25"/>
        <v>32960.648282032831</v>
      </c>
      <c r="E166" s="19">
        <f t="shared" si="26"/>
        <v>1.0008603592343317</v>
      </c>
      <c r="F166" s="19">
        <f t="shared" si="27"/>
        <v>0.79305049807464423</v>
      </c>
      <c r="G166" s="20">
        <f t="shared" si="23"/>
        <v>26101.934118794547</v>
      </c>
      <c r="H166" s="7">
        <f t="shared" si="28"/>
        <v>419.06588120545348</v>
      </c>
      <c r="I166" s="7">
        <f t="shared" si="24"/>
        <v>419.06588120545348</v>
      </c>
      <c r="J166" s="12">
        <f t="shared" si="29"/>
        <v>1.5801285064871367E-2</v>
      </c>
      <c r="K166" s="7">
        <f t="shared" si="30"/>
        <v>175616.21279050325</v>
      </c>
    </row>
    <row r="167" spans="1:11" x14ac:dyDescent="0.4">
      <c r="A167" s="1">
        <v>166</v>
      </c>
      <c r="B167" s="21">
        <v>39979</v>
      </c>
      <c r="C167" s="22">
        <v>24898</v>
      </c>
      <c r="D167" s="19">
        <f t="shared" si="25"/>
        <v>32833.202812613439</v>
      </c>
      <c r="E167" s="19">
        <f t="shared" si="26"/>
        <v>1.0008475146013538</v>
      </c>
      <c r="F167" s="19">
        <f t="shared" si="27"/>
        <v>0.79461054353403004</v>
      </c>
      <c r="G167" s="20">
        <f t="shared" si="23"/>
        <v>26206.803314087229</v>
      </c>
      <c r="H167" s="7">
        <f t="shared" si="28"/>
        <v>-1308.8033140872285</v>
      </c>
      <c r="I167" s="7">
        <f t="shared" si="24"/>
        <v>1308.8033140872285</v>
      </c>
      <c r="J167" s="12">
        <f t="shared" si="29"/>
        <v>5.2566604309070147E-2</v>
      </c>
      <c r="K167" s="7">
        <f t="shared" si="30"/>
        <v>1712966.1149657124</v>
      </c>
    </row>
    <row r="168" spans="1:11" x14ac:dyDescent="0.4">
      <c r="A168" s="1">
        <v>167</v>
      </c>
      <c r="B168" s="21">
        <v>39980</v>
      </c>
      <c r="C168" s="22">
        <v>31513</v>
      </c>
      <c r="D168" s="19">
        <f t="shared" si="25"/>
        <v>33100.694871345841</v>
      </c>
      <c r="E168" s="19">
        <f t="shared" si="26"/>
        <v>1.0008741637224756</v>
      </c>
      <c r="F168" s="19">
        <f t="shared" si="27"/>
        <v>0.87036857571725013</v>
      </c>
      <c r="G168" s="20">
        <f t="shared" si="23"/>
        <v>28543.946696793406</v>
      </c>
      <c r="H168" s="7">
        <f t="shared" si="28"/>
        <v>2969.0533032065941</v>
      </c>
      <c r="I168" s="7">
        <f t="shared" si="24"/>
        <v>2969.0533032065941</v>
      </c>
      <c r="J168" s="12">
        <f t="shared" si="29"/>
        <v>9.4216777304813704E-2</v>
      </c>
      <c r="K168" s="7">
        <f t="shared" si="30"/>
        <v>8815277.5172819886</v>
      </c>
    </row>
    <row r="169" spans="1:11" x14ac:dyDescent="0.4">
      <c r="A169" s="1">
        <v>168</v>
      </c>
      <c r="B169" s="21">
        <v>39981</v>
      </c>
      <c r="C169" s="22">
        <v>24976</v>
      </c>
      <c r="D169" s="19">
        <f t="shared" si="25"/>
        <v>32976.217193653159</v>
      </c>
      <c r="E169" s="19">
        <f t="shared" si="26"/>
        <v>1.0008616158672901</v>
      </c>
      <c r="F169" s="19">
        <f t="shared" si="27"/>
        <v>0.79260518243907729</v>
      </c>
      <c r="G169" s="20">
        <f t="shared" si="23"/>
        <v>26251.31629809169</v>
      </c>
      <c r="H169" s="7">
        <f t="shared" si="28"/>
        <v>-1275.3162980916895</v>
      </c>
      <c r="I169" s="7">
        <f t="shared" si="24"/>
        <v>1275.3162980916895</v>
      </c>
      <c r="J169" s="12">
        <f t="shared" si="29"/>
        <v>5.1061671127950417E-2</v>
      </c>
      <c r="K169" s="7">
        <f t="shared" si="30"/>
        <v>1626431.6601782911</v>
      </c>
    </row>
    <row r="170" spans="1:11" x14ac:dyDescent="0.4">
      <c r="A170" s="1">
        <v>169</v>
      </c>
      <c r="B170" s="21">
        <v>39982</v>
      </c>
      <c r="C170" s="22">
        <v>27118</v>
      </c>
      <c r="D170" s="19">
        <f t="shared" si="25"/>
        <v>33066.965655029606</v>
      </c>
      <c r="E170" s="19">
        <f t="shared" si="26"/>
        <v>1.0008705906272661</v>
      </c>
      <c r="F170" s="19">
        <f t="shared" si="27"/>
        <v>0.79492880294912804</v>
      </c>
      <c r="G170" s="20">
        <f t="shared" si="23"/>
        <v>26204.045163137551</v>
      </c>
      <c r="H170" s="7">
        <f t="shared" si="28"/>
        <v>913.95483686244916</v>
      </c>
      <c r="I170" s="7">
        <f t="shared" si="24"/>
        <v>913.95483686244916</v>
      </c>
      <c r="J170" s="12">
        <f t="shared" si="29"/>
        <v>3.3702885052822817E-2</v>
      </c>
      <c r="K170" s="7">
        <f t="shared" si="30"/>
        <v>835313.44382426608</v>
      </c>
    </row>
    <row r="171" spans="1:11" x14ac:dyDescent="0.4">
      <c r="A171" s="1">
        <v>170</v>
      </c>
      <c r="B171" s="21">
        <v>39983</v>
      </c>
      <c r="C171" s="22">
        <v>26537</v>
      </c>
      <c r="D171" s="19">
        <f t="shared" si="25"/>
        <v>32866.763827827053</v>
      </c>
      <c r="E171" s="19">
        <f t="shared" si="26"/>
        <v>1.0008504703574868</v>
      </c>
      <c r="F171" s="19">
        <f t="shared" si="27"/>
        <v>0.8695822934217402</v>
      </c>
      <c r="G171" s="20">
        <f t="shared" si="23"/>
        <v>28781.318926769789</v>
      </c>
      <c r="H171" s="7">
        <f t="shared" si="28"/>
        <v>-2244.318926769789</v>
      </c>
      <c r="I171" s="7">
        <f t="shared" si="24"/>
        <v>2244.318926769789</v>
      </c>
      <c r="J171" s="12">
        <f t="shared" si="29"/>
        <v>8.4573196923909591E-2</v>
      </c>
      <c r="K171" s="7">
        <f t="shared" si="30"/>
        <v>5036967.4450570969</v>
      </c>
    </row>
    <row r="172" spans="1:11" x14ac:dyDescent="0.4">
      <c r="A172" s="1">
        <v>171</v>
      </c>
      <c r="B172" s="21">
        <v>39984</v>
      </c>
      <c r="C172" s="22">
        <v>20989</v>
      </c>
      <c r="D172" s="19">
        <f t="shared" si="25"/>
        <v>32369.418142630628</v>
      </c>
      <c r="E172" s="19">
        <f t="shared" si="26"/>
        <v>1.0008006357039203</v>
      </c>
      <c r="F172" s="19">
        <f t="shared" si="27"/>
        <v>0.79080443876767381</v>
      </c>
      <c r="G172" s="20">
        <f t="shared" si="23"/>
        <v>26051.160619206581</v>
      </c>
      <c r="H172" s="7">
        <f t="shared" si="28"/>
        <v>-5062.160619206581</v>
      </c>
      <c r="I172" s="7">
        <f t="shared" si="24"/>
        <v>5062.160619206581</v>
      </c>
      <c r="J172" s="12">
        <f t="shared" si="29"/>
        <v>0.24118160080073281</v>
      </c>
      <c r="K172" s="7">
        <f t="shared" si="30"/>
        <v>25625470.134645957</v>
      </c>
    </row>
    <row r="173" spans="1:11" x14ac:dyDescent="0.4">
      <c r="A173" s="1">
        <v>172</v>
      </c>
      <c r="B173" s="21">
        <v>39985</v>
      </c>
      <c r="C173" s="22">
        <v>25221</v>
      </c>
      <c r="D173" s="19">
        <f t="shared" si="25"/>
        <v>32320.242869444806</v>
      </c>
      <c r="E173" s="19">
        <f t="shared" si="26"/>
        <v>1.0007956180965381</v>
      </c>
      <c r="F173" s="19">
        <f t="shared" si="27"/>
        <v>0.79474668668531201</v>
      </c>
      <c r="G173" s="20">
        <f t="shared" si="23"/>
        <v>25732.178381532485</v>
      </c>
      <c r="H173" s="7">
        <f t="shared" si="28"/>
        <v>-511.17838153248522</v>
      </c>
      <c r="I173" s="7">
        <f t="shared" si="24"/>
        <v>511.17838153248522</v>
      </c>
      <c r="J173" s="12">
        <f t="shared" si="29"/>
        <v>2.0267966437987599E-2</v>
      </c>
      <c r="K173" s="7">
        <f t="shared" si="30"/>
        <v>261303.33774617102</v>
      </c>
    </row>
    <row r="174" spans="1:11" x14ac:dyDescent="0.4">
      <c r="A174" s="1">
        <v>173</v>
      </c>
      <c r="B174" s="21">
        <v>39986</v>
      </c>
      <c r="C174" s="22">
        <v>23682</v>
      </c>
      <c r="D174" s="19">
        <f t="shared" si="25"/>
        <v>31924.276108372811</v>
      </c>
      <c r="E174" s="19">
        <f t="shared" si="26"/>
        <v>1.0007559213408692</v>
      </c>
      <c r="F174" s="19">
        <f t="shared" si="27"/>
        <v>0.86798662341174981</v>
      </c>
      <c r="G174" s="20">
        <f t="shared" si="23"/>
        <v>28105.98119250829</v>
      </c>
      <c r="H174" s="7">
        <f t="shared" si="28"/>
        <v>-4423.9811925082904</v>
      </c>
      <c r="I174" s="7">
        <f t="shared" si="24"/>
        <v>4423.9811925082904</v>
      </c>
      <c r="J174" s="12">
        <f t="shared" si="29"/>
        <v>0.18680775240724137</v>
      </c>
      <c r="K174" s="7">
        <f t="shared" si="30"/>
        <v>19571609.591667075</v>
      </c>
    </row>
    <row r="175" spans="1:11" x14ac:dyDescent="0.4">
      <c r="A175" s="1">
        <v>174</v>
      </c>
      <c r="B175" s="21">
        <v>39987</v>
      </c>
      <c r="C175" s="22">
        <v>24912</v>
      </c>
      <c r="D175" s="19">
        <f t="shared" si="25"/>
        <v>31892.257020919955</v>
      </c>
      <c r="E175" s="19">
        <f t="shared" si="26"/>
        <v>1.0007526193565319</v>
      </c>
      <c r="F175" s="19">
        <f t="shared" si="27"/>
        <v>0.79068361363224926</v>
      </c>
      <c r="G175" s="20">
        <f t="shared" si="23"/>
        <v>25246.650653170738</v>
      </c>
      <c r="H175" s="7">
        <f t="shared" si="28"/>
        <v>-334.65065317073822</v>
      </c>
      <c r="I175" s="7">
        <f t="shared" si="24"/>
        <v>334.65065317073822</v>
      </c>
      <c r="J175" s="12">
        <f t="shared" si="29"/>
        <v>1.3433311382897328E-2</v>
      </c>
      <c r="K175" s="7">
        <f t="shared" si="30"/>
        <v>111991.05966760173</v>
      </c>
    </row>
    <row r="176" spans="1:11" x14ac:dyDescent="0.4">
      <c r="A176" s="1">
        <v>175</v>
      </c>
      <c r="B176" s="21">
        <v>39988</v>
      </c>
      <c r="C176" s="22">
        <v>22140</v>
      </c>
      <c r="D176" s="19">
        <f t="shared" si="25"/>
        <v>31578.388039692272</v>
      </c>
      <c r="E176" s="19">
        <f t="shared" si="26"/>
        <v>1.0007211323831473</v>
      </c>
      <c r="F176" s="19">
        <f t="shared" si="27"/>
        <v>0.79357727312716642</v>
      </c>
      <c r="G176" s="20">
        <f t="shared" si="23"/>
        <v>25347.060943120938</v>
      </c>
      <c r="H176" s="7">
        <f t="shared" si="28"/>
        <v>-3207.0609431209377</v>
      </c>
      <c r="I176" s="7">
        <f t="shared" si="24"/>
        <v>3207.0609431209377</v>
      </c>
      <c r="J176" s="12">
        <f t="shared" si="29"/>
        <v>0.14485370113464036</v>
      </c>
      <c r="K176" s="7">
        <f t="shared" si="30"/>
        <v>10285239.892891759</v>
      </c>
    </row>
    <row r="177" spans="1:11" x14ac:dyDescent="0.4">
      <c r="A177" s="1">
        <v>176</v>
      </c>
      <c r="B177" s="21">
        <v>39989</v>
      </c>
      <c r="C177" s="22">
        <v>19183</v>
      </c>
      <c r="D177" s="19">
        <f t="shared" si="25"/>
        <v>30839.772239460577</v>
      </c>
      <c r="E177" s="19">
        <f t="shared" si="26"/>
        <v>1.0006471707310109</v>
      </c>
      <c r="F177" s="19">
        <f t="shared" si="27"/>
        <v>0.86491472455140661</v>
      </c>
      <c r="G177" s="20">
        <f t="shared" si="23"/>
        <v>27410.487019915156</v>
      </c>
      <c r="H177" s="7">
        <f t="shared" si="28"/>
        <v>-8227.4870199151555</v>
      </c>
      <c r="I177" s="7">
        <f t="shared" si="24"/>
        <v>8227.4870199151555</v>
      </c>
      <c r="J177" s="12">
        <f t="shared" si="29"/>
        <v>0.42889469946906927</v>
      </c>
      <c r="K177" s="7">
        <f t="shared" si="30"/>
        <v>67691542.662872374</v>
      </c>
    </row>
    <row r="178" spans="1:11" x14ac:dyDescent="0.4">
      <c r="A178" s="1">
        <v>177</v>
      </c>
      <c r="B178" s="21">
        <v>39990</v>
      </c>
      <c r="C178" s="22">
        <v>22401</v>
      </c>
      <c r="D178" s="19">
        <f t="shared" si="25"/>
        <v>30644.953513033339</v>
      </c>
      <c r="E178" s="19">
        <f t="shared" si="26"/>
        <v>1.0006275887936513</v>
      </c>
      <c r="F178" s="19">
        <f t="shared" si="27"/>
        <v>0.7899380274215837</v>
      </c>
      <c r="G178" s="20">
        <f t="shared" si="23"/>
        <v>24385.293753213136</v>
      </c>
      <c r="H178" s="7">
        <f t="shared" si="28"/>
        <v>-1984.2937532131364</v>
      </c>
      <c r="I178" s="7">
        <f t="shared" si="24"/>
        <v>1984.2937532131364</v>
      </c>
      <c r="J178" s="12">
        <f t="shared" si="29"/>
        <v>8.858058806361932E-2</v>
      </c>
      <c r="K178" s="7">
        <f t="shared" si="30"/>
        <v>3937421.6990406755</v>
      </c>
    </row>
    <row r="179" spans="1:11" x14ac:dyDescent="0.4">
      <c r="A179" s="1">
        <v>178</v>
      </c>
      <c r="B179" s="21">
        <v>39991</v>
      </c>
      <c r="C179" s="22">
        <v>30465</v>
      </c>
      <c r="D179" s="19">
        <f t="shared" si="25"/>
        <v>31250.166842268998</v>
      </c>
      <c r="E179" s="19">
        <f t="shared" si="26"/>
        <v>1.0006880100638162</v>
      </c>
      <c r="F179" s="19">
        <f t="shared" si="27"/>
        <v>0.7958415272692636</v>
      </c>
      <c r="G179" s="20">
        <f t="shared" si="23"/>
        <v>24319.932719295106</v>
      </c>
      <c r="H179" s="7">
        <f t="shared" si="28"/>
        <v>6145.0672807048941</v>
      </c>
      <c r="I179" s="7">
        <f t="shared" si="24"/>
        <v>6145.0672807048941</v>
      </c>
      <c r="J179" s="12">
        <f t="shared" si="29"/>
        <v>0.20170908520285227</v>
      </c>
      <c r="K179" s="7">
        <f t="shared" si="30"/>
        <v>37761851.88438984</v>
      </c>
    </row>
    <row r="180" spans="1:11" x14ac:dyDescent="0.4">
      <c r="A180" s="1">
        <v>179</v>
      </c>
      <c r="B180" s="21">
        <v>39992</v>
      </c>
      <c r="C180" s="22">
        <v>24238</v>
      </c>
      <c r="D180" s="19">
        <f t="shared" si="25"/>
        <v>30999.323567415617</v>
      </c>
      <c r="E180" s="19">
        <f t="shared" si="26"/>
        <v>1.0006628256675298</v>
      </c>
      <c r="F180" s="19">
        <f t="shared" si="27"/>
        <v>0.86387779068990656</v>
      </c>
      <c r="G180" s="20">
        <f t="shared" si="23"/>
        <v>27029.594956361176</v>
      </c>
      <c r="H180" s="7">
        <f t="shared" si="28"/>
        <v>-2791.5949563611757</v>
      </c>
      <c r="I180" s="7">
        <f t="shared" si="24"/>
        <v>2791.5949563611757</v>
      </c>
      <c r="J180" s="12">
        <f t="shared" si="29"/>
        <v>0.11517431126170376</v>
      </c>
      <c r="K180" s="7">
        <f t="shared" si="30"/>
        <v>7793002.4003811544</v>
      </c>
    </row>
    <row r="181" spans="1:11" x14ac:dyDescent="0.4">
      <c r="A181" s="1">
        <v>180</v>
      </c>
      <c r="B181" s="21">
        <v>39993</v>
      </c>
      <c r="C181" s="22">
        <v>24752</v>
      </c>
      <c r="D181" s="19">
        <f t="shared" si="25"/>
        <v>31026.368485246476</v>
      </c>
      <c r="E181" s="19">
        <f t="shared" si="26"/>
        <v>1.0006654300930304</v>
      </c>
      <c r="F181" s="19">
        <f t="shared" si="27"/>
        <v>0.79003588004033165</v>
      </c>
      <c r="G181" s="20">
        <f t="shared" si="23"/>
        <v>24488.334971866323</v>
      </c>
      <c r="H181" s="7">
        <f t="shared" si="28"/>
        <v>263.66502813367697</v>
      </c>
      <c r="I181" s="7">
        <f t="shared" si="24"/>
        <v>263.66502813367697</v>
      </c>
      <c r="J181" s="12">
        <f t="shared" si="29"/>
        <v>1.0652271660216426E-2</v>
      </c>
      <c r="K181" s="7">
        <f t="shared" si="30"/>
        <v>69519.247060732669</v>
      </c>
    </row>
    <row r="182" spans="1:11" x14ac:dyDescent="0.4">
      <c r="A182" s="1">
        <v>181</v>
      </c>
      <c r="B182" s="21">
        <v>39994</v>
      </c>
      <c r="C182" s="22">
        <v>24796</v>
      </c>
      <c r="D182" s="19">
        <f t="shared" si="25"/>
        <v>31037.480652982398</v>
      </c>
      <c r="E182" s="19">
        <f t="shared" si="26"/>
        <v>1.0006664412432609</v>
      </c>
      <c r="F182" s="19">
        <f t="shared" si="27"/>
        <v>0.79587978808800042</v>
      </c>
      <c r="G182" s="20">
        <f t="shared" si="23"/>
        <v>24692.868852021675</v>
      </c>
      <c r="H182" s="7">
        <f t="shared" si="28"/>
        <v>103.13114797832532</v>
      </c>
      <c r="I182" s="7">
        <f t="shared" si="24"/>
        <v>103.13114797832532</v>
      </c>
      <c r="J182" s="12">
        <f t="shared" si="29"/>
        <v>4.159184867653062E-3</v>
      </c>
      <c r="K182" s="7">
        <f t="shared" si="30"/>
        <v>10636.033683327234</v>
      </c>
    </row>
    <row r="183" spans="1:11" x14ac:dyDescent="0.4">
      <c r="A183" s="1">
        <v>182</v>
      </c>
      <c r="B183" s="21">
        <v>39995</v>
      </c>
      <c r="C183" s="22">
        <v>25013</v>
      </c>
      <c r="D183" s="19">
        <f t="shared" si="25"/>
        <v>30875.858190569459</v>
      </c>
      <c r="E183" s="19">
        <f t="shared" si="26"/>
        <v>1.0006501789303754</v>
      </c>
      <c r="F183" s="19">
        <f t="shared" si="27"/>
        <v>0.86320634015721653</v>
      </c>
      <c r="G183" s="20">
        <f t="shared" si="23"/>
        <v>26813.454668593629</v>
      </c>
      <c r="H183" s="7">
        <f t="shared" si="28"/>
        <v>-1800.4546685936293</v>
      </c>
      <c r="I183" s="7">
        <f t="shared" si="24"/>
        <v>1800.4546685936293</v>
      </c>
      <c r="J183" s="12">
        <f t="shared" si="29"/>
        <v>7.1980756750235048E-2</v>
      </c>
      <c r="K183" s="7">
        <f t="shared" si="30"/>
        <v>3241637.0136605958</v>
      </c>
    </row>
    <row r="184" spans="1:11" x14ac:dyDescent="0.4">
      <c r="A184" s="1">
        <v>183</v>
      </c>
      <c r="B184" s="21">
        <v>39996</v>
      </c>
      <c r="C184" s="22">
        <v>20452</v>
      </c>
      <c r="D184" s="19">
        <f t="shared" si="25"/>
        <v>30487.542078681065</v>
      </c>
      <c r="E184" s="19">
        <f t="shared" si="26"/>
        <v>1.0006112472541688</v>
      </c>
      <c r="F184" s="19">
        <f t="shared" si="27"/>
        <v>0.78854711574633773</v>
      </c>
      <c r="G184" s="20">
        <f t="shared" si="23"/>
        <v>24393.826347131751</v>
      </c>
      <c r="H184" s="7">
        <f t="shared" si="28"/>
        <v>-3941.8263471317514</v>
      </c>
      <c r="I184" s="7">
        <f t="shared" si="24"/>
        <v>3941.8263471317514</v>
      </c>
      <c r="J184" s="12">
        <f t="shared" si="29"/>
        <v>0.1927354951658396</v>
      </c>
      <c r="K184" s="7">
        <f t="shared" si="30"/>
        <v>15537994.950942047</v>
      </c>
    </row>
    <row r="185" spans="1:11" x14ac:dyDescent="0.4">
      <c r="A185" s="1">
        <v>184</v>
      </c>
      <c r="B185" s="21">
        <v>39997</v>
      </c>
      <c r="C185" s="22">
        <v>25795</v>
      </c>
      <c r="D185" s="19">
        <f t="shared" si="25"/>
        <v>30638.523392121257</v>
      </c>
      <c r="E185" s="19">
        <f t="shared" si="26"/>
        <v>1.0006262453243882</v>
      </c>
      <c r="F185" s="19">
        <f t="shared" si="27"/>
        <v>0.79645471609603447</v>
      </c>
      <c r="G185" s="20">
        <f t="shared" si="23"/>
        <v>24265.214895172106</v>
      </c>
      <c r="H185" s="7">
        <f t="shared" si="28"/>
        <v>1529.7851048278935</v>
      </c>
      <c r="I185" s="7">
        <f t="shared" si="24"/>
        <v>1529.7851048278935</v>
      </c>
      <c r="J185" s="12">
        <f t="shared" si="29"/>
        <v>5.9305489623101122E-2</v>
      </c>
      <c r="K185" s="7">
        <f t="shared" si="30"/>
        <v>2340242.4669532892</v>
      </c>
    </row>
    <row r="186" spans="1:11" x14ac:dyDescent="0.4">
      <c r="A186" s="1">
        <v>185</v>
      </c>
      <c r="B186" s="21">
        <v>39998</v>
      </c>
      <c r="C186" s="22">
        <v>31654</v>
      </c>
      <c r="D186" s="19">
        <f t="shared" si="25"/>
        <v>31110.092319952622</v>
      </c>
      <c r="E186" s="19">
        <f t="shared" si="26"/>
        <v>1.0006733021545469</v>
      </c>
      <c r="F186" s="19">
        <f t="shared" si="27"/>
        <v>0.8651331303596802</v>
      </c>
      <c r="G186" s="20">
        <f t="shared" si="23"/>
        <v>26448.231392053349</v>
      </c>
      <c r="H186" s="7">
        <f t="shared" si="28"/>
        <v>5205.7686079466512</v>
      </c>
      <c r="I186" s="7">
        <f t="shared" si="24"/>
        <v>5205.7686079466512</v>
      </c>
      <c r="J186" s="12">
        <f t="shared" si="29"/>
        <v>0.16445847627303503</v>
      </c>
      <c r="K186" s="7">
        <f t="shared" si="30"/>
        <v>27100026.799482815</v>
      </c>
    </row>
    <row r="187" spans="1:11" x14ac:dyDescent="0.4">
      <c r="A187" s="1">
        <v>186</v>
      </c>
      <c r="B187" s="21">
        <v>39999</v>
      </c>
      <c r="C187" s="22">
        <v>26426</v>
      </c>
      <c r="D187" s="19">
        <f t="shared" si="25"/>
        <v>31298.452495096386</v>
      </c>
      <c r="E187" s="19">
        <f t="shared" si="26"/>
        <v>1.0006920381047311</v>
      </c>
      <c r="F187" s="19">
        <f t="shared" si="27"/>
        <v>0.78924370848706238</v>
      </c>
      <c r="G187" s="20">
        <f t="shared" si="23"/>
        <v>24532.562647547151</v>
      </c>
      <c r="H187" s="7">
        <f t="shared" si="28"/>
        <v>1893.4373524528492</v>
      </c>
      <c r="I187" s="7">
        <f t="shared" si="24"/>
        <v>1893.4373524528492</v>
      </c>
      <c r="J187" s="12">
        <f t="shared" si="29"/>
        <v>7.165054690277943E-2</v>
      </c>
      <c r="K187" s="7">
        <f t="shared" si="30"/>
        <v>3585105.0076636551</v>
      </c>
    </row>
    <row r="188" spans="1:11" x14ac:dyDescent="0.4">
      <c r="A188" s="1">
        <v>187</v>
      </c>
      <c r="B188" s="21">
        <v>40000</v>
      </c>
      <c r="C188" s="22">
        <v>26652</v>
      </c>
      <c r="D188" s="19">
        <f t="shared" si="25"/>
        <v>31468.294282457497</v>
      </c>
      <c r="E188" s="19">
        <f t="shared" si="26"/>
        <v>1.0007089222142633</v>
      </c>
      <c r="F188" s="19">
        <f t="shared" si="27"/>
        <v>0.79708533136927961</v>
      </c>
      <c r="G188" s="20">
        <f t="shared" si="23"/>
        <v>24928.597102120322</v>
      </c>
      <c r="H188" s="7">
        <f t="shared" si="28"/>
        <v>1723.4028978796778</v>
      </c>
      <c r="I188" s="7">
        <f t="shared" si="24"/>
        <v>1723.4028978796778</v>
      </c>
      <c r="J188" s="12">
        <f t="shared" si="29"/>
        <v>6.4663173415866637E-2</v>
      </c>
      <c r="K188" s="7">
        <f t="shared" si="30"/>
        <v>2970117.5484200711</v>
      </c>
    </row>
    <row r="189" spans="1:11" x14ac:dyDescent="0.4">
      <c r="A189" s="1">
        <v>188</v>
      </c>
      <c r="B189" s="21">
        <v>40001</v>
      </c>
      <c r="C189" s="22">
        <v>26049</v>
      </c>
      <c r="D189" s="19">
        <f t="shared" si="25"/>
        <v>31363.217143903235</v>
      </c>
      <c r="E189" s="19">
        <f t="shared" si="26"/>
        <v>1.0006983144295156</v>
      </c>
      <c r="F189" s="19">
        <f t="shared" si="27"/>
        <v>0.86470132753794149</v>
      </c>
      <c r="G189" s="20">
        <f t="shared" si="23"/>
        <v>27225.129686104534</v>
      </c>
      <c r="H189" s="7">
        <f t="shared" si="28"/>
        <v>-1176.1296861045339</v>
      </c>
      <c r="I189" s="7">
        <f t="shared" si="24"/>
        <v>1176.1296861045339</v>
      </c>
      <c r="J189" s="12">
        <f t="shared" si="29"/>
        <v>4.515066551900395E-2</v>
      </c>
      <c r="K189" s="7">
        <f t="shared" si="30"/>
        <v>1383281.0385363495</v>
      </c>
    </row>
    <row r="190" spans="1:11" x14ac:dyDescent="0.4">
      <c r="A190" s="1">
        <v>189</v>
      </c>
      <c r="B190" s="21">
        <v>40002</v>
      </c>
      <c r="C190" s="22">
        <v>34353</v>
      </c>
      <c r="D190" s="19">
        <f t="shared" si="25"/>
        <v>32313.219057017606</v>
      </c>
      <c r="E190" s="19">
        <f t="shared" si="26"/>
        <v>1.0007932145509957</v>
      </c>
      <c r="F190" s="19">
        <f t="shared" si="27"/>
        <v>0.7926642598086947</v>
      </c>
      <c r="G190" s="20">
        <f t="shared" si="23"/>
        <v>24754.011603587958</v>
      </c>
      <c r="H190" s="7">
        <f t="shared" si="28"/>
        <v>9598.9883964120418</v>
      </c>
      <c r="I190" s="7">
        <f t="shared" si="24"/>
        <v>9598.9883964120418</v>
      </c>
      <c r="J190" s="12">
        <f t="shared" si="29"/>
        <v>0.27942212896725299</v>
      </c>
      <c r="K190" s="7">
        <f t="shared" si="30"/>
        <v>92140578.234453022</v>
      </c>
    </row>
    <row r="191" spans="1:11" x14ac:dyDescent="0.4">
      <c r="A191" s="1">
        <v>190</v>
      </c>
      <c r="B191" s="21">
        <v>40003</v>
      </c>
      <c r="C191" s="22">
        <v>17863</v>
      </c>
      <c r="D191" s="19">
        <f t="shared" si="25"/>
        <v>31541.441007685786</v>
      </c>
      <c r="E191" s="19">
        <f t="shared" si="26"/>
        <v>1.0007159366667411</v>
      </c>
      <c r="F191" s="19">
        <f t="shared" si="27"/>
        <v>0.79420344436685841</v>
      </c>
      <c r="G191" s="20">
        <f t="shared" si="23"/>
        <v>25757.190637262054</v>
      </c>
      <c r="H191" s="7">
        <f t="shared" si="28"/>
        <v>-7894.1906372620542</v>
      </c>
      <c r="I191" s="7">
        <f t="shared" si="24"/>
        <v>7894.1906372620542</v>
      </c>
      <c r="J191" s="12">
        <f t="shared" si="29"/>
        <v>0.4419297227376171</v>
      </c>
      <c r="K191" s="7">
        <f t="shared" si="30"/>
        <v>62318245.817435876</v>
      </c>
    </row>
    <row r="192" spans="1:11" x14ac:dyDescent="0.4">
      <c r="A192" s="1">
        <v>191</v>
      </c>
      <c r="B192" s="21">
        <v>40004</v>
      </c>
      <c r="C192" s="22">
        <v>22066</v>
      </c>
      <c r="D192" s="19">
        <f t="shared" si="25"/>
        <v>31072.414236847828</v>
      </c>
      <c r="E192" s="19">
        <f t="shared" si="26"/>
        <v>1.0006689339180637</v>
      </c>
      <c r="F192" s="19">
        <f t="shared" si="27"/>
        <v>0.86277108082156895</v>
      </c>
      <c r="G192" s="20">
        <f t="shared" si="23"/>
        <v>27274.791232204487</v>
      </c>
      <c r="H192" s="7">
        <f t="shared" si="28"/>
        <v>-5208.7912322044867</v>
      </c>
      <c r="I192" s="7">
        <f t="shared" si="24"/>
        <v>5208.7912322044867</v>
      </c>
      <c r="J192" s="12">
        <f t="shared" si="29"/>
        <v>0.23605507260964773</v>
      </c>
      <c r="K192" s="7">
        <f t="shared" si="30"/>
        <v>27131506.100690335</v>
      </c>
    </row>
    <row r="193" spans="1:11" x14ac:dyDescent="0.4">
      <c r="A193" s="1">
        <v>192</v>
      </c>
      <c r="B193" s="21">
        <v>40005</v>
      </c>
      <c r="C193" s="22">
        <v>24798</v>
      </c>
      <c r="D193" s="19">
        <f t="shared" si="25"/>
        <v>31089.875188113412</v>
      </c>
      <c r="E193" s="19">
        <f t="shared" si="26"/>
        <v>1.0006705799462967</v>
      </c>
      <c r="F193" s="19">
        <f t="shared" si="27"/>
        <v>0.79272619051273474</v>
      </c>
      <c r="G193" s="20">
        <f t="shared" si="23"/>
        <v>24630.785426019949</v>
      </c>
      <c r="H193" s="7">
        <f t="shared" si="28"/>
        <v>167.21457398005077</v>
      </c>
      <c r="I193" s="7">
        <f t="shared" si="24"/>
        <v>167.21457398005077</v>
      </c>
      <c r="J193" s="12">
        <f t="shared" si="29"/>
        <v>6.74306694007786E-3</v>
      </c>
      <c r="K193" s="7">
        <f t="shared" si="30"/>
        <v>27960.713751329873</v>
      </c>
    </row>
    <row r="194" spans="1:11" x14ac:dyDescent="0.4">
      <c r="A194" s="1">
        <v>193</v>
      </c>
      <c r="B194" s="21">
        <v>40006</v>
      </c>
      <c r="C194" s="22">
        <v>32086</v>
      </c>
      <c r="D194" s="19">
        <f t="shared" si="25"/>
        <v>31817.269234699979</v>
      </c>
      <c r="E194" s="19">
        <f t="shared" si="26"/>
        <v>1.0007432192838974</v>
      </c>
      <c r="F194" s="19">
        <f t="shared" si="27"/>
        <v>0.79687915520171793</v>
      </c>
      <c r="G194" s="20">
        <f t="shared" si="23"/>
        <v>24692.480695356673</v>
      </c>
      <c r="H194" s="7">
        <f t="shared" si="28"/>
        <v>7393.5193046433269</v>
      </c>
      <c r="I194" s="7">
        <f t="shared" si="24"/>
        <v>7393.5193046433269</v>
      </c>
      <c r="J194" s="12">
        <f t="shared" si="29"/>
        <v>0.23042820247594986</v>
      </c>
      <c r="K194" s="7">
        <f t="shared" si="30"/>
        <v>54664127.708133541</v>
      </c>
    </row>
    <row r="195" spans="1:11" x14ac:dyDescent="0.4">
      <c r="A195" s="1">
        <v>194</v>
      </c>
      <c r="B195" s="21">
        <v>40007</v>
      </c>
      <c r="C195" s="22">
        <v>25226</v>
      </c>
      <c r="D195" s="19">
        <f t="shared" si="25"/>
        <v>31616.962819687546</v>
      </c>
      <c r="E195" s="19">
        <f t="shared" si="26"/>
        <v>1.0007230885680742</v>
      </c>
      <c r="F195" s="19">
        <f t="shared" si="27"/>
        <v>0.86196043137980616</v>
      </c>
      <c r="G195" s="20">
        <f t="shared" si="23"/>
        <v>27451.883178721881</v>
      </c>
      <c r="H195" s="7">
        <f t="shared" si="28"/>
        <v>-2225.8831787218805</v>
      </c>
      <c r="I195" s="7">
        <f t="shared" si="24"/>
        <v>2225.8831787218805</v>
      </c>
      <c r="J195" s="12">
        <f t="shared" si="29"/>
        <v>8.8237658714099762E-2</v>
      </c>
      <c r="K195" s="7">
        <f t="shared" si="30"/>
        <v>4954555.9253170229</v>
      </c>
    </row>
    <row r="196" spans="1:11" x14ac:dyDescent="0.4">
      <c r="A196" s="1">
        <v>195</v>
      </c>
      <c r="B196" s="21">
        <v>40008</v>
      </c>
      <c r="C196" s="22">
        <v>33043</v>
      </c>
      <c r="D196" s="19">
        <f t="shared" si="25"/>
        <v>32403.301485795841</v>
      </c>
      <c r="E196" s="19">
        <f t="shared" si="26"/>
        <v>1.0008016223623761</v>
      </c>
      <c r="F196" s="19">
        <f t="shared" si="27"/>
        <v>0.79556142488086323</v>
      </c>
      <c r="G196" s="20">
        <f t="shared" si="23"/>
        <v>25064.387791035439</v>
      </c>
      <c r="H196" s="7">
        <f t="shared" si="28"/>
        <v>7978.6122089645614</v>
      </c>
      <c r="I196" s="7">
        <f t="shared" si="24"/>
        <v>7978.6122089645614</v>
      </c>
      <c r="J196" s="12">
        <f t="shared" si="29"/>
        <v>0.24146149589821025</v>
      </c>
      <c r="K196" s="7">
        <f t="shared" si="30"/>
        <v>63658252.781038359</v>
      </c>
    </row>
    <row r="197" spans="1:11" x14ac:dyDescent="0.4">
      <c r="A197" s="1">
        <v>196</v>
      </c>
      <c r="B197" s="21">
        <v>40009</v>
      </c>
      <c r="C197" s="22">
        <v>30083</v>
      </c>
      <c r="D197" s="19">
        <f t="shared" si="25"/>
        <v>32821.497764434804</v>
      </c>
      <c r="E197" s="19">
        <f t="shared" si="26"/>
        <v>1.000843341910078</v>
      </c>
      <c r="F197" s="19">
        <f t="shared" si="27"/>
        <v>0.79837391738285723</v>
      </c>
      <c r="G197" s="20">
        <f t="shared" si="23"/>
        <v>25822.313031698912</v>
      </c>
      <c r="H197" s="7">
        <f t="shared" si="28"/>
        <v>4260.6869683010882</v>
      </c>
      <c r="I197" s="7">
        <f t="shared" si="24"/>
        <v>4260.6869683010882</v>
      </c>
      <c r="J197" s="12">
        <f t="shared" si="29"/>
        <v>0.14163105302998663</v>
      </c>
      <c r="K197" s="7">
        <f t="shared" si="30"/>
        <v>18153453.441850718</v>
      </c>
    </row>
    <row r="198" spans="1:11" x14ac:dyDescent="0.4">
      <c r="A198" s="1">
        <v>197</v>
      </c>
      <c r="B198" s="21">
        <v>40010</v>
      </c>
      <c r="C198" s="22">
        <v>19535</v>
      </c>
      <c r="D198" s="19">
        <f t="shared" si="25"/>
        <v>32029.805053792621</v>
      </c>
      <c r="E198" s="19">
        <f t="shared" si="26"/>
        <v>1.0007640725546796</v>
      </c>
      <c r="F198" s="19">
        <f t="shared" si="27"/>
        <v>0.85881241633070937</v>
      </c>
      <c r="G198" s="20">
        <f t="shared" ref="G198:G261" si="31">(D197+1*E197)*F195</f>
        <v>28291.695058922305</v>
      </c>
      <c r="H198" s="7">
        <f t="shared" si="28"/>
        <v>-8756.6950589223052</v>
      </c>
      <c r="I198" s="7">
        <f t="shared" si="24"/>
        <v>8756.6950589223052</v>
      </c>
      <c r="J198" s="12">
        <f t="shared" si="29"/>
        <v>0.44825672172625058</v>
      </c>
      <c r="K198" s="7">
        <f t="shared" si="30"/>
        <v>76679708.354954317</v>
      </c>
    </row>
    <row r="199" spans="1:11" x14ac:dyDescent="0.4">
      <c r="A199" s="1">
        <v>198</v>
      </c>
      <c r="B199" s="21">
        <v>40011</v>
      </c>
      <c r="C199" s="22">
        <v>24759</v>
      </c>
      <c r="D199" s="19">
        <f t="shared" si="25"/>
        <v>31959.847820286457</v>
      </c>
      <c r="E199" s="19">
        <f t="shared" si="26"/>
        <v>1.0007569767549218</v>
      </c>
      <c r="F199" s="19">
        <f t="shared" si="27"/>
        <v>0.79530076823390228</v>
      </c>
      <c r="G199" s="20">
        <f t="shared" si="31"/>
        <v>25482.473516543065</v>
      </c>
      <c r="H199" s="7">
        <f t="shared" si="28"/>
        <v>-723.47351654306476</v>
      </c>
      <c r="I199" s="7">
        <f t="shared" si="24"/>
        <v>723.47351654306476</v>
      </c>
      <c r="J199" s="12">
        <f t="shared" si="29"/>
        <v>2.9220627510927934E-2</v>
      </c>
      <c r="K199" s="7">
        <f t="shared" si="30"/>
        <v>523413.9291391882</v>
      </c>
    </row>
    <row r="200" spans="1:11" x14ac:dyDescent="0.4">
      <c r="A200" s="1">
        <v>199</v>
      </c>
      <c r="B200" s="21">
        <v>40012</v>
      </c>
      <c r="C200" s="22">
        <v>22661</v>
      </c>
      <c r="D200" s="19">
        <f t="shared" si="25"/>
        <v>31681.748555630697</v>
      </c>
      <c r="E200" s="19">
        <f t="shared" si="26"/>
        <v>1.0007290667527584</v>
      </c>
      <c r="F200" s="19">
        <f t="shared" si="27"/>
        <v>0.7973360173962778</v>
      </c>
      <c r="G200" s="20">
        <f t="shared" si="31"/>
        <v>25516.707881509948</v>
      </c>
      <c r="H200" s="7">
        <f t="shared" si="28"/>
        <v>-2855.7078815099485</v>
      </c>
      <c r="I200" s="7">
        <f t="shared" ref="I200:I263" si="32">ABS(H200)</f>
        <v>2855.7078815099485</v>
      </c>
      <c r="J200" s="12">
        <f t="shared" si="29"/>
        <v>0.126018617073825</v>
      </c>
      <c r="K200" s="7">
        <f t="shared" si="30"/>
        <v>8155067.5045180377</v>
      </c>
    </row>
    <row r="201" spans="1:11" x14ac:dyDescent="0.4">
      <c r="A201" s="1">
        <v>200</v>
      </c>
      <c r="B201" s="21">
        <v>40013</v>
      </c>
      <c r="C201" s="22">
        <v>24438</v>
      </c>
      <c r="D201" s="19">
        <f t="shared" si="25"/>
        <v>31430.938093997131</v>
      </c>
      <c r="E201" s="19">
        <f t="shared" si="26"/>
        <v>1.0007038856336885</v>
      </c>
      <c r="F201" s="19">
        <f t="shared" si="27"/>
        <v>0.85779706945504519</v>
      </c>
      <c r="G201" s="20">
        <f t="shared" si="31"/>
        <v>27209.538469191069</v>
      </c>
      <c r="H201" s="7">
        <f t="shared" si="28"/>
        <v>-2771.5384691910695</v>
      </c>
      <c r="I201" s="7">
        <f t="shared" si="32"/>
        <v>2771.5384691910695</v>
      </c>
      <c r="J201" s="12">
        <f t="shared" si="29"/>
        <v>0.11341101846268391</v>
      </c>
      <c r="K201" s="7">
        <f t="shared" si="30"/>
        <v>7681425.4862059765</v>
      </c>
    </row>
    <row r="202" spans="1:11" x14ac:dyDescent="0.4">
      <c r="A202" s="1">
        <v>201</v>
      </c>
      <c r="B202" s="21">
        <v>40014</v>
      </c>
      <c r="C202" s="22">
        <v>19120</v>
      </c>
      <c r="D202" s="19">
        <f t="shared" si="25"/>
        <v>30855.253123478557</v>
      </c>
      <c r="E202" s="19">
        <f t="shared" si="26"/>
        <v>1.0006462170662482</v>
      </c>
      <c r="F202" s="19">
        <f t="shared" si="27"/>
        <v>0.79310725686171779</v>
      </c>
      <c r="G202" s="20">
        <f t="shared" si="31"/>
        <v>24997.845073037162</v>
      </c>
      <c r="H202" s="7">
        <f t="shared" si="28"/>
        <v>-5877.8450730371624</v>
      </c>
      <c r="I202" s="7">
        <f t="shared" si="32"/>
        <v>5877.8450730371624</v>
      </c>
      <c r="J202" s="12">
        <f t="shared" si="29"/>
        <v>0.30741867536805245</v>
      </c>
      <c r="K202" s="7">
        <f t="shared" si="30"/>
        <v>34549062.702627242</v>
      </c>
    </row>
    <row r="203" spans="1:11" x14ac:dyDescent="0.4">
      <c r="A203" s="1">
        <v>202</v>
      </c>
      <c r="B203" s="21">
        <v>40015</v>
      </c>
      <c r="C203" s="22">
        <v>25614</v>
      </c>
      <c r="D203" s="19">
        <f t="shared" si="25"/>
        <v>30955.210887604706</v>
      </c>
      <c r="E203" s="19">
        <f t="shared" si="26"/>
        <v>1.0006561127780391</v>
      </c>
      <c r="F203" s="19">
        <f t="shared" si="27"/>
        <v>0.79771216049013516</v>
      </c>
      <c r="G203" s="20">
        <f t="shared" si="31"/>
        <v>24602.802492497991</v>
      </c>
      <c r="H203" s="7">
        <f t="shared" si="28"/>
        <v>1011.1975075020091</v>
      </c>
      <c r="I203" s="7">
        <f t="shared" si="32"/>
        <v>1011.1975075020091</v>
      </c>
      <c r="J203" s="12">
        <f t="shared" si="29"/>
        <v>3.9478312934411224E-2</v>
      </c>
      <c r="K203" s="7">
        <f t="shared" si="30"/>
        <v>1022520.3991782757</v>
      </c>
    </row>
    <row r="204" spans="1:11" x14ac:dyDescent="0.4">
      <c r="A204" s="1">
        <v>203</v>
      </c>
      <c r="B204" s="21">
        <v>40016</v>
      </c>
      <c r="C204" s="22">
        <v>27212</v>
      </c>
      <c r="D204" s="19">
        <f t="shared" si="25"/>
        <v>31016.052203421666</v>
      </c>
      <c r="E204" s="19">
        <f t="shared" si="26"/>
        <v>1.0006620968440096</v>
      </c>
      <c r="F204" s="19">
        <f t="shared" si="27"/>
        <v>0.85804129599162748</v>
      </c>
      <c r="G204" s="20">
        <f t="shared" si="31"/>
        <v>26554.147543631298</v>
      </c>
      <c r="H204" s="7">
        <f t="shared" si="28"/>
        <v>657.85245636870241</v>
      </c>
      <c r="I204" s="7">
        <f t="shared" si="32"/>
        <v>657.85245636870241</v>
      </c>
      <c r="J204" s="12">
        <f t="shared" si="29"/>
        <v>2.4175086592999502E-2</v>
      </c>
      <c r="K204" s="7">
        <f t="shared" si="30"/>
        <v>432769.85435033549</v>
      </c>
    </row>
    <row r="205" spans="1:11" x14ac:dyDescent="0.4">
      <c r="A205" s="1">
        <v>204</v>
      </c>
      <c r="B205" s="21">
        <v>40017</v>
      </c>
      <c r="C205" s="22">
        <v>21766</v>
      </c>
      <c r="D205" s="19">
        <f t="shared" si="25"/>
        <v>30738.24994329617</v>
      </c>
      <c r="E205" s="19">
        <f t="shared" si="26"/>
        <v>1.0006342165517876</v>
      </c>
      <c r="F205" s="19">
        <f t="shared" si="27"/>
        <v>0.79204568708335377</v>
      </c>
      <c r="G205" s="20">
        <f t="shared" si="31"/>
        <v>24599.849714106269</v>
      </c>
      <c r="H205" s="7">
        <f t="shared" si="28"/>
        <v>-2833.8497141062689</v>
      </c>
      <c r="I205" s="7">
        <f t="shared" si="32"/>
        <v>2833.8497141062689</v>
      </c>
      <c r="J205" s="12">
        <f t="shared" si="29"/>
        <v>0.13019616438970269</v>
      </c>
      <c r="K205" s="7">
        <f t="shared" si="30"/>
        <v>8030704.2021401823</v>
      </c>
    </row>
    <row r="206" spans="1:11" x14ac:dyDescent="0.4">
      <c r="A206" s="1">
        <v>205</v>
      </c>
      <c r="B206" s="21">
        <v>40018</v>
      </c>
      <c r="C206" s="22">
        <v>28578</v>
      </c>
      <c r="D206" s="19">
        <f t="shared" si="25"/>
        <v>31136.07948815481</v>
      </c>
      <c r="E206" s="19">
        <f t="shared" si="26"/>
        <v>1.0006738994428519</v>
      </c>
      <c r="F206" s="19">
        <f t="shared" si="27"/>
        <v>0.79921248093983877</v>
      </c>
      <c r="G206" s="20">
        <f t="shared" si="31"/>
        <v>24521.073990035307</v>
      </c>
      <c r="H206" s="7">
        <f t="shared" si="28"/>
        <v>4056.9260099646926</v>
      </c>
      <c r="I206" s="7">
        <f t="shared" si="32"/>
        <v>4056.9260099646926</v>
      </c>
      <c r="J206" s="12">
        <f t="shared" si="29"/>
        <v>0.1419597596040553</v>
      </c>
      <c r="K206" s="7">
        <f t="shared" si="30"/>
        <v>16458648.650328042</v>
      </c>
    </row>
    <row r="207" spans="1:11" x14ac:dyDescent="0.4">
      <c r="A207" s="1">
        <v>206</v>
      </c>
      <c r="B207" s="21">
        <v>40019</v>
      </c>
      <c r="C207" s="22">
        <v>23398</v>
      </c>
      <c r="D207" s="19">
        <f t="shared" si="25"/>
        <v>30835.266782940424</v>
      </c>
      <c r="E207" s="19">
        <f t="shared" si="26"/>
        <v>1.0006437181049406</v>
      </c>
      <c r="F207" s="19">
        <f t="shared" si="27"/>
        <v>0.85680193618813094</v>
      </c>
      <c r="G207" s="20">
        <f t="shared" si="31"/>
        <v>26716.900615644223</v>
      </c>
      <c r="H207" s="7">
        <f t="shared" si="28"/>
        <v>-3318.9006156442229</v>
      </c>
      <c r="I207" s="7">
        <f t="shared" si="32"/>
        <v>3318.9006156442229</v>
      </c>
      <c r="J207" s="12">
        <f t="shared" si="29"/>
        <v>0.14184548318848716</v>
      </c>
      <c r="K207" s="7">
        <f t="shared" si="30"/>
        <v>11015101.296523601</v>
      </c>
    </row>
    <row r="208" spans="1:11" x14ac:dyDescent="0.4">
      <c r="A208" s="1">
        <v>207</v>
      </c>
      <c r="B208" s="21">
        <v>40020</v>
      </c>
      <c r="C208" s="22">
        <v>29362</v>
      </c>
      <c r="D208" s="19">
        <f t="shared" si="25"/>
        <v>31322.760652792305</v>
      </c>
      <c r="E208" s="19">
        <f t="shared" si="26"/>
        <v>1.0006923674275541</v>
      </c>
      <c r="F208" s="19">
        <f t="shared" si="27"/>
        <v>0.79386105826920128</v>
      </c>
      <c r="G208" s="20">
        <f t="shared" si="31"/>
        <v>24423.732621033796</v>
      </c>
      <c r="H208" s="7">
        <f t="shared" si="28"/>
        <v>4938.267378966204</v>
      </c>
      <c r="I208" s="7">
        <f t="shared" si="32"/>
        <v>4938.267378966204</v>
      </c>
      <c r="J208" s="12">
        <f t="shared" si="29"/>
        <v>0.16818566102330237</v>
      </c>
      <c r="K208" s="7">
        <f t="shared" si="30"/>
        <v>24386484.706161741</v>
      </c>
    </row>
    <row r="209" spans="1:11" x14ac:dyDescent="0.4">
      <c r="A209" s="1">
        <v>208</v>
      </c>
      <c r="B209" s="21">
        <v>40021</v>
      </c>
      <c r="C209" s="22">
        <v>29005</v>
      </c>
      <c r="D209" s="19">
        <f t="shared" si="25"/>
        <v>31711.422925977495</v>
      </c>
      <c r="E209" s="19">
        <f t="shared" si="26"/>
        <v>1.0007311335856359</v>
      </c>
      <c r="F209" s="19">
        <f t="shared" si="27"/>
        <v>0.80065425673062196</v>
      </c>
      <c r="G209" s="20">
        <f t="shared" si="31"/>
        <v>25034.34101703253</v>
      </c>
      <c r="H209" s="7">
        <f t="shared" si="28"/>
        <v>3970.6589829674704</v>
      </c>
      <c r="I209" s="7">
        <f t="shared" si="32"/>
        <v>3970.6589829674704</v>
      </c>
      <c r="J209" s="12">
        <f t="shared" si="29"/>
        <v>0.13689567257257268</v>
      </c>
      <c r="K209" s="7">
        <f t="shared" si="30"/>
        <v>15766132.759020265</v>
      </c>
    </row>
    <row r="210" spans="1:11" x14ac:dyDescent="0.4">
      <c r="A210" s="1">
        <v>209</v>
      </c>
      <c r="B210" s="21">
        <v>40022</v>
      </c>
      <c r="C210" s="22">
        <v>25391</v>
      </c>
      <c r="D210" s="19">
        <f t="shared" si="25"/>
        <v>31550.296082291934</v>
      </c>
      <c r="E210" s="19">
        <f t="shared" si="26"/>
        <v>1.0007149208281541</v>
      </c>
      <c r="F210" s="19">
        <f t="shared" si="27"/>
        <v>0.85615220707791972</v>
      </c>
      <c r="G210" s="20">
        <f t="shared" si="31"/>
        <v>27171.265990631062</v>
      </c>
      <c r="H210" s="7">
        <f t="shared" si="28"/>
        <v>-1780.2659906310619</v>
      </c>
      <c r="I210" s="7">
        <f t="shared" si="32"/>
        <v>1780.2659906310619</v>
      </c>
      <c r="J210" s="12">
        <f t="shared" si="29"/>
        <v>7.0114055792645499E-2</v>
      </c>
      <c r="K210" s="7">
        <f t="shared" si="30"/>
        <v>3169346.997397596</v>
      </c>
    </row>
    <row r="211" spans="1:11" x14ac:dyDescent="0.4">
      <c r="A211" s="1">
        <v>210</v>
      </c>
      <c r="B211" s="21">
        <v>40023</v>
      </c>
      <c r="C211" s="22">
        <v>28064</v>
      </c>
      <c r="D211" s="19">
        <f t="shared" si="25"/>
        <v>31847.802773847648</v>
      </c>
      <c r="E211" s="19">
        <f t="shared" si="26"/>
        <v>1.0007445714258176</v>
      </c>
      <c r="F211" s="19">
        <f t="shared" si="27"/>
        <v>0.79495173717619738</v>
      </c>
      <c r="G211" s="20">
        <f t="shared" si="31"/>
        <v>25047.345865200983</v>
      </c>
      <c r="H211" s="7">
        <f t="shared" si="28"/>
        <v>3016.6541347990169</v>
      </c>
      <c r="I211" s="7">
        <f t="shared" si="32"/>
        <v>3016.6541347990169</v>
      </c>
      <c r="J211" s="12">
        <f t="shared" si="29"/>
        <v>0.10749195178160693</v>
      </c>
      <c r="K211" s="7">
        <f t="shared" si="30"/>
        <v>9100202.1690000053</v>
      </c>
    </row>
    <row r="212" spans="1:11" x14ac:dyDescent="0.4">
      <c r="A212" s="1">
        <v>211</v>
      </c>
      <c r="B212" s="21">
        <v>40024</v>
      </c>
      <c r="C212" s="22">
        <v>20822</v>
      </c>
      <c r="D212" s="19">
        <f t="shared" si="25"/>
        <v>31392.917261509076</v>
      </c>
      <c r="E212" s="19">
        <f t="shared" si="26"/>
        <v>1.0006989828001267</v>
      </c>
      <c r="F212" s="19">
        <f t="shared" si="27"/>
        <v>0.79893845034213307</v>
      </c>
      <c r="G212" s="20">
        <f t="shared" si="31"/>
        <v>25499.88010879944</v>
      </c>
      <c r="H212" s="7">
        <f t="shared" si="28"/>
        <v>-4677.8801087994398</v>
      </c>
      <c r="I212" s="7">
        <f t="shared" si="32"/>
        <v>4677.8801087994398</v>
      </c>
      <c r="J212" s="12">
        <f t="shared" si="29"/>
        <v>0.22466046051289212</v>
      </c>
      <c r="K212" s="7">
        <f t="shared" si="30"/>
        <v>21882562.312301457</v>
      </c>
    </row>
    <row r="213" spans="1:11" x14ac:dyDescent="0.4">
      <c r="A213" s="1">
        <v>212</v>
      </c>
      <c r="B213" s="21">
        <v>40025</v>
      </c>
      <c r="C213" s="22">
        <v>28311</v>
      </c>
      <c r="D213" s="19">
        <f t="shared" si="25"/>
        <v>31524.52184077759</v>
      </c>
      <c r="E213" s="19">
        <f t="shared" si="26"/>
        <v>1.0007120431881553</v>
      </c>
      <c r="F213" s="19">
        <f t="shared" si="27"/>
        <v>0.85667563512695444</v>
      </c>
      <c r="G213" s="20">
        <f t="shared" si="31"/>
        <v>26877.972150698264</v>
      </c>
      <c r="H213" s="7">
        <f t="shared" si="28"/>
        <v>1433.0278493017358</v>
      </c>
      <c r="I213" s="7">
        <f t="shared" si="32"/>
        <v>1433.0278493017358</v>
      </c>
      <c r="J213" s="12">
        <f t="shared" si="29"/>
        <v>5.0617351888020058E-2</v>
      </c>
      <c r="K213" s="7">
        <f t="shared" si="30"/>
        <v>2053568.8168743586</v>
      </c>
    </row>
    <row r="214" spans="1:11" x14ac:dyDescent="0.4">
      <c r="A214" s="1">
        <v>213</v>
      </c>
      <c r="B214" s="21">
        <v>40026</v>
      </c>
      <c r="C214" s="22">
        <v>30363</v>
      </c>
      <c r="D214" s="19">
        <f t="shared" si="25"/>
        <v>32045.913056586447</v>
      </c>
      <c r="E214" s="19">
        <f t="shared" si="26"/>
        <v>1.000764082238532</v>
      </c>
      <c r="F214" s="19">
        <f t="shared" si="27"/>
        <v>0.79685674127420092</v>
      </c>
      <c r="G214" s="20">
        <f t="shared" si="31"/>
        <v>25061.268918752266</v>
      </c>
      <c r="H214" s="7">
        <f t="shared" si="28"/>
        <v>5301.7310812477335</v>
      </c>
      <c r="I214" s="7">
        <f t="shared" si="32"/>
        <v>5301.7310812477335</v>
      </c>
      <c r="J214" s="12">
        <f t="shared" si="29"/>
        <v>0.17461156938536157</v>
      </c>
      <c r="K214" s="7">
        <f t="shared" si="30"/>
        <v>28108352.457868263</v>
      </c>
    </row>
    <row r="215" spans="1:11" x14ac:dyDescent="0.4">
      <c r="A215" s="1">
        <v>214</v>
      </c>
      <c r="B215" s="21">
        <v>40027</v>
      </c>
      <c r="C215" s="22">
        <v>37780</v>
      </c>
      <c r="D215" s="19">
        <f t="shared" si="25"/>
        <v>33236.130972699553</v>
      </c>
      <c r="E215" s="19">
        <f t="shared" si="26"/>
        <v>1.0008830039537351</v>
      </c>
      <c r="F215" s="19">
        <f t="shared" si="27"/>
        <v>0.80315699318712053</v>
      </c>
      <c r="G215" s="20">
        <f t="shared" si="31"/>
        <v>25603.511666132927</v>
      </c>
      <c r="H215" s="7">
        <f t="shared" si="28"/>
        <v>12176.488333867073</v>
      </c>
      <c r="I215" s="7">
        <f t="shared" si="32"/>
        <v>12176.488333867073</v>
      </c>
      <c r="J215" s="12">
        <f t="shared" si="29"/>
        <v>0.32229985002295058</v>
      </c>
      <c r="K215" s="7">
        <f t="shared" si="30"/>
        <v>148266868.14480093</v>
      </c>
    </row>
    <row r="216" spans="1:11" x14ac:dyDescent="0.4">
      <c r="A216" s="1">
        <v>215</v>
      </c>
      <c r="B216" s="21">
        <v>40028</v>
      </c>
      <c r="C216" s="22">
        <v>28175</v>
      </c>
      <c r="D216" s="19">
        <f t="shared" si="25"/>
        <v>33209.949032338001</v>
      </c>
      <c r="E216" s="19">
        <f t="shared" si="26"/>
        <v>1.0008802856713985</v>
      </c>
      <c r="F216" s="19">
        <f t="shared" si="27"/>
        <v>0.85657215875148862</v>
      </c>
      <c r="G216" s="20">
        <f t="shared" si="31"/>
        <v>28473.441042283128</v>
      </c>
      <c r="H216" s="7">
        <f t="shared" si="28"/>
        <v>-298.4410422831279</v>
      </c>
      <c r="I216" s="7">
        <f t="shared" si="32"/>
        <v>298.4410422831279</v>
      </c>
      <c r="J216" s="12">
        <f t="shared" si="29"/>
        <v>1.0592406114751656E-2</v>
      </c>
      <c r="K216" s="7">
        <f t="shared" si="30"/>
        <v>89067.055719039738</v>
      </c>
    </row>
    <row r="217" spans="1:11" x14ac:dyDescent="0.4">
      <c r="A217" s="1">
        <v>216</v>
      </c>
      <c r="B217" s="21">
        <v>40029</v>
      </c>
      <c r="C217" s="22">
        <v>50729</v>
      </c>
      <c r="D217" s="19">
        <f t="shared" si="25"/>
        <v>35586.94678526499</v>
      </c>
      <c r="E217" s="19">
        <f t="shared" si="26"/>
        <v>1.0011178853586626</v>
      </c>
      <c r="F217" s="19">
        <f t="shared" si="27"/>
        <v>0.80470790123059921</v>
      </c>
      <c r="G217" s="20">
        <f t="shared" si="31"/>
        <v>26464.369321994007</v>
      </c>
      <c r="H217" s="7">
        <f t="shared" si="28"/>
        <v>24264.630678005993</v>
      </c>
      <c r="I217" s="7">
        <f t="shared" si="32"/>
        <v>24264.630678005993</v>
      </c>
      <c r="J217" s="12">
        <f t="shared" si="29"/>
        <v>0.47831872652735108</v>
      </c>
      <c r="K217" s="7">
        <f t="shared" si="30"/>
        <v>588772301.94002962</v>
      </c>
    </row>
    <row r="218" spans="1:11" x14ac:dyDescent="0.4">
      <c r="A218" s="1">
        <v>217</v>
      </c>
      <c r="B218" s="21">
        <v>40030</v>
      </c>
      <c r="C218" s="22">
        <v>27468</v>
      </c>
      <c r="D218" s="19">
        <f t="shared" ref="D218:D281" si="33">$R$2*(C218/F215)+(1-$R$2)*(D217+E217)</f>
        <v>35479.651612152207</v>
      </c>
      <c r="E218" s="19">
        <f t="shared" ref="E218:E281" si="34">$R$3*(D218-D217)+(1-$R$3)*E217</f>
        <v>1.0011070557295629</v>
      </c>
      <c r="F218" s="19">
        <f t="shared" ref="F218:F281" si="35">$R$4*(C218/D218)+(1-$R$4)*F215</f>
        <v>0.80279522271209081</v>
      </c>
      <c r="G218" s="20">
        <f t="shared" si="31"/>
        <v>28582.709231594126</v>
      </c>
      <c r="H218" s="7">
        <f t="shared" ref="H218:H281" si="36">C218-G218</f>
        <v>-1114.7092315941263</v>
      </c>
      <c r="I218" s="7">
        <f t="shared" si="32"/>
        <v>1114.7092315941263</v>
      </c>
      <c r="J218" s="12">
        <f t="shared" ref="J218:J281" si="37">I218/C218</f>
        <v>4.0582103960758932E-2</v>
      </c>
      <c r="K218" s="7">
        <f t="shared" ref="K218:K281" si="38">H218^2</f>
        <v>1242576.6710011675</v>
      </c>
    </row>
    <row r="219" spans="1:11" x14ac:dyDescent="0.4">
      <c r="A219" s="1">
        <v>218</v>
      </c>
      <c r="B219" s="21">
        <v>40031</v>
      </c>
      <c r="C219" s="22">
        <v>22823</v>
      </c>
      <c r="D219" s="19">
        <f t="shared" si="33"/>
        <v>34791.188040723508</v>
      </c>
      <c r="E219" s="19">
        <f t="shared" si="34"/>
        <v>1.0010381092617147</v>
      </c>
      <c r="F219" s="19">
        <f t="shared" si="35"/>
        <v>0.85406717359943041</v>
      </c>
      <c r="G219" s="20">
        <f t="shared" si="31"/>
        <v>30391.73929360382</v>
      </c>
      <c r="H219" s="7">
        <f t="shared" si="36"/>
        <v>-7568.7392936038195</v>
      </c>
      <c r="I219" s="7">
        <f t="shared" si="32"/>
        <v>7568.7392936038195</v>
      </c>
      <c r="J219" s="12">
        <f t="shared" si="37"/>
        <v>0.33162771299144805</v>
      </c>
      <c r="K219" s="7">
        <f t="shared" si="38"/>
        <v>57285814.494542442</v>
      </c>
    </row>
    <row r="220" spans="1:11" x14ac:dyDescent="0.4">
      <c r="A220" s="1">
        <v>219</v>
      </c>
      <c r="B220" s="21">
        <v>40032</v>
      </c>
      <c r="C220" s="22">
        <v>30721</v>
      </c>
      <c r="D220" s="19">
        <f t="shared" si="33"/>
        <v>35056.267952108989</v>
      </c>
      <c r="E220" s="19">
        <f t="shared" si="34"/>
        <v>1.0010645171490424</v>
      </c>
      <c r="F220" s="19">
        <f t="shared" si="35"/>
        <v>0.80560245136017705</v>
      </c>
      <c r="G220" s="20">
        <f t="shared" si="31"/>
        <v>27997.549452845695</v>
      </c>
      <c r="H220" s="7">
        <f t="shared" si="36"/>
        <v>2723.4505471543052</v>
      </c>
      <c r="I220" s="7">
        <f t="shared" si="32"/>
        <v>2723.4505471543052</v>
      </c>
      <c r="J220" s="12">
        <f t="shared" si="37"/>
        <v>8.8651103387074159E-2</v>
      </c>
      <c r="K220" s="7">
        <f t="shared" si="38"/>
        <v>7417182.8827950843</v>
      </c>
    </row>
    <row r="221" spans="1:11" x14ac:dyDescent="0.4">
      <c r="A221" s="1">
        <v>220</v>
      </c>
      <c r="B221" s="21">
        <v>40033</v>
      </c>
      <c r="C221" s="22">
        <v>28682</v>
      </c>
      <c r="D221" s="19">
        <f t="shared" si="33"/>
        <v>35109.579028400527</v>
      </c>
      <c r="E221" s="19">
        <f t="shared" si="34"/>
        <v>1.00106974815022</v>
      </c>
      <c r="F221" s="19">
        <f t="shared" si="35"/>
        <v>0.8029717299072695</v>
      </c>
      <c r="G221" s="20">
        <f t="shared" si="31"/>
        <v>28143.808087880061</v>
      </c>
      <c r="H221" s="7">
        <f t="shared" si="36"/>
        <v>538.19191211993893</v>
      </c>
      <c r="I221" s="7">
        <f t="shared" si="32"/>
        <v>538.19191211993893</v>
      </c>
      <c r="J221" s="12">
        <f t="shared" si="37"/>
        <v>1.8764099857748375E-2</v>
      </c>
      <c r="K221" s="7">
        <f t="shared" si="38"/>
        <v>289650.53427131608</v>
      </c>
    </row>
    <row r="222" spans="1:11" x14ac:dyDescent="0.4">
      <c r="A222" s="1">
        <v>221</v>
      </c>
      <c r="B222" s="21">
        <v>40034</v>
      </c>
      <c r="C222" s="22">
        <v>23870</v>
      </c>
      <c r="D222" s="19">
        <f t="shared" si="33"/>
        <v>34551.744261520776</v>
      </c>
      <c r="E222" s="19">
        <f t="shared" si="34"/>
        <v>1.0010138645665574</v>
      </c>
      <c r="F222" s="19">
        <f t="shared" si="35"/>
        <v>0.85202870164581035</v>
      </c>
      <c r="G222" s="20">
        <f t="shared" si="31"/>
        <v>29986.793907862251</v>
      </c>
      <c r="H222" s="7">
        <f t="shared" si="36"/>
        <v>-6116.7939078622512</v>
      </c>
      <c r="I222" s="7">
        <f t="shared" si="32"/>
        <v>6116.7939078622512</v>
      </c>
      <c r="J222" s="12">
        <f t="shared" si="37"/>
        <v>0.25625445780738382</v>
      </c>
      <c r="K222" s="7">
        <f t="shared" si="38"/>
        <v>37415167.711260751</v>
      </c>
    </row>
    <row r="223" spans="1:11" x14ac:dyDescent="0.4">
      <c r="A223" s="1">
        <v>222</v>
      </c>
      <c r="B223" s="21">
        <v>40035</v>
      </c>
      <c r="C223" s="22">
        <v>29684</v>
      </c>
      <c r="D223" s="19">
        <f t="shared" si="33"/>
        <v>34731.758941705964</v>
      </c>
      <c r="E223" s="19">
        <f t="shared" si="34"/>
        <v>1.0010317659331893</v>
      </c>
      <c r="F223" s="19">
        <f t="shared" si="35"/>
        <v>0.80621519473895464</v>
      </c>
      <c r="G223" s="20">
        <f t="shared" si="31"/>
        <v>27835.776295074207</v>
      </c>
      <c r="H223" s="7">
        <f t="shared" si="36"/>
        <v>1848.2237049257928</v>
      </c>
      <c r="I223" s="7">
        <f t="shared" si="32"/>
        <v>1848.2237049257928</v>
      </c>
      <c r="J223" s="12">
        <f t="shared" si="37"/>
        <v>6.2263296891449701E-2</v>
      </c>
      <c r="K223" s="7">
        <f t="shared" si="38"/>
        <v>3415930.8634496243</v>
      </c>
    </row>
    <row r="224" spans="1:11" x14ac:dyDescent="0.4">
      <c r="A224" s="1">
        <v>223</v>
      </c>
      <c r="B224" s="21">
        <v>40036</v>
      </c>
      <c r="C224" s="22">
        <v>28070</v>
      </c>
      <c r="D224" s="19">
        <f t="shared" si="33"/>
        <v>34750.307315315556</v>
      </c>
      <c r="E224" s="19">
        <f t="shared" si="34"/>
        <v>1.0010335206673737</v>
      </c>
      <c r="F224" s="19">
        <f t="shared" si="35"/>
        <v>0.80303156436801104</v>
      </c>
      <c r="G224" s="20">
        <f t="shared" si="31"/>
        <v>27889.424360352696</v>
      </c>
      <c r="H224" s="7">
        <f t="shared" si="36"/>
        <v>180.57563964730434</v>
      </c>
      <c r="I224" s="7">
        <f t="shared" si="32"/>
        <v>180.57563964730434</v>
      </c>
      <c r="J224" s="12">
        <f t="shared" si="37"/>
        <v>6.4330473689812734E-3</v>
      </c>
      <c r="K224" s="7">
        <f t="shared" si="38"/>
        <v>32607.561634033111</v>
      </c>
    </row>
    <row r="225" spans="1:11" x14ac:dyDescent="0.4">
      <c r="A225" s="1">
        <v>224</v>
      </c>
      <c r="B225" s="21">
        <v>40037</v>
      </c>
      <c r="C225" s="22">
        <v>27839</v>
      </c>
      <c r="D225" s="19">
        <f t="shared" si="33"/>
        <v>34589.202388116428</v>
      </c>
      <c r="E225" s="19">
        <f t="shared" si="34"/>
        <v>1.0010173100713018</v>
      </c>
      <c r="F225" s="19">
        <f t="shared" si="35"/>
        <v>0.85143943602990702</v>
      </c>
      <c r="G225" s="20">
        <f t="shared" si="31"/>
        <v>29609.112132952137</v>
      </c>
      <c r="H225" s="7">
        <f t="shared" si="36"/>
        <v>-1770.1121329521375</v>
      </c>
      <c r="I225" s="7">
        <f t="shared" si="32"/>
        <v>1770.1121329521375</v>
      </c>
      <c r="J225" s="12">
        <f t="shared" si="37"/>
        <v>6.358389787535966E-2</v>
      </c>
      <c r="K225" s="7">
        <f t="shared" si="38"/>
        <v>3133296.9632243654</v>
      </c>
    </row>
    <row r="226" spans="1:11" x14ac:dyDescent="0.4">
      <c r="A226" s="1">
        <v>225</v>
      </c>
      <c r="B226" s="21">
        <v>40038</v>
      </c>
      <c r="C226" s="22">
        <v>24927</v>
      </c>
      <c r="D226" s="19">
        <f t="shared" si="33"/>
        <v>34303.709878422</v>
      </c>
      <c r="E226" s="19">
        <f t="shared" si="34"/>
        <v>1.0009886607186014</v>
      </c>
      <c r="F226" s="19">
        <f t="shared" si="35"/>
        <v>0.80522156829488145</v>
      </c>
      <c r="G226" s="20">
        <f t="shared" si="31"/>
        <v>27887.147574565981</v>
      </c>
      <c r="H226" s="7">
        <f t="shared" si="36"/>
        <v>-2960.1475745659809</v>
      </c>
      <c r="I226" s="7">
        <f t="shared" si="32"/>
        <v>2960.1475745659809</v>
      </c>
      <c r="J226" s="12">
        <f t="shared" si="37"/>
        <v>0.11875266075203518</v>
      </c>
      <c r="K226" s="7">
        <f t="shared" si="38"/>
        <v>8762473.663208859</v>
      </c>
    </row>
    <row r="227" spans="1:11" x14ac:dyDescent="0.4">
      <c r="A227" s="1">
        <v>226</v>
      </c>
      <c r="B227" s="21">
        <v>40039</v>
      </c>
      <c r="C227" s="22">
        <v>27184</v>
      </c>
      <c r="D227" s="19">
        <f t="shared" si="33"/>
        <v>34269.364768843407</v>
      </c>
      <c r="E227" s="19">
        <f t="shared" si="34"/>
        <v>1.0009851261087774</v>
      </c>
      <c r="F227" s="19">
        <f t="shared" si="35"/>
        <v>0.80290933755697624</v>
      </c>
      <c r="G227" s="20">
        <f t="shared" si="31"/>
        <v>27547.765632785748</v>
      </c>
      <c r="H227" s="7">
        <f t="shared" si="36"/>
        <v>-363.76563278574758</v>
      </c>
      <c r="I227" s="7">
        <f t="shared" si="32"/>
        <v>363.76563278574758</v>
      </c>
      <c r="J227" s="12">
        <f t="shared" si="37"/>
        <v>1.3381608033613435E-2</v>
      </c>
      <c r="K227" s="7">
        <f t="shared" si="38"/>
        <v>132325.43559601536</v>
      </c>
    </row>
    <row r="228" spans="1:11" x14ac:dyDescent="0.4">
      <c r="A228" s="1">
        <v>227</v>
      </c>
      <c r="B228" s="21">
        <v>40040</v>
      </c>
      <c r="C228" s="22">
        <v>26325</v>
      </c>
      <c r="D228" s="19">
        <f t="shared" si="33"/>
        <v>34008.804099162247</v>
      </c>
      <c r="E228" s="19">
        <f t="shared" si="34"/>
        <v>1.0009589699432968</v>
      </c>
      <c r="F228" s="19">
        <f t="shared" si="35"/>
        <v>0.85047308499498286</v>
      </c>
      <c r="G228" s="20">
        <f t="shared" si="31"/>
        <v>29179.140890098442</v>
      </c>
      <c r="H228" s="7">
        <f t="shared" si="36"/>
        <v>-2854.1408900984425</v>
      </c>
      <c r="I228" s="7">
        <f t="shared" si="32"/>
        <v>2854.1408900984425</v>
      </c>
      <c r="J228" s="12">
        <f t="shared" si="37"/>
        <v>0.10841940703127986</v>
      </c>
      <c r="K228" s="7">
        <f t="shared" si="38"/>
        <v>8146120.2205319293</v>
      </c>
    </row>
    <row r="229" spans="1:11" x14ac:dyDescent="0.4">
      <c r="A229" s="1">
        <v>228</v>
      </c>
      <c r="B229" s="21">
        <v>40041</v>
      </c>
      <c r="C229" s="22">
        <v>27347</v>
      </c>
      <c r="D229" s="19">
        <f t="shared" si="33"/>
        <v>34006.081216412247</v>
      </c>
      <c r="E229" s="19">
        <f t="shared" si="34"/>
        <v>1.0009585975591249</v>
      </c>
      <c r="F229" s="19">
        <f t="shared" si="35"/>
        <v>0.80520855616278553</v>
      </c>
      <c r="G229" s="20">
        <f t="shared" si="31"/>
        <v>27385.428566312392</v>
      </c>
      <c r="H229" s="7">
        <f t="shared" si="36"/>
        <v>-38.428566312391922</v>
      </c>
      <c r="I229" s="7">
        <f t="shared" si="32"/>
        <v>38.428566312391922</v>
      </c>
      <c r="J229" s="12">
        <f t="shared" si="37"/>
        <v>1.4052205474966877E-3</v>
      </c>
      <c r="K229" s="7">
        <f t="shared" si="38"/>
        <v>1476.7547088259032</v>
      </c>
    </row>
    <row r="230" spans="1:11" x14ac:dyDescent="0.4">
      <c r="A230" s="1">
        <v>229</v>
      </c>
      <c r="B230" s="21">
        <v>40042</v>
      </c>
      <c r="C230" s="22">
        <v>26185</v>
      </c>
      <c r="D230" s="19">
        <f t="shared" si="33"/>
        <v>33898.276814135075</v>
      </c>
      <c r="E230" s="19">
        <f t="shared" si="34"/>
        <v>1.0009477170230376</v>
      </c>
      <c r="F230" s="19">
        <f t="shared" si="35"/>
        <v>0.80252902766709189</v>
      </c>
      <c r="G230" s="20">
        <f t="shared" si="31"/>
        <v>27304.603821382778</v>
      </c>
      <c r="H230" s="7">
        <f t="shared" si="36"/>
        <v>-1119.6038213827778</v>
      </c>
      <c r="I230" s="7">
        <f t="shared" si="32"/>
        <v>1119.6038213827778</v>
      </c>
      <c r="J230" s="12">
        <f t="shared" si="37"/>
        <v>4.2757449737742134E-2</v>
      </c>
      <c r="K230" s="7">
        <f t="shared" si="38"/>
        <v>1253512.716854919</v>
      </c>
    </row>
    <row r="231" spans="1:11" x14ac:dyDescent="0.4">
      <c r="A231" s="1">
        <v>230</v>
      </c>
      <c r="B231" s="21">
        <v>40043</v>
      </c>
      <c r="C231" s="22">
        <v>26616</v>
      </c>
      <c r="D231" s="19">
        <f t="shared" si="33"/>
        <v>33696.111071458603</v>
      </c>
      <c r="E231" s="19">
        <f t="shared" si="34"/>
        <v>1.0009274003539985</v>
      </c>
      <c r="F231" s="19">
        <f t="shared" si="35"/>
        <v>0.84971637104946729</v>
      </c>
      <c r="G231" s="20">
        <f t="shared" si="31"/>
        <v>28830.423337224172</v>
      </c>
      <c r="H231" s="7">
        <f t="shared" si="36"/>
        <v>-2214.4233372241724</v>
      </c>
      <c r="I231" s="7">
        <f t="shared" si="32"/>
        <v>2214.4233372241724</v>
      </c>
      <c r="J231" s="12">
        <f t="shared" si="37"/>
        <v>8.3198953156904579E-2</v>
      </c>
      <c r="K231" s="7">
        <f t="shared" si="38"/>
        <v>4903670.7164430413</v>
      </c>
    </row>
    <row r="232" spans="1:11" x14ac:dyDescent="0.4">
      <c r="A232" s="1">
        <v>231</v>
      </c>
      <c r="B232" s="21">
        <v>40044</v>
      </c>
      <c r="C232" s="22">
        <v>26673</v>
      </c>
      <c r="D232" s="19">
        <f t="shared" si="33"/>
        <v>33652.516256296527</v>
      </c>
      <c r="E232" s="19">
        <f t="shared" si="34"/>
        <v>1.0009229407797424</v>
      </c>
      <c r="F232" s="19">
        <f t="shared" si="35"/>
        <v>0.80505109165612454</v>
      </c>
      <c r="G232" s="20">
        <f t="shared" si="31"/>
        <v>27133.202899456897</v>
      </c>
      <c r="H232" s="7">
        <f t="shared" si="36"/>
        <v>-460.20289945689728</v>
      </c>
      <c r="I232" s="7">
        <f t="shared" si="32"/>
        <v>460.20289945689728</v>
      </c>
      <c r="J232" s="12">
        <f t="shared" si="37"/>
        <v>1.7253511020766218E-2</v>
      </c>
      <c r="K232" s="7">
        <f t="shared" si="38"/>
        <v>211786.70866853511</v>
      </c>
    </row>
    <row r="233" spans="1:11" x14ac:dyDescent="0.4">
      <c r="A233" s="1">
        <v>232</v>
      </c>
      <c r="B233" s="21">
        <v>40045</v>
      </c>
      <c r="C233" s="22">
        <v>21590</v>
      </c>
      <c r="D233" s="19">
        <f t="shared" si="33"/>
        <v>33126.74282590238</v>
      </c>
      <c r="E233" s="19">
        <f t="shared" si="34"/>
        <v>1.0008702633444091</v>
      </c>
      <c r="F233" s="19">
        <f t="shared" si="35"/>
        <v>0.80064579024653437</v>
      </c>
      <c r="G233" s="20">
        <f t="shared" si="31"/>
        <v>27007.924419431089</v>
      </c>
      <c r="H233" s="7">
        <f t="shared" si="36"/>
        <v>-5417.9244194310886</v>
      </c>
      <c r="I233" s="7">
        <f t="shared" si="32"/>
        <v>5417.9244194310886</v>
      </c>
      <c r="J233" s="12">
        <f t="shared" si="37"/>
        <v>0.25094601294261643</v>
      </c>
      <c r="K233" s="7">
        <f t="shared" si="38"/>
        <v>29353905.014667697</v>
      </c>
    </row>
    <row r="234" spans="1:11" x14ac:dyDescent="0.4">
      <c r="A234" s="1">
        <v>233</v>
      </c>
      <c r="B234" s="21">
        <v>40046</v>
      </c>
      <c r="C234" s="22">
        <v>25816</v>
      </c>
      <c r="D234" s="19">
        <f t="shared" si="33"/>
        <v>32913.490240571271</v>
      </c>
      <c r="E234" s="19">
        <f t="shared" si="34"/>
        <v>1.0008488379988498</v>
      </c>
      <c r="F234" s="19">
        <f t="shared" si="35"/>
        <v>0.84890011517272057</v>
      </c>
      <c r="G234" s="20">
        <f t="shared" si="31"/>
        <v>28149.186154562805</v>
      </c>
      <c r="H234" s="7">
        <f t="shared" si="36"/>
        <v>-2333.1861545628053</v>
      </c>
      <c r="I234" s="7">
        <f t="shared" si="32"/>
        <v>2333.1861545628053</v>
      </c>
      <c r="J234" s="12">
        <f t="shared" si="37"/>
        <v>9.0377523805500667E-2</v>
      </c>
      <c r="K234" s="7">
        <f t="shared" si="38"/>
        <v>5443757.6318435706</v>
      </c>
    </row>
    <row r="235" spans="1:11" x14ac:dyDescent="0.4">
      <c r="A235" s="1">
        <v>234</v>
      </c>
      <c r="B235" s="21">
        <v>40047</v>
      </c>
      <c r="C235" s="22">
        <v>28034</v>
      </c>
      <c r="D235" s="19">
        <f t="shared" si="33"/>
        <v>33063.380381556606</v>
      </c>
      <c r="E235" s="19">
        <f t="shared" si="34"/>
        <v>1.0008637269280647</v>
      </c>
      <c r="F235" s="19">
        <f t="shared" si="35"/>
        <v>0.80558607233027557</v>
      </c>
      <c r="G235" s="20">
        <f t="shared" si="31"/>
        <v>26497.846982834715</v>
      </c>
      <c r="H235" s="7">
        <f t="shared" si="36"/>
        <v>1536.1530171652848</v>
      </c>
      <c r="I235" s="7">
        <f t="shared" si="32"/>
        <v>1536.1530171652848</v>
      </c>
      <c r="J235" s="12">
        <f t="shared" si="37"/>
        <v>5.4796069671302162E-2</v>
      </c>
      <c r="K235" s="7">
        <f t="shared" si="38"/>
        <v>2359766.0921460078</v>
      </c>
    </row>
    <row r="236" spans="1:11" x14ac:dyDescent="0.4">
      <c r="A236" s="1">
        <v>235</v>
      </c>
      <c r="B236" s="21">
        <v>40048</v>
      </c>
      <c r="C236" s="22">
        <v>30000</v>
      </c>
      <c r="D236" s="19">
        <f t="shared" si="33"/>
        <v>33408.125139795622</v>
      </c>
      <c r="E236" s="19">
        <f t="shared" si="34"/>
        <v>1.0008981013175158</v>
      </c>
      <c r="F236" s="19">
        <f t="shared" si="35"/>
        <v>0.80186147719057677</v>
      </c>
      <c r="G236" s="20">
        <f t="shared" si="31"/>
        <v>26472.857651142724</v>
      </c>
      <c r="H236" s="7">
        <f t="shared" si="36"/>
        <v>3527.1423488572764</v>
      </c>
      <c r="I236" s="7">
        <f t="shared" si="32"/>
        <v>3527.1423488572764</v>
      </c>
      <c r="J236" s="12">
        <f t="shared" si="37"/>
        <v>0.11757141162857587</v>
      </c>
      <c r="K236" s="7">
        <f t="shared" si="38"/>
        <v>12440733.149102425</v>
      </c>
    </row>
    <row r="237" spans="1:11" x14ac:dyDescent="0.4">
      <c r="A237" s="1">
        <v>236</v>
      </c>
      <c r="B237" s="21">
        <v>40049</v>
      </c>
      <c r="C237" s="22">
        <v>29118</v>
      </c>
      <c r="D237" s="19">
        <f t="shared" si="33"/>
        <v>33478.70620061925</v>
      </c>
      <c r="E237" s="19">
        <f t="shared" si="34"/>
        <v>1.000905059333788</v>
      </c>
      <c r="F237" s="19">
        <f t="shared" si="35"/>
        <v>0.84916047369934977</v>
      </c>
      <c r="G237" s="20">
        <f t="shared" si="31"/>
        <v>28361.01094139065</v>
      </c>
      <c r="H237" s="7">
        <f t="shared" si="36"/>
        <v>756.98905860934974</v>
      </c>
      <c r="I237" s="7">
        <f t="shared" si="32"/>
        <v>756.98905860934974</v>
      </c>
      <c r="J237" s="12">
        <f t="shared" si="37"/>
        <v>2.5997288914394866E-2</v>
      </c>
      <c r="K237" s="7">
        <f t="shared" si="38"/>
        <v>573032.43485426949</v>
      </c>
    </row>
    <row r="238" spans="1:11" x14ac:dyDescent="0.4">
      <c r="A238" s="1">
        <v>237</v>
      </c>
      <c r="B238" s="21">
        <v>40050</v>
      </c>
      <c r="C238" s="22">
        <v>29833</v>
      </c>
      <c r="D238" s="19">
        <f t="shared" si="33"/>
        <v>33756.938634979633</v>
      </c>
      <c r="E238" s="19">
        <f t="shared" si="34"/>
        <v>1.0009327824867182</v>
      </c>
      <c r="F238" s="19">
        <f t="shared" si="35"/>
        <v>0.80656238731353347</v>
      </c>
      <c r="G238" s="20">
        <f t="shared" si="31"/>
        <v>26970.785750031631</v>
      </c>
      <c r="H238" s="7">
        <f t="shared" si="36"/>
        <v>2862.2142499683687</v>
      </c>
      <c r="I238" s="7">
        <f t="shared" si="32"/>
        <v>2862.2142499683687</v>
      </c>
      <c r="J238" s="12">
        <f t="shared" si="37"/>
        <v>9.5941214425916563E-2</v>
      </c>
      <c r="K238" s="7">
        <f t="shared" si="38"/>
        <v>8192270.4127219915</v>
      </c>
    </row>
    <row r="239" spans="1:11" x14ac:dyDescent="0.4">
      <c r="A239" s="1">
        <v>238</v>
      </c>
      <c r="B239" s="21">
        <v>40051</v>
      </c>
      <c r="C239" s="22">
        <v>28519</v>
      </c>
      <c r="D239" s="19">
        <f t="shared" si="33"/>
        <v>33899.019026709</v>
      </c>
      <c r="E239" s="19">
        <f t="shared" si="34"/>
        <v>1.0009468904326131</v>
      </c>
      <c r="F239" s="19">
        <f t="shared" si="35"/>
        <v>0.80235394113945402</v>
      </c>
      <c r="G239" s="20">
        <f t="shared" si="31"/>
        <v>27069.191288715956</v>
      </c>
      <c r="H239" s="7">
        <f t="shared" si="36"/>
        <v>1449.808711284044</v>
      </c>
      <c r="I239" s="7">
        <f t="shared" si="32"/>
        <v>1449.808711284044</v>
      </c>
      <c r="J239" s="12">
        <f t="shared" si="37"/>
        <v>5.0836590037660646E-2</v>
      </c>
      <c r="K239" s="7">
        <f t="shared" si="38"/>
        <v>2101945.2993151005</v>
      </c>
    </row>
    <row r="240" spans="1:11" x14ac:dyDescent="0.4">
      <c r="A240" s="1">
        <v>239</v>
      </c>
      <c r="B240" s="21">
        <v>40052</v>
      </c>
      <c r="C240" s="22">
        <v>44864</v>
      </c>
      <c r="D240" s="19">
        <f t="shared" si="33"/>
        <v>35377.357186969952</v>
      </c>
      <c r="E240" s="19">
        <f t="shared" si="34"/>
        <v>1.0010946241539502</v>
      </c>
      <c r="F240" s="19">
        <f t="shared" si="35"/>
        <v>0.85439337400134896</v>
      </c>
      <c r="G240" s="20">
        <f t="shared" si="31"/>
        <v>28786.557019199114</v>
      </c>
      <c r="H240" s="7">
        <f t="shared" si="36"/>
        <v>16077.442980800886</v>
      </c>
      <c r="I240" s="7">
        <f t="shared" si="32"/>
        <v>16077.442980800886</v>
      </c>
      <c r="J240" s="12">
        <f t="shared" si="37"/>
        <v>0.35835955288875015</v>
      </c>
      <c r="K240" s="7">
        <f t="shared" si="38"/>
        <v>258484172.80090368</v>
      </c>
    </row>
    <row r="241" spans="1:11" x14ac:dyDescent="0.4">
      <c r="A241" s="1">
        <v>240</v>
      </c>
      <c r="B241" s="21">
        <v>40053</v>
      </c>
      <c r="C241" s="22">
        <v>28972</v>
      </c>
      <c r="D241" s="19">
        <f t="shared" si="33"/>
        <v>35420.648687438472</v>
      </c>
      <c r="E241" s="19">
        <f t="shared" si="34"/>
        <v>1.0010988531945348</v>
      </c>
      <c r="F241" s="19">
        <f t="shared" si="35"/>
        <v>0.80670449636697816</v>
      </c>
      <c r="G241" s="20">
        <f t="shared" si="31"/>
        <v>28534.85311483606</v>
      </c>
      <c r="H241" s="7">
        <f t="shared" si="36"/>
        <v>437.14688516394017</v>
      </c>
      <c r="I241" s="7">
        <f t="shared" si="32"/>
        <v>437.14688516394017</v>
      </c>
      <c r="J241" s="12">
        <f t="shared" si="37"/>
        <v>1.5088598825208483E-2</v>
      </c>
      <c r="K241" s="7">
        <f t="shared" si="38"/>
        <v>191097.39920853509</v>
      </c>
    </row>
    <row r="242" spans="1:11" x14ac:dyDescent="0.4">
      <c r="A242" s="1">
        <v>241</v>
      </c>
      <c r="B242" s="21">
        <v>40054</v>
      </c>
      <c r="C242" s="22">
        <v>28284</v>
      </c>
      <c r="D242" s="19">
        <f t="shared" si="33"/>
        <v>35408.355778402984</v>
      </c>
      <c r="E242" s="19">
        <f t="shared" si="34"/>
        <v>1.0010975237937461</v>
      </c>
      <c r="F242" s="19">
        <f t="shared" si="35"/>
        <v>0.80230948675503078</v>
      </c>
      <c r="G242" s="20">
        <f t="shared" si="31"/>
        <v>28420.700307692616</v>
      </c>
      <c r="H242" s="7">
        <f t="shared" si="36"/>
        <v>-136.70030769261575</v>
      </c>
      <c r="I242" s="7">
        <f t="shared" si="32"/>
        <v>136.70030769261575</v>
      </c>
      <c r="J242" s="12">
        <f t="shared" si="37"/>
        <v>4.833132077945685E-3</v>
      </c>
      <c r="K242" s="7">
        <f t="shared" si="38"/>
        <v>18686.974123255823</v>
      </c>
    </row>
    <row r="243" spans="1:11" x14ac:dyDescent="0.4">
      <c r="A243" s="1">
        <v>242</v>
      </c>
      <c r="B243" s="21">
        <v>40055</v>
      </c>
      <c r="C243" s="22">
        <v>31189</v>
      </c>
      <c r="D243" s="19">
        <f t="shared" si="33"/>
        <v>35494.79055627848</v>
      </c>
      <c r="E243" s="19">
        <f t="shared" si="34"/>
        <v>1.0011060671617813</v>
      </c>
      <c r="F243" s="19">
        <f t="shared" si="35"/>
        <v>0.85469684752550645</v>
      </c>
      <c r="G243" s="20">
        <f t="shared" si="31"/>
        <v>30253.519892440945</v>
      </c>
      <c r="H243" s="7">
        <f t="shared" si="36"/>
        <v>935.48010755905489</v>
      </c>
      <c r="I243" s="7">
        <f t="shared" si="32"/>
        <v>935.48010755905489</v>
      </c>
      <c r="J243" s="12">
        <f t="shared" si="37"/>
        <v>2.9993911557249509E-2</v>
      </c>
      <c r="K243" s="7">
        <f t="shared" si="38"/>
        <v>875123.03163870086</v>
      </c>
    </row>
    <row r="244" spans="1:11" x14ac:dyDescent="0.4">
      <c r="A244" s="1">
        <v>243</v>
      </c>
      <c r="B244" s="21">
        <v>40056</v>
      </c>
      <c r="C244" s="22">
        <v>30373</v>
      </c>
      <c r="D244" s="19">
        <f t="shared" si="33"/>
        <v>35663.936672778058</v>
      </c>
      <c r="E244" s="19">
        <f t="shared" si="34"/>
        <v>1.0011228816628246</v>
      </c>
      <c r="F244" s="19">
        <f t="shared" si="35"/>
        <v>0.80726576092765767</v>
      </c>
      <c r="G244" s="20">
        <f t="shared" si="31"/>
        <v>28634.614736119722</v>
      </c>
      <c r="H244" s="7">
        <f t="shared" si="36"/>
        <v>1738.3852638802782</v>
      </c>
      <c r="I244" s="7">
        <f t="shared" si="32"/>
        <v>1738.3852638802782</v>
      </c>
      <c r="J244" s="12">
        <f t="shared" si="37"/>
        <v>5.723455911106174E-2</v>
      </c>
      <c r="K244" s="7">
        <f t="shared" si="38"/>
        <v>3021983.3256761045</v>
      </c>
    </row>
    <row r="245" spans="1:11" x14ac:dyDescent="0.4">
      <c r="A245" s="1">
        <v>244</v>
      </c>
      <c r="B245" s="21">
        <v>40057</v>
      </c>
      <c r="C245" s="22">
        <v>25478</v>
      </c>
      <c r="D245" s="19">
        <f t="shared" si="33"/>
        <v>35359.916202745662</v>
      </c>
      <c r="E245" s="19">
        <f t="shared" si="34"/>
        <v>1.0010923795035334</v>
      </c>
      <c r="F245" s="19">
        <f t="shared" si="35"/>
        <v>0.80128817172340072</v>
      </c>
      <c r="G245" s="20">
        <f t="shared" si="31"/>
        <v>28614.317937985852</v>
      </c>
      <c r="H245" s="7">
        <f t="shared" si="36"/>
        <v>-3136.317937985852</v>
      </c>
      <c r="I245" s="7">
        <f t="shared" si="32"/>
        <v>3136.317937985852</v>
      </c>
      <c r="J245" s="12">
        <f t="shared" si="37"/>
        <v>0.12309906342671528</v>
      </c>
      <c r="K245" s="7">
        <f t="shared" si="38"/>
        <v>9836490.2081318274</v>
      </c>
    </row>
    <row r="246" spans="1:11" x14ac:dyDescent="0.4">
      <c r="A246" s="1">
        <v>245</v>
      </c>
      <c r="B246" s="21">
        <v>40058</v>
      </c>
      <c r="C246" s="22">
        <v>26402</v>
      </c>
      <c r="D246" s="19">
        <f t="shared" si="33"/>
        <v>35012.09682029963</v>
      </c>
      <c r="E246" s="19">
        <f t="shared" si="34"/>
        <v>1.0010574974560509</v>
      </c>
      <c r="F246" s="19">
        <f t="shared" si="35"/>
        <v>0.85344025524034917</v>
      </c>
      <c r="G246" s="20">
        <f t="shared" si="31"/>
        <v>30222.864537753638</v>
      </c>
      <c r="H246" s="7">
        <f t="shared" si="36"/>
        <v>-3820.8645377536377</v>
      </c>
      <c r="I246" s="7">
        <f t="shared" si="32"/>
        <v>3820.8645377536377</v>
      </c>
      <c r="J246" s="12">
        <f t="shared" si="37"/>
        <v>0.14471875379719862</v>
      </c>
      <c r="K246" s="7">
        <f t="shared" si="38"/>
        <v>14599005.815863319</v>
      </c>
    </row>
    <row r="247" spans="1:11" x14ac:dyDescent="0.4">
      <c r="A247" s="1">
        <v>246</v>
      </c>
      <c r="B247" s="21">
        <v>40059</v>
      </c>
      <c r="C247" s="22">
        <v>19975</v>
      </c>
      <c r="D247" s="19">
        <f t="shared" si="33"/>
        <v>34211.818649331057</v>
      </c>
      <c r="E247" s="19">
        <f t="shared" si="34"/>
        <v>1.0009773695332043</v>
      </c>
      <c r="F247" s="19">
        <f t="shared" si="35"/>
        <v>0.80447564212983069</v>
      </c>
      <c r="G247" s="20">
        <f t="shared" si="31"/>
        <v>28264.875100754423</v>
      </c>
      <c r="H247" s="7">
        <f t="shared" si="36"/>
        <v>-8289.8751007544233</v>
      </c>
      <c r="I247" s="7">
        <f t="shared" si="32"/>
        <v>8289.8751007544233</v>
      </c>
      <c r="J247" s="12">
        <f t="shared" si="37"/>
        <v>0.41501252068858191</v>
      </c>
      <c r="K247" s="7">
        <f t="shared" si="38"/>
        <v>68722029.186108157</v>
      </c>
    </row>
    <row r="248" spans="1:11" x14ac:dyDescent="0.4">
      <c r="A248" s="1">
        <v>247</v>
      </c>
      <c r="B248" s="21">
        <v>40060</v>
      </c>
      <c r="C248" s="22">
        <v>25266</v>
      </c>
      <c r="D248" s="19">
        <f t="shared" si="33"/>
        <v>34003.618401293999</v>
      </c>
      <c r="E248" s="19">
        <f t="shared" si="34"/>
        <v>1.0009564494106635</v>
      </c>
      <c r="F248" s="19">
        <f t="shared" si="35"/>
        <v>0.80056068300802219</v>
      </c>
      <c r="G248" s="20">
        <f t="shared" si="31"/>
        <v>27414.327688181398</v>
      </c>
      <c r="H248" s="7">
        <f t="shared" si="36"/>
        <v>-2148.3276881813981</v>
      </c>
      <c r="I248" s="7">
        <f t="shared" si="32"/>
        <v>2148.3276881813981</v>
      </c>
      <c r="J248" s="12">
        <f t="shared" si="37"/>
        <v>8.5028405294917994E-2</v>
      </c>
      <c r="K248" s="7">
        <f t="shared" si="38"/>
        <v>4615311.8558068303</v>
      </c>
    </row>
    <row r="249" spans="1:11" x14ac:dyDescent="0.4">
      <c r="A249" s="1">
        <v>248</v>
      </c>
      <c r="B249" s="21">
        <v>40061</v>
      </c>
      <c r="C249" s="22">
        <v>24178</v>
      </c>
      <c r="D249" s="19">
        <f t="shared" si="33"/>
        <v>33561.841600216809</v>
      </c>
      <c r="E249" s="19">
        <f t="shared" si="34"/>
        <v>1.000912171634911</v>
      </c>
      <c r="F249" s="19">
        <f t="shared" si="35"/>
        <v>0.85177871227616686</v>
      </c>
      <c r="G249" s="20">
        <f t="shared" si="31"/>
        <v>29020.911024023455</v>
      </c>
      <c r="H249" s="7">
        <f t="shared" si="36"/>
        <v>-4842.911024023455</v>
      </c>
      <c r="I249" s="7">
        <f t="shared" si="32"/>
        <v>4842.911024023455</v>
      </c>
      <c r="J249" s="12">
        <f t="shared" si="37"/>
        <v>0.20030238332465278</v>
      </c>
      <c r="K249" s="7">
        <f t="shared" si="38"/>
        <v>23453787.186607908</v>
      </c>
    </row>
    <row r="250" spans="1:11" x14ac:dyDescent="0.4">
      <c r="A250" s="1">
        <v>249</v>
      </c>
      <c r="B250" s="21">
        <v>40062</v>
      </c>
      <c r="C250" s="22">
        <v>23782</v>
      </c>
      <c r="D250" s="19">
        <f t="shared" si="33"/>
        <v>33250.672200461478</v>
      </c>
      <c r="E250" s="19">
        <f t="shared" si="34"/>
        <v>1.0008809546037183</v>
      </c>
      <c r="F250" s="19">
        <f t="shared" si="35"/>
        <v>0.80336108455776778</v>
      </c>
      <c r="G250" s="20">
        <f t="shared" si="31"/>
        <v>27000.489281856073</v>
      </c>
      <c r="H250" s="7">
        <f t="shared" si="36"/>
        <v>-3218.4892818560729</v>
      </c>
      <c r="I250" s="7">
        <f t="shared" si="32"/>
        <v>3218.4892818560729</v>
      </c>
      <c r="J250" s="12">
        <f t="shared" si="37"/>
        <v>0.13533299477992064</v>
      </c>
      <c r="K250" s="7">
        <f t="shared" si="38"/>
        <v>10358673.257422419</v>
      </c>
    </row>
    <row r="251" spans="1:11" x14ac:dyDescent="0.4">
      <c r="A251" s="1">
        <v>250</v>
      </c>
      <c r="B251" s="21">
        <v>40063</v>
      </c>
      <c r="C251" s="22">
        <v>22883</v>
      </c>
      <c r="D251" s="19">
        <f t="shared" si="33"/>
        <v>32887.440164298881</v>
      </c>
      <c r="E251" s="19">
        <f t="shared" si="34"/>
        <v>1.0008445313120067</v>
      </c>
      <c r="F251" s="19">
        <f t="shared" si="35"/>
        <v>0.79925227914643637</v>
      </c>
      <c r="G251" s="20">
        <f t="shared" si="31"/>
        <v>26619.982113217924</v>
      </c>
      <c r="H251" s="7">
        <f t="shared" si="36"/>
        <v>-3736.9821132179241</v>
      </c>
      <c r="I251" s="7">
        <f t="shared" si="32"/>
        <v>3736.9821132179241</v>
      </c>
      <c r="J251" s="12">
        <f t="shared" si="37"/>
        <v>0.16330822502372608</v>
      </c>
      <c r="K251" s="7">
        <f t="shared" si="38"/>
        <v>13965035.314510701</v>
      </c>
    </row>
    <row r="252" spans="1:11" x14ac:dyDescent="0.4">
      <c r="A252" s="1">
        <v>251</v>
      </c>
      <c r="B252" s="21">
        <v>40064</v>
      </c>
      <c r="C252" s="22">
        <v>24030</v>
      </c>
      <c r="D252" s="19">
        <f t="shared" si="33"/>
        <v>32523.511122407646</v>
      </c>
      <c r="E252" s="19">
        <f t="shared" si="34"/>
        <v>1.0008080383233644</v>
      </c>
      <c r="F252" s="19">
        <f t="shared" si="35"/>
        <v>0.85036832874433466</v>
      </c>
      <c r="G252" s="20">
        <f t="shared" si="31"/>
        <v>28013.673931272064</v>
      </c>
      <c r="H252" s="7">
        <f t="shared" si="36"/>
        <v>-3983.6739312720638</v>
      </c>
      <c r="I252" s="7">
        <f t="shared" si="32"/>
        <v>3983.6739312720638</v>
      </c>
      <c r="J252" s="12">
        <f t="shared" si="37"/>
        <v>0.165779189815733</v>
      </c>
      <c r="K252" s="7">
        <f t="shared" si="38"/>
        <v>15869657.99069662</v>
      </c>
    </row>
    <row r="253" spans="1:11" x14ac:dyDescent="0.4">
      <c r="A253" s="1">
        <v>252</v>
      </c>
      <c r="B253" s="21">
        <v>40065</v>
      </c>
      <c r="C253" s="22">
        <v>23923</v>
      </c>
      <c r="D253" s="19">
        <f t="shared" si="33"/>
        <v>32310.256019810287</v>
      </c>
      <c r="E253" s="19">
        <f t="shared" si="34"/>
        <v>1.0007866127323009</v>
      </c>
      <c r="F253" s="19">
        <f t="shared" si="35"/>
        <v>0.80257494139546515</v>
      </c>
      <c r="G253" s="20">
        <f t="shared" si="31"/>
        <v>26128.927179155133</v>
      </c>
      <c r="H253" s="7">
        <f t="shared" si="36"/>
        <v>-2205.9271791551328</v>
      </c>
      <c r="I253" s="7">
        <f t="shared" si="32"/>
        <v>2205.9271791551328</v>
      </c>
      <c r="J253" s="12">
        <f t="shared" si="37"/>
        <v>9.2209471184848582E-2</v>
      </c>
      <c r="K253" s="7">
        <f t="shared" si="38"/>
        <v>4866114.7197353216</v>
      </c>
    </row>
    <row r="254" spans="1:11" x14ac:dyDescent="0.4">
      <c r="A254" s="1">
        <v>253</v>
      </c>
      <c r="B254" s="21">
        <v>40066</v>
      </c>
      <c r="C254" s="22">
        <v>20433</v>
      </c>
      <c r="D254" s="19">
        <f t="shared" si="33"/>
        <v>31784.868785071019</v>
      </c>
      <c r="E254" s="19">
        <f t="shared" si="34"/>
        <v>1.0007339739301657</v>
      </c>
      <c r="F254" s="19">
        <f t="shared" si="35"/>
        <v>0.79729898388263354</v>
      </c>
      <c r="G254" s="20">
        <f t="shared" si="31"/>
        <v>25824.845644619403</v>
      </c>
      <c r="H254" s="7">
        <f t="shared" si="36"/>
        <v>-5391.8456446194032</v>
      </c>
      <c r="I254" s="7">
        <f t="shared" si="32"/>
        <v>5391.8456446194032</v>
      </c>
      <c r="J254" s="12">
        <f t="shared" si="37"/>
        <v>0.26387929548374706</v>
      </c>
      <c r="K254" s="7">
        <f t="shared" si="38"/>
        <v>29071999.455401227</v>
      </c>
    </row>
    <row r="255" spans="1:11" x14ac:dyDescent="0.4">
      <c r="A255" s="1">
        <v>254</v>
      </c>
      <c r="B255" s="21">
        <v>40067</v>
      </c>
      <c r="C255" s="22">
        <v>25641</v>
      </c>
      <c r="D255" s="19">
        <f t="shared" si="33"/>
        <v>31658.445068514593</v>
      </c>
      <c r="E255" s="19">
        <f t="shared" si="34"/>
        <v>1.0007212314851128</v>
      </c>
      <c r="F255" s="19">
        <f t="shared" si="35"/>
        <v>0.84986323882034409</v>
      </c>
      <c r="G255" s="20">
        <f t="shared" si="31"/>
        <v>27029.696740595744</v>
      </c>
      <c r="H255" s="7">
        <f t="shared" si="36"/>
        <v>-1388.6967405957439</v>
      </c>
      <c r="I255" s="7">
        <f t="shared" si="32"/>
        <v>1388.6967405957439</v>
      </c>
      <c r="J255" s="12">
        <f t="shared" si="37"/>
        <v>5.4159227042461053E-2</v>
      </c>
      <c r="K255" s="7">
        <f t="shared" si="38"/>
        <v>1928478.6373412427</v>
      </c>
    </row>
    <row r="256" spans="1:11" x14ac:dyDescent="0.4">
      <c r="A256" s="1">
        <v>255</v>
      </c>
      <c r="B256" s="21">
        <v>40068</v>
      </c>
      <c r="C256" s="22">
        <v>32187</v>
      </c>
      <c r="D256" s="19">
        <f t="shared" si="33"/>
        <v>32318.412402034715</v>
      </c>
      <c r="E256" s="19">
        <f t="shared" si="34"/>
        <v>1.0007871281463419</v>
      </c>
      <c r="F256" s="19">
        <f t="shared" si="35"/>
        <v>0.8049898318055666</v>
      </c>
      <c r="G256" s="20">
        <f t="shared" si="31"/>
        <v>25409.077849318364</v>
      </c>
      <c r="H256" s="7">
        <f t="shared" si="36"/>
        <v>6777.9221506816357</v>
      </c>
      <c r="I256" s="7">
        <f t="shared" si="32"/>
        <v>6777.9221506816357</v>
      </c>
      <c r="J256" s="12">
        <f t="shared" si="37"/>
        <v>0.21057949329485928</v>
      </c>
      <c r="K256" s="7">
        <f t="shared" si="38"/>
        <v>45940228.680700772</v>
      </c>
    </row>
    <row r="257" spans="1:11" x14ac:dyDescent="0.4">
      <c r="A257" s="1">
        <v>256</v>
      </c>
      <c r="B257" s="21">
        <v>40069</v>
      </c>
      <c r="C257" s="22">
        <v>32702</v>
      </c>
      <c r="D257" s="19">
        <f t="shared" si="33"/>
        <v>32997.992039394499</v>
      </c>
      <c r="E257" s="19">
        <f t="shared" si="34"/>
        <v>1.0008549860313649</v>
      </c>
      <c r="F257" s="19">
        <f t="shared" si="35"/>
        <v>0.79971852192827397</v>
      </c>
      <c r="G257" s="20">
        <f t="shared" si="31"/>
        <v>25768.235295402534</v>
      </c>
      <c r="H257" s="7">
        <f t="shared" si="36"/>
        <v>6933.7647045974663</v>
      </c>
      <c r="I257" s="7">
        <f t="shared" si="32"/>
        <v>6933.7647045974663</v>
      </c>
      <c r="J257" s="12">
        <f t="shared" si="37"/>
        <v>0.2120287659653069</v>
      </c>
      <c r="K257" s="7">
        <f t="shared" si="38"/>
        <v>48077092.978721589</v>
      </c>
    </row>
    <row r="258" spans="1:11" x14ac:dyDescent="0.4">
      <c r="A258" s="1">
        <v>257</v>
      </c>
      <c r="B258" s="21">
        <v>40070</v>
      </c>
      <c r="C258" s="22">
        <v>28217</v>
      </c>
      <c r="D258" s="19">
        <f t="shared" si="33"/>
        <v>33014.818582440275</v>
      </c>
      <c r="E258" s="19">
        <f t="shared" si="34"/>
        <v>1.0008565686001709</v>
      </c>
      <c r="F258" s="19">
        <f t="shared" si="35"/>
        <v>0.84992335635588101</v>
      </c>
      <c r="G258" s="20">
        <f t="shared" si="31"/>
        <v>28044.630979027756</v>
      </c>
      <c r="H258" s="7">
        <f t="shared" si="36"/>
        <v>172.36902097224447</v>
      </c>
      <c r="I258" s="7">
        <f t="shared" si="32"/>
        <v>172.36902097224447</v>
      </c>
      <c r="J258" s="12">
        <f t="shared" si="37"/>
        <v>6.108694084142342E-3</v>
      </c>
      <c r="K258" s="7">
        <f t="shared" si="38"/>
        <v>29711.079390930056</v>
      </c>
    </row>
    <row r="259" spans="1:11" x14ac:dyDescent="0.4">
      <c r="A259" s="1">
        <v>258</v>
      </c>
      <c r="B259" s="21">
        <v>40071</v>
      </c>
      <c r="C259" s="22">
        <v>28558</v>
      </c>
      <c r="D259" s="19">
        <f t="shared" si="33"/>
        <v>33207.800789940782</v>
      </c>
      <c r="E259" s="19">
        <f t="shared" si="34"/>
        <v>1.0008757667352641</v>
      </c>
      <c r="F259" s="19">
        <f t="shared" si="35"/>
        <v>0.8056765961854403</v>
      </c>
      <c r="G259" s="20">
        <f t="shared" si="31"/>
        <v>26577.398937130711</v>
      </c>
      <c r="H259" s="7">
        <f t="shared" si="36"/>
        <v>1980.6010628692893</v>
      </c>
      <c r="I259" s="7">
        <f t="shared" si="32"/>
        <v>1980.6010628692893</v>
      </c>
      <c r="J259" s="12">
        <f t="shared" si="37"/>
        <v>6.9353633408126947E-2</v>
      </c>
      <c r="K259" s="7">
        <f t="shared" si="38"/>
        <v>3922780.5702389586</v>
      </c>
    </row>
    <row r="260" spans="1:11" x14ac:dyDescent="0.4">
      <c r="A260" s="1">
        <v>259</v>
      </c>
      <c r="B260" s="21">
        <v>40072</v>
      </c>
      <c r="C260" s="22">
        <v>28262</v>
      </c>
      <c r="D260" s="19">
        <f t="shared" si="33"/>
        <v>33375.090429144584</v>
      </c>
      <c r="E260" s="19">
        <f t="shared" si="34"/>
        <v>1.0008923956116078</v>
      </c>
      <c r="F260" s="19">
        <f t="shared" si="35"/>
        <v>0.80030652019533255</v>
      </c>
      <c r="G260" s="20">
        <f t="shared" si="31"/>
        <v>26557.693783108822</v>
      </c>
      <c r="H260" s="7">
        <f t="shared" si="36"/>
        <v>1704.3062168911783</v>
      </c>
      <c r="I260" s="7">
        <f t="shared" si="32"/>
        <v>1704.3062168911783</v>
      </c>
      <c r="J260" s="12">
        <f t="shared" si="37"/>
        <v>6.0303807829990036E-2</v>
      </c>
      <c r="K260" s="7">
        <f t="shared" si="38"/>
        <v>2904659.6809339202</v>
      </c>
    </row>
    <row r="261" spans="1:11" x14ac:dyDescent="0.4">
      <c r="A261" s="1">
        <v>260</v>
      </c>
      <c r="B261" s="21">
        <v>40073</v>
      </c>
      <c r="C261" s="22">
        <v>22401</v>
      </c>
      <c r="D261" s="19">
        <f t="shared" si="33"/>
        <v>32828.363730665864</v>
      </c>
      <c r="E261" s="19">
        <f t="shared" si="34"/>
        <v>1.0008376228525204</v>
      </c>
      <c r="F261" s="19">
        <f t="shared" si="35"/>
        <v>0.84783072087521982</v>
      </c>
      <c r="G261" s="20">
        <f t="shared" si="31"/>
        <v>28367.119558043836</v>
      </c>
      <c r="H261" s="7">
        <f t="shared" si="36"/>
        <v>-5966.1195580438362</v>
      </c>
      <c r="I261" s="7">
        <f t="shared" si="32"/>
        <v>5966.1195580438362</v>
      </c>
      <c r="J261" s="12">
        <f t="shared" si="37"/>
        <v>0.266332733272793</v>
      </c>
      <c r="K261" s="7">
        <f t="shared" si="38"/>
        <v>35594582.580873176</v>
      </c>
    </row>
    <row r="262" spans="1:11" x14ac:dyDescent="0.4">
      <c r="A262" s="1">
        <v>261</v>
      </c>
      <c r="B262" s="21">
        <v>40074</v>
      </c>
      <c r="C262" s="22">
        <v>19395</v>
      </c>
      <c r="D262" s="19">
        <f t="shared" si="33"/>
        <v>32146.114774284877</v>
      </c>
      <c r="E262" s="19">
        <f t="shared" si="34"/>
        <v>1.0007692978731202</v>
      </c>
      <c r="F262" s="19">
        <f t="shared" si="35"/>
        <v>0.80314956730469234</v>
      </c>
      <c r="G262" s="20">
        <f t="shared" ref="G262:G325" si="39">(D261+1*E261)*F259</f>
        <v>26449.850700309747</v>
      </c>
      <c r="H262" s="7">
        <f t="shared" si="36"/>
        <v>-7054.8507003097475</v>
      </c>
      <c r="I262" s="7">
        <f t="shared" si="32"/>
        <v>7054.8507003097475</v>
      </c>
      <c r="J262" s="12">
        <f t="shared" si="37"/>
        <v>0.36374584688371991</v>
      </c>
      <c r="K262" s="7">
        <f t="shared" si="38"/>
        <v>49770918.403660938</v>
      </c>
    </row>
    <row r="263" spans="1:11" x14ac:dyDescent="0.4">
      <c r="A263" s="1">
        <v>262</v>
      </c>
      <c r="B263" s="21">
        <v>40075</v>
      </c>
      <c r="C263" s="22">
        <v>18837</v>
      </c>
      <c r="D263" s="19">
        <f t="shared" si="33"/>
        <v>31475.300503221173</v>
      </c>
      <c r="E263" s="19">
        <f t="shared" si="34"/>
        <v>1.0007021163690841</v>
      </c>
      <c r="F263" s="19">
        <f t="shared" si="35"/>
        <v>0.79778574201330399</v>
      </c>
      <c r="G263" s="20">
        <f t="shared" si="39"/>
        <v>25727.546175001997</v>
      </c>
      <c r="H263" s="7">
        <f t="shared" si="36"/>
        <v>-6890.5461750019967</v>
      </c>
      <c r="I263" s="7">
        <f t="shared" si="32"/>
        <v>6890.5461750019967</v>
      </c>
      <c r="J263" s="12">
        <f t="shared" si="37"/>
        <v>0.36579849100185785</v>
      </c>
      <c r="K263" s="7">
        <f t="shared" si="38"/>
        <v>47479626.589834645</v>
      </c>
    </row>
    <row r="264" spans="1:11" x14ac:dyDescent="0.4">
      <c r="A264" s="1">
        <v>263</v>
      </c>
      <c r="B264" s="21">
        <v>40076</v>
      </c>
      <c r="C264" s="22">
        <v>29362</v>
      </c>
      <c r="D264" s="19">
        <f t="shared" si="33"/>
        <v>31722.528412535732</v>
      </c>
      <c r="E264" s="19">
        <f t="shared" si="34"/>
        <v>1.0007267390898038</v>
      </c>
      <c r="F264" s="19">
        <f t="shared" si="35"/>
        <v>0.84880184743491549</v>
      </c>
      <c r="G264" s="20">
        <f t="shared" si="39"/>
        <v>26686.57514140688</v>
      </c>
      <c r="H264" s="7">
        <f t="shared" si="36"/>
        <v>2675.42485859312</v>
      </c>
      <c r="I264" s="7">
        <f t="shared" ref="I264:I327" si="40">ABS(H264)</f>
        <v>2675.42485859312</v>
      </c>
      <c r="J264" s="12">
        <f t="shared" si="37"/>
        <v>9.1118617893642118E-2</v>
      </c>
      <c r="K264" s="7">
        <f t="shared" si="38"/>
        <v>7157898.1739780158</v>
      </c>
    </row>
    <row r="265" spans="1:11" x14ac:dyDescent="0.4">
      <c r="A265" s="1">
        <v>264</v>
      </c>
      <c r="B265" s="21">
        <v>40077</v>
      </c>
      <c r="C265" s="22">
        <v>29393</v>
      </c>
      <c r="D265" s="19">
        <f t="shared" si="33"/>
        <v>32103.811178716129</v>
      </c>
      <c r="E265" s="19">
        <f t="shared" si="34"/>
        <v>1.0007647672937479</v>
      </c>
      <c r="F265" s="19">
        <f t="shared" si="35"/>
        <v>0.80455349289552547</v>
      </c>
      <c r="G265" s="20">
        <f t="shared" si="39"/>
        <v>25478.738701586371</v>
      </c>
      <c r="H265" s="7">
        <f t="shared" si="36"/>
        <v>3914.2612984136285</v>
      </c>
      <c r="I265" s="7">
        <f t="shared" si="40"/>
        <v>3914.2612984136285</v>
      </c>
      <c r="J265" s="12">
        <f t="shared" si="37"/>
        <v>0.13316984650813557</v>
      </c>
      <c r="K265" s="7">
        <f t="shared" si="38"/>
        <v>15321441.512258746</v>
      </c>
    </row>
    <row r="266" spans="1:11" x14ac:dyDescent="0.4">
      <c r="A266" s="1">
        <v>265</v>
      </c>
      <c r="B266" s="21">
        <v>40078</v>
      </c>
      <c r="C266" s="22">
        <v>28295</v>
      </c>
      <c r="D266" s="19">
        <f t="shared" si="33"/>
        <v>32367.151389682789</v>
      </c>
      <c r="E266" s="19">
        <f t="shared" si="34"/>
        <v>1.0007910012383678</v>
      </c>
      <c r="F266" s="19">
        <f t="shared" si="35"/>
        <v>0.79873995171406953</v>
      </c>
      <c r="G266" s="20">
        <f t="shared" si="39"/>
        <v>25612.761218529507</v>
      </c>
      <c r="H266" s="7">
        <f t="shared" si="36"/>
        <v>2682.2387814704925</v>
      </c>
      <c r="I266" s="7">
        <f t="shared" si="40"/>
        <v>2682.2387814704925</v>
      </c>
      <c r="J266" s="12">
        <f t="shared" si="37"/>
        <v>9.4795503851227869E-2</v>
      </c>
      <c r="K266" s="7">
        <f t="shared" si="38"/>
        <v>7194404.8808243126</v>
      </c>
    </row>
    <row r="267" spans="1:11" x14ac:dyDescent="0.4">
      <c r="A267" s="1">
        <v>266</v>
      </c>
      <c r="B267" s="21">
        <v>40079</v>
      </c>
      <c r="C267" s="22">
        <v>27420</v>
      </c>
      <c r="D267" s="19">
        <f t="shared" si="33"/>
        <v>32363.174540801152</v>
      </c>
      <c r="E267" s="19">
        <f t="shared" si="34"/>
        <v>1.0007905034743796</v>
      </c>
      <c r="F267" s="19">
        <f t="shared" si="35"/>
        <v>0.84878258207561874</v>
      </c>
      <c r="G267" s="20">
        <f t="shared" si="39"/>
        <v>27474.147369019091</v>
      </c>
      <c r="H267" s="7">
        <f t="shared" si="36"/>
        <v>-54.147369019090547</v>
      </c>
      <c r="I267" s="7">
        <f t="shared" si="40"/>
        <v>54.147369019090547</v>
      </c>
      <c r="J267" s="12">
        <f t="shared" si="37"/>
        <v>1.9747399350507127E-3</v>
      </c>
      <c r="K267" s="7">
        <f t="shared" si="38"/>
        <v>2931.937571689567</v>
      </c>
    </row>
    <row r="268" spans="1:11" x14ac:dyDescent="0.4">
      <c r="A268" s="1">
        <v>267</v>
      </c>
      <c r="B268" s="21">
        <v>40080</v>
      </c>
      <c r="C268" s="22">
        <v>19385</v>
      </c>
      <c r="D268" s="19">
        <f t="shared" si="33"/>
        <v>31718.875734081215</v>
      </c>
      <c r="E268" s="19">
        <f t="shared" si="34"/>
        <v>1.0007259735146572</v>
      </c>
      <c r="F268" s="19">
        <f t="shared" si="35"/>
        <v>0.80213804890242857</v>
      </c>
      <c r="G268" s="20">
        <f t="shared" si="39"/>
        <v>26038.710307484336</v>
      </c>
      <c r="H268" s="7">
        <f t="shared" si="36"/>
        <v>-6653.7103074843362</v>
      </c>
      <c r="I268" s="7">
        <f t="shared" si="40"/>
        <v>6653.7103074843362</v>
      </c>
      <c r="J268" s="12">
        <f t="shared" si="37"/>
        <v>0.34324014998629537</v>
      </c>
      <c r="K268" s="7">
        <f t="shared" si="38"/>
        <v>44271860.855923302</v>
      </c>
    </row>
    <row r="269" spans="1:11" x14ac:dyDescent="0.4">
      <c r="A269" s="1">
        <v>268</v>
      </c>
      <c r="B269" s="21">
        <v>40081</v>
      </c>
      <c r="C269" s="22">
        <v>28166</v>
      </c>
      <c r="D269" s="19">
        <f t="shared" si="33"/>
        <v>31996.343779936855</v>
      </c>
      <c r="E269" s="19">
        <f t="shared" si="34"/>
        <v>1.0007536202466454</v>
      </c>
      <c r="F269" s="19">
        <f t="shared" si="35"/>
        <v>0.79975841949460802</v>
      </c>
      <c r="G269" s="20">
        <f t="shared" si="39"/>
        <v>25335.932592080364</v>
      </c>
      <c r="H269" s="7">
        <f t="shared" si="36"/>
        <v>2830.067407919636</v>
      </c>
      <c r="I269" s="7">
        <f t="shared" si="40"/>
        <v>2830.067407919636</v>
      </c>
      <c r="J269" s="12">
        <f t="shared" si="37"/>
        <v>0.10047814414257034</v>
      </c>
      <c r="K269" s="7">
        <f t="shared" si="38"/>
        <v>8009281.5333689675</v>
      </c>
    </row>
    <row r="270" spans="1:11" x14ac:dyDescent="0.4">
      <c r="A270" s="1">
        <v>269</v>
      </c>
      <c r="B270" s="21">
        <v>40082</v>
      </c>
      <c r="C270" s="22">
        <v>21772</v>
      </c>
      <c r="D270" s="19">
        <f t="shared" si="33"/>
        <v>31502.138516608138</v>
      </c>
      <c r="E270" s="19">
        <f t="shared" si="34"/>
        <v>1.0007040996449506</v>
      </c>
      <c r="F270" s="19">
        <f t="shared" si="35"/>
        <v>0.84681360448356691</v>
      </c>
      <c r="G270" s="20">
        <f t="shared" si="39"/>
        <v>27158.788712755781</v>
      </c>
      <c r="H270" s="7">
        <f t="shared" si="36"/>
        <v>-5386.7887127557806</v>
      </c>
      <c r="I270" s="7">
        <f t="shared" si="40"/>
        <v>5386.7887127557806</v>
      </c>
      <c r="J270" s="12">
        <f t="shared" si="37"/>
        <v>0.2474181844918143</v>
      </c>
      <c r="K270" s="7">
        <f t="shared" si="38"/>
        <v>29017492.635873079</v>
      </c>
    </row>
    <row r="271" spans="1:11" x14ac:dyDescent="0.4">
      <c r="A271" s="1">
        <v>270</v>
      </c>
      <c r="B271" s="21">
        <v>40083</v>
      </c>
      <c r="C271" s="22">
        <v>24643</v>
      </c>
      <c r="D271" s="19">
        <f t="shared" si="33"/>
        <v>31442.160478260019</v>
      </c>
      <c r="E271" s="19">
        <f t="shared" si="34"/>
        <v>1.0006980017707057</v>
      </c>
      <c r="F271" s="19">
        <f t="shared" si="35"/>
        <v>0.80190847969235335</v>
      </c>
      <c r="G271" s="20">
        <f t="shared" si="39"/>
        <v>25269.866628800115</v>
      </c>
      <c r="H271" s="7">
        <f t="shared" si="36"/>
        <v>-626.866628800115</v>
      </c>
      <c r="I271" s="7">
        <f t="shared" si="40"/>
        <v>626.866628800115</v>
      </c>
      <c r="J271" s="12">
        <f t="shared" si="37"/>
        <v>2.5437918630041592E-2</v>
      </c>
      <c r="K271" s="7">
        <f t="shared" si="38"/>
        <v>392961.77030322119</v>
      </c>
    </row>
    <row r="272" spans="1:11" x14ac:dyDescent="0.4">
      <c r="A272" s="1">
        <v>271</v>
      </c>
      <c r="B272" s="21">
        <v>40084</v>
      </c>
      <c r="C272" s="22">
        <v>27406</v>
      </c>
      <c r="D272" s="19">
        <f t="shared" si="33"/>
        <v>31663.566836179198</v>
      </c>
      <c r="E272" s="19">
        <f t="shared" si="34"/>
        <v>1.0007200423366973</v>
      </c>
      <c r="F272" s="19">
        <f t="shared" si="35"/>
        <v>0.80057994332684779</v>
      </c>
      <c r="G272" s="20">
        <f t="shared" si="39"/>
        <v>25146.932886241349</v>
      </c>
      <c r="H272" s="7">
        <f t="shared" si="36"/>
        <v>2259.0671137586505</v>
      </c>
      <c r="I272" s="7">
        <f t="shared" si="40"/>
        <v>2259.0671137586505</v>
      </c>
      <c r="J272" s="12">
        <f t="shared" si="37"/>
        <v>8.2429654592375778E-2</v>
      </c>
      <c r="K272" s="7">
        <f t="shared" si="38"/>
        <v>5103384.2244658396</v>
      </c>
    </row>
    <row r="273" spans="1:11" x14ac:dyDescent="0.4">
      <c r="A273" s="1">
        <v>272</v>
      </c>
      <c r="B273" s="21">
        <v>40085</v>
      </c>
      <c r="C273" s="22">
        <v>22416</v>
      </c>
      <c r="D273" s="19">
        <f t="shared" si="33"/>
        <v>31259.321773311185</v>
      </c>
      <c r="E273" s="19">
        <f t="shared" si="34"/>
        <v>1.0006795177584062</v>
      </c>
      <c r="F273" s="19">
        <f t="shared" si="35"/>
        <v>0.84519356642041077</v>
      </c>
      <c r="G273" s="20">
        <f t="shared" si="39"/>
        <v>26813.986586697367</v>
      </c>
      <c r="H273" s="7">
        <f t="shared" si="36"/>
        <v>-4397.9865866973669</v>
      </c>
      <c r="I273" s="7">
        <f t="shared" si="40"/>
        <v>4397.9865866973669</v>
      </c>
      <c r="J273" s="12">
        <f t="shared" si="37"/>
        <v>0.1961985450882123</v>
      </c>
      <c r="K273" s="7">
        <f t="shared" si="38"/>
        <v>19342286.016769957</v>
      </c>
    </row>
    <row r="274" spans="1:11" x14ac:dyDescent="0.4">
      <c r="A274" s="1">
        <v>273</v>
      </c>
      <c r="B274" s="21">
        <v>40086</v>
      </c>
      <c r="C274" s="22">
        <v>20150</v>
      </c>
      <c r="D274" s="19">
        <f t="shared" si="33"/>
        <v>30781.792775571968</v>
      </c>
      <c r="E274" s="19">
        <f t="shared" si="34"/>
        <v>1.0006316647906806</v>
      </c>
      <c r="F274" s="19">
        <f t="shared" si="35"/>
        <v>0.80006881695664134</v>
      </c>
      <c r="G274" s="20">
        <f t="shared" si="39"/>
        <v>25067.917652840795</v>
      </c>
      <c r="H274" s="7">
        <f t="shared" si="36"/>
        <v>-4917.9176528407952</v>
      </c>
      <c r="I274" s="7">
        <f t="shared" si="40"/>
        <v>4917.9176528407952</v>
      </c>
      <c r="J274" s="12">
        <f t="shared" si="37"/>
        <v>0.24406539220053575</v>
      </c>
      <c r="K274" s="7">
        <f t="shared" si="38"/>
        <v>24185914.040123116</v>
      </c>
    </row>
    <row r="275" spans="1:11" x14ac:dyDescent="0.4">
      <c r="A275" s="1">
        <v>274</v>
      </c>
      <c r="B275" s="21">
        <v>40087</v>
      </c>
      <c r="C275" s="22">
        <v>17065</v>
      </c>
      <c r="D275" s="19">
        <f t="shared" si="33"/>
        <v>30044.099329848541</v>
      </c>
      <c r="E275" s="19">
        <f t="shared" si="34"/>
        <v>1.0005577953829419</v>
      </c>
      <c r="F275" s="19">
        <f t="shared" si="35"/>
        <v>0.79767519458484171</v>
      </c>
      <c r="G275" s="20">
        <f t="shared" si="39"/>
        <v>24644.087001407668</v>
      </c>
      <c r="H275" s="7">
        <f t="shared" si="36"/>
        <v>-7579.0870014076681</v>
      </c>
      <c r="I275" s="7">
        <f t="shared" si="40"/>
        <v>7579.0870014076681</v>
      </c>
      <c r="J275" s="12">
        <f t="shared" si="37"/>
        <v>0.44413050110797936</v>
      </c>
      <c r="K275" s="7">
        <f t="shared" si="38"/>
        <v>57442559.77490668</v>
      </c>
    </row>
    <row r="276" spans="1:11" x14ac:dyDescent="0.4">
      <c r="A276" s="1">
        <v>275</v>
      </c>
      <c r="B276" s="21">
        <v>40088</v>
      </c>
      <c r="C276" s="22">
        <v>23964</v>
      </c>
      <c r="D276" s="19">
        <f t="shared" si="33"/>
        <v>29913.089062519932</v>
      </c>
      <c r="E276" s="19">
        <f t="shared" si="34"/>
        <v>1.0005445943004296</v>
      </c>
      <c r="F276" s="19">
        <f t="shared" si="35"/>
        <v>0.84464313539794655</v>
      </c>
      <c r="G276" s="20">
        <f t="shared" si="39"/>
        <v>25393.925127495251</v>
      </c>
      <c r="H276" s="7">
        <f t="shared" si="36"/>
        <v>-1429.9251274952512</v>
      </c>
      <c r="I276" s="7">
        <f t="shared" si="40"/>
        <v>1429.9251274952512</v>
      </c>
      <c r="J276" s="12">
        <f t="shared" si="37"/>
        <v>5.9669718222969924E-2</v>
      </c>
      <c r="K276" s="7">
        <f t="shared" si="38"/>
        <v>2044685.8702423105</v>
      </c>
    </row>
    <row r="277" spans="1:11" x14ac:dyDescent="0.4">
      <c r="A277" s="1">
        <v>276</v>
      </c>
      <c r="B277" s="21">
        <v>40089</v>
      </c>
      <c r="C277" s="22">
        <v>18122</v>
      </c>
      <c r="D277" s="19">
        <f t="shared" si="33"/>
        <v>29347.327710114245</v>
      </c>
      <c r="E277" s="19">
        <f t="shared" si="34"/>
        <v>1.0004879181107298</v>
      </c>
      <c r="F277" s="19">
        <f t="shared" si="35"/>
        <v>0.79778869610478109</v>
      </c>
      <c r="G277" s="20">
        <f t="shared" si="39"/>
        <v>23933.330282298841</v>
      </c>
      <c r="H277" s="7">
        <f t="shared" si="36"/>
        <v>-5811.3302822988408</v>
      </c>
      <c r="I277" s="7">
        <f t="shared" si="40"/>
        <v>5811.3302822988408</v>
      </c>
      <c r="J277" s="12">
        <f t="shared" si="37"/>
        <v>0.32067819679388815</v>
      </c>
      <c r="K277" s="7">
        <f t="shared" si="38"/>
        <v>33771559.649963528</v>
      </c>
    </row>
    <row r="278" spans="1:11" x14ac:dyDescent="0.4">
      <c r="A278" s="1">
        <v>277</v>
      </c>
      <c r="B278" s="21">
        <v>40090</v>
      </c>
      <c r="C278" s="22">
        <v>21797</v>
      </c>
      <c r="D278" s="19">
        <f t="shared" si="33"/>
        <v>29190.502620195901</v>
      </c>
      <c r="E278" s="19">
        <f t="shared" si="34"/>
        <v>1.0004721355529462</v>
      </c>
      <c r="F278" s="19">
        <f t="shared" si="35"/>
        <v>0.79703875037353711</v>
      </c>
      <c r="G278" s="20">
        <f t="shared" si="39"/>
        <v>23410.433406105254</v>
      </c>
      <c r="H278" s="7">
        <f t="shared" si="36"/>
        <v>-1613.4334061052541</v>
      </c>
      <c r="I278" s="7">
        <f t="shared" si="40"/>
        <v>1613.4334061052541</v>
      </c>
      <c r="J278" s="12">
        <f t="shared" si="37"/>
        <v>7.4020893063506635E-2</v>
      </c>
      <c r="K278" s="7">
        <f t="shared" si="38"/>
        <v>2603167.355936402</v>
      </c>
    </row>
    <row r="279" spans="1:11" x14ac:dyDescent="0.4">
      <c r="A279" s="1">
        <v>278</v>
      </c>
      <c r="B279" s="21">
        <v>40091</v>
      </c>
      <c r="C279" s="22">
        <v>23826</v>
      </c>
      <c r="D279" s="19">
        <f t="shared" si="33"/>
        <v>29114.790276300169</v>
      </c>
      <c r="E279" s="19">
        <f t="shared" si="34"/>
        <v>1.0004644642713432</v>
      </c>
      <c r="F279" s="19">
        <f t="shared" si="35"/>
        <v>0.84431471815193504</v>
      </c>
      <c r="G279" s="20">
        <f t="shared" si="39"/>
        <v>24656.402698885693</v>
      </c>
      <c r="H279" s="7">
        <f t="shared" si="36"/>
        <v>-830.4026988856931</v>
      </c>
      <c r="I279" s="7">
        <f t="shared" si="40"/>
        <v>830.4026988856931</v>
      </c>
      <c r="J279" s="12">
        <f t="shared" si="37"/>
        <v>3.4852795218907627E-2</v>
      </c>
      <c r="K279" s="7">
        <f t="shared" si="38"/>
        <v>689568.64231664303</v>
      </c>
    </row>
    <row r="280" spans="1:11" x14ac:dyDescent="0.4">
      <c r="A280" s="1">
        <v>279</v>
      </c>
      <c r="B280" s="21">
        <v>40092</v>
      </c>
      <c r="C280" s="22">
        <v>22754</v>
      </c>
      <c r="D280" s="19">
        <f t="shared" si="33"/>
        <v>29069.406470408241</v>
      </c>
      <c r="E280" s="19">
        <f t="shared" si="34"/>
        <v>1.0004598258443076</v>
      </c>
      <c r="F280" s="19">
        <f t="shared" si="35"/>
        <v>0.79760084191660197</v>
      </c>
      <c r="G280" s="20">
        <f t="shared" si="39"/>
        <v>23228.248731134121</v>
      </c>
      <c r="H280" s="7">
        <f t="shared" si="36"/>
        <v>-474.24873113412104</v>
      </c>
      <c r="I280" s="7">
        <f t="shared" si="40"/>
        <v>474.24873113412104</v>
      </c>
      <c r="J280" s="12">
        <f t="shared" si="37"/>
        <v>2.0842433468142789E-2</v>
      </c>
      <c r="K280" s="7">
        <f t="shared" si="38"/>
        <v>224911.85898232384</v>
      </c>
    </row>
    <row r="281" spans="1:11" x14ac:dyDescent="0.4">
      <c r="A281" s="1">
        <v>280</v>
      </c>
      <c r="B281" s="21">
        <v>40093</v>
      </c>
      <c r="C281" s="22">
        <v>19336</v>
      </c>
      <c r="D281" s="19">
        <f t="shared" si="33"/>
        <v>28695.043136803004</v>
      </c>
      <c r="E281" s="19">
        <f t="shared" si="34"/>
        <v>1.0004222894649644</v>
      </c>
      <c r="F281" s="19">
        <f t="shared" si="35"/>
        <v>0.79550015871822799</v>
      </c>
      <c r="G281" s="20">
        <f t="shared" si="39"/>
        <v>23170.240812523989</v>
      </c>
      <c r="H281" s="7">
        <f t="shared" si="36"/>
        <v>-3834.240812523989</v>
      </c>
      <c r="I281" s="7">
        <f t="shared" si="40"/>
        <v>3834.240812523989</v>
      </c>
      <c r="J281" s="12">
        <f t="shared" si="37"/>
        <v>0.19829544955130271</v>
      </c>
      <c r="K281" s="7">
        <f t="shared" si="38"/>
        <v>14701402.608424619</v>
      </c>
    </row>
    <row r="282" spans="1:11" x14ac:dyDescent="0.4">
      <c r="A282" s="1">
        <v>281</v>
      </c>
      <c r="B282" s="21">
        <v>40094</v>
      </c>
      <c r="C282" s="22">
        <v>17569</v>
      </c>
      <c r="D282" s="19">
        <f t="shared" ref="D282:D345" si="41">$R$2*(C282/F279)+(1-$R$2)*(D281+E281)</f>
        <v>28080.598673215973</v>
      </c>
      <c r="E282" s="19">
        <f t="shared" ref="E282:E345" si="42">$R$3*(D282-D281)+(1-$R$3)*E281</f>
        <v>1.0003607449763767</v>
      </c>
      <c r="F282" s="19">
        <f t="shared" ref="F282:F345" si="43">$R$4*(C282/D282)+(1-$R$4)*F279</f>
        <v>0.84158394513218993</v>
      </c>
      <c r="G282" s="20">
        <f t="shared" si="39"/>
        <v>24228.491929670807</v>
      </c>
      <c r="H282" s="7">
        <f t="shared" ref="H282:H345" si="44">C282-G282</f>
        <v>-6659.4919296708067</v>
      </c>
      <c r="I282" s="7">
        <f t="shared" si="40"/>
        <v>6659.4919296708067</v>
      </c>
      <c r="J282" s="12">
        <f t="shared" ref="J282:J345" si="45">I282/C282</f>
        <v>0.37904786440154858</v>
      </c>
      <c r="K282" s="7">
        <f t="shared" ref="K282:K345" si="46">H282^2</f>
        <v>44348832.761350602</v>
      </c>
    </row>
    <row r="283" spans="1:11" x14ac:dyDescent="0.4">
      <c r="A283" s="1">
        <v>282</v>
      </c>
      <c r="B283" s="21">
        <v>40095</v>
      </c>
      <c r="C283" s="22">
        <v>23730</v>
      </c>
      <c r="D283" s="19">
        <f t="shared" si="41"/>
        <v>28211.916120576549</v>
      </c>
      <c r="E283" s="19">
        <f t="shared" si="42"/>
        <v>1.0003737766850382</v>
      </c>
      <c r="F283" s="19">
        <f t="shared" si="43"/>
        <v>0.79814453376398353</v>
      </c>
      <c r="G283" s="20">
        <f t="shared" si="39"/>
        <v>22397.90703185169</v>
      </c>
      <c r="H283" s="7">
        <f t="shared" si="44"/>
        <v>1332.0929681483103</v>
      </c>
      <c r="I283" s="7">
        <f t="shared" si="40"/>
        <v>1332.0929681483103</v>
      </c>
      <c r="J283" s="12">
        <f t="shared" si="45"/>
        <v>5.61353968878344E-2</v>
      </c>
      <c r="K283" s="7">
        <f t="shared" si="46"/>
        <v>1774471.6757901753</v>
      </c>
    </row>
    <row r="284" spans="1:11" x14ac:dyDescent="0.4">
      <c r="A284" s="1">
        <v>283</v>
      </c>
      <c r="B284" s="21">
        <v>40096</v>
      </c>
      <c r="C284" s="22">
        <v>21314</v>
      </c>
      <c r="D284" s="19">
        <f t="shared" si="41"/>
        <v>28102.138861969921</v>
      </c>
      <c r="E284" s="19">
        <f t="shared" si="42"/>
        <v>1.0003626989218</v>
      </c>
      <c r="F284" s="19">
        <f t="shared" si="43"/>
        <v>0.7950374034061426</v>
      </c>
      <c r="G284" s="20">
        <f t="shared" si="39"/>
        <v>22443.379549162109</v>
      </c>
      <c r="H284" s="7">
        <f t="shared" si="44"/>
        <v>-1129.3795491621095</v>
      </c>
      <c r="I284" s="7">
        <f t="shared" si="40"/>
        <v>1129.3795491621095</v>
      </c>
      <c r="J284" s="12">
        <f t="shared" si="45"/>
        <v>5.298768645782629E-2</v>
      </c>
      <c r="K284" s="7">
        <f t="shared" si="46"/>
        <v>1275498.1660656095</v>
      </c>
    </row>
    <row r="285" spans="1:11" x14ac:dyDescent="0.4">
      <c r="A285" s="1">
        <v>284</v>
      </c>
      <c r="B285" s="21">
        <v>40097</v>
      </c>
      <c r="C285" s="22">
        <v>23197</v>
      </c>
      <c r="D285" s="19">
        <f t="shared" si="41"/>
        <v>28061.032151777279</v>
      </c>
      <c r="E285" s="19">
        <f t="shared" si="42"/>
        <v>1.0003584882145107</v>
      </c>
      <c r="F285" s="19">
        <f t="shared" si="43"/>
        <v>0.8413975874538242</v>
      </c>
      <c r="G285" s="20">
        <f t="shared" si="39"/>
        <v>23651.150779295996</v>
      </c>
      <c r="H285" s="7">
        <f t="shared" si="44"/>
        <v>-454.15077929599647</v>
      </c>
      <c r="I285" s="7">
        <f t="shared" si="40"/>
        <v>454.15077929599647</v>
      </c>
      <c r="J285" s="12">
        <f t="shared" si="45"/>
        <v>1.9577996262275143E-2</v>
      </c>
      <c r="K285" s="7">
        <f t="shared" si="46"/>
        <v>206252.9303351609</v>
      </c>
    </row>
    <row r="286" spans="1:11" x14ac:dyDescent="0.4">
      <c r="A286" s="1">
        <v>285</v>
      </c>
      <c r="B286" s="21">
        <v>40098</v>
      </c>
      <c r="C286" s="22">
        <v>21825</v>
      </c>
      <c r="D286" s="19">
        <f t="shared" si="41"/>
        <v>28006.058005053048</v>
      </c>
      <c r="E286" s="19">
        <f t="shared" si="42"/>
        <v>1.0003528907639896</v>
      </c>
      <c r="F286" s="19">
        <f t="shared" si="43"/>
        <v>0.79790912736619446</v>
      </c>
      <c r="G286" s="20">
        <f t="shared" si="39"/>
        <v>22397.557854375602</v>
      </c>
      <c r="H286" s="7">
        <f t="shared" si="44"/>
        <v>-572.55785437560189</v>
      </c>
      <c r="I286" s="7">
        <f t="shared" si="40"/>
        <v>572.55785437560189</v>
      </c>
      <c r="J286" s="12">
        <f t="shared" si="45"/>
        <v>2.6234036855697682E-2</v>
      </c>
      <c r="K286" s="7">
        <f t="shared" si="46"/>
        <v>327822.49660719297</v>
      </c>
    </row>
    <row r="287" spans="1:11" x14ac:dyDescent="0.4">
      <c r="A287" s="1">
        <v>286</v>
      </c>
      <c r="B287" s="21">
        <v>40099</v>
      </c>
      <c r="C287" s="22">
        <v>25962</v>
      </c>
      <c r="D287" s="19">
        <f t="shared" si="41"/>
        <v>28369.734840649628</v>
      </c>
      <c r="E287" s="19">
        <f t="shared" si="42"/>
        <v>1.0003891584122604</v>
      </c>
      <c r="F287" s="19">
        <f t="shared" si="43"/>
        <v>0.79653726131785885</v>
      </c>
      <c r="G287" s="20">
        <f t="shared" si="39"/>
        <v>22266.658953943952</v>
      </c>
      <c r="H287" s="7">
        <f t="shared" si="44"/>
        <v>3695.3410460560481</v>
      </c>
      <c r="I287" s="7">
        <f t="shared" si="40"/>
        <v>3695.3410460560481</v>
      </c>
      <c r="J287" s="12">
        <f t="shared" si="45"/>
        <v>0.14233653208751437</v>
      </c>
      <c r="K287" s="7">
        <f t="shared" si="46"/>
        <v>13655545.446666608</v>
      </c>
    </row>
    <row r="288" spans="1:11" x14ac:dyDescent="0.4">
      <c r="A288" s="1">
        <v>287</v>
      </c>
      <c r="B288" s="21">
        <v>40100</v>
      </c>
      <c r="C288" s="22">
        <v>25184</v>
      </c>
      <c r="D288" s="19">
        <f t="shared" si="41"/>
        <v>28492.492062715242</v>
      </c>
      <c r="E288" s="19">
        <f t="shared" si="42"/>
        <v>1.0004013340955511</v>
      </c>
      <c r="F288" s="19">
        <f t="shared" si="43"/>
        <v>0.84192818178793238</v>
      </c>
      <c r="G288" s="20">
        <f t="shared" si="39"/>
        <v>23871.068176651701</v>
      </c>
      <c r="H288" s="7">
        <f t="shared" si="44"/>
        <v>1312.9318233482991</v>
      </c>
      <c r="I288" s="7">
        <f t="shared" si="40"/>
        <v>1312.9318233482991</v>
      </c>
      <c r="J288" s="12">
        <f t="shared" si="45"/>
        <v>5.2133569859764098E-2</v>
      </c>
      <c r="K288" s="7">
        <f t="shared" si="46"/>
        <v>1723789.9727606892</v>
      </c>
    </row>
    <row r="289" spans="1:11" x14ac:dyDescent="0.4">
      <c r="A289" s="1">
        <v>288</v>
      </c>
      <c r="B289" s="21">
        <v>40101</v>
      </c>
      <c r="C289" s="22">
        <v>20824</v>
      </c>
      <c r="D289" s="19">
        <f t="shared" si="41"/>
        <v>28306.592525864555</v>
      </c>
      <c r="E289" s="19">
        <f t="shared" si="42"/>
        <v>1.0003826441017327</v>
      </c>
      <c r="F289" s="19">
        <f t="shared" si="43"/>
        <v>0.79713167563263176</v>
      </c>
      <c r="G289" s="20">
        <f t="shared" si="39"/>
        <v>22735.217707604843</v>
      </c>
      <c r="H289" s="7">
        <f t="shared" si="44"/>
        <v>-1911.2177076048429</v>
      </c>
      <c r="I289" s="7">
        <f t="shared" si="40"/>
        <v>1911.2177076048429</v>
      </c>
      <c r="J289" s="12">
        <f t="shared" si="45"/>
        <v>9.1779567211143054E-2</v>
      </c>
      <c r="K289" s="7">
        <f t="shared" si="46"/>
        <v>3652753.1258623106</v>
      </c>
    </row>
    <row r="290" spans="1:11" x14ac:dyDescent="0.4">
      <c r="A290" s="1">
        <v>289</v>
      </c>
      <c r="B290" s="21">
        <v>40102</v>
      </c>
      <c r="C290" s="22">
        <v>23388</v>
      </c>
      <c r="D290" s="19">
        <f t="shared" si="41"/>
        <v>28389.873699886299</v>
      </c>
      <c r="E290" s="19">
        <f t="shared" si="42"/>
        <v>1.0003908721808705</v>
      </c>
      <c r="F290" s="19">
        <f t="shared" si="43"/>
        <v>0.79687793574549892</v>
      </c>
      <c r="G290" s="20">
        <f t="shared" si="39"/>
        <v>22548.052529844328</v>
      </c>
      <c r="H290" s="7">
        <f t="shared" si="44"/>
        <v>839.94747015567191</v>
      </c>
      <c r="I290" s="7">
        <f t="shared" si="40"/>
        <v>839.94747015567191</v>
      </c>
      <c r="J290" s="12">
        <f t="shared" si="45"/>
        <v>3.5913608267302548E-2</v>
      </c>
      <c r="K290" s="7">
        <f t="shared" si="46"/>
        <v>705511.75262091332</v>
      </c>
    </row>
    <row r="291" spans="1:11" x14ac:dyDescent="0.4">
      <c r="A291" s="1">
        <v>290</v>
      </c>
      <c r="B291" s="21">
        <v>40103</v>
      </c>
      <c r="C291" s="22">
        <v>23253</v>
      </c>
      <c r="D291" s="19">
        <f t="shared" si="41"/>
        <v>28330.626153002941</v>
      </c>
      <c r="E291" s="19">
        <f t="shared" si="42"/>
        <v>1.0003848473870949</v>
      </c>
      <c r="F291" s="19">
        <f t="shared" si="43"/>
        <v>0.84166396555378686</v>
      </c>
      <c r="G291" s="20">
        <f t="shared" si="39"/>
        <v>23903.077002602404</v>
      </c>
      <c r="H291" s="7">
        <f t="shared" si="44"/>
        <v>-650.07700260240381</v>
      </c>
      <c r="I291" s="7">
        <f t="shared" si="40"/>
        <v>650.07700260240381</v>
      </c>
      <c r="J291" s="12">
        <f t="shared" si="45"/>
        <v>2.7956693871861858E-2</v>
      </c>
      <c r="K291" s="7">
        <f t="shared" si="46"/>
        <v>422600.10931252572</v>
      </c>
    </row>
    <row r="292" spans="1:11" x14ac:dyDescent="0.4">
      <c r="A292" s="1">
        <v>291</v>
      </c>
      <c r="B292" s="21">
        <v>40104</v>
      </c>
      <c r="C292" s="22">
        <v>27157</v>
      </c>
      <c r="D292" s="19">
        <f t="shared" si="41"/>
        <v>28779.25743636176</v>
      </c>
      <c r="E292" s="19">
        <f t="shared" si="42"/>
        <v>1.0004296104769461</v>
      </c>
      <c r="F292" s="19">
        <f t="shared" si="43"/>
        <v>0.79896132967108124</v>
      </c>
      <c r="G292" s="20">
        <f t="shared" si="39"/>
        <v>22584.03693551457</v>
      </c>
      <c r="H292" s="7">
        <f t="shared" si="44"/>
        <v>4572.9630644854296</v>
      </c>
      <c r="I292" s="7">
        <f t="shared" si="40"/>
        <v>4572.9630644854296</v>
      </c>
      <c r="J292" s="12">
        <f t="shared" si="45"/>
        <v>0.1683898466135961</v>
      </c>
      <c r="K292" s="7">
        <f t="shared" si="46"/>
        <v>20911991.189147972</v>
      </c>
    </row>
    <row r="293" spans="1:11" x14ac:dyDescent="0.4">
      <c r="A293" s="1">
        <v>292</v>
      </c>
      <c r="B293" s="21">
        <v>40105</v>
      </c>
      <c r="C293" s="22">
        <v>22194</v>
      </c>
      <c r="D293" s="19">
        <f t="shared" si="41"/>
        <v>28707.764350167588</v>
      </c>
      <c r="E293" s="19">
        <f t="shared" si="42"/>
        <v>1.0004223611253658</v>
      </c>
      <c r="F293" s="19">
        <f t="shared" si="43"/>
        <v>0.79658098116338472</v>
      </c>
      <c r="G293" s="20">
        <f t="shared" si="39"/>
        <v>22934.352478459114</v>
      </c>
      <c r="H293" s="7">
        <f t="shared" si="44"/>
        <v>-740.35247845911363</v>
      </c>
      <c r="I293" s="7">
        <f t="shared" si="40"/>
        <v>740.35247845911363</v>
      </c>
      <c r="J293" s="12">
        <f t="shared" si="45"/>
        <v>3.3358226478287539E-2</v>
      </c>
      <c r="K293" s="7">
        <f t="shared" si="46"/>
        <v>548121.79236055235</v>
      </c>
    </row>
    <row r="294" spans="1:11" x14ac:dyDescent="0.4">
      <c r="A294" s="1">
        <v>293</v>
      </c>
      <c r="B294" s="21">
        <v>40106</v>
      </c>
      <c r="C294" s="22">
        <v>24889</v>
      </c>
      <c r="D294" s="19">
        <f t="shared" si="41"/>
        <v>28776.057923706874</v>
      </c>
      <c r="E294" s="19">
        <f t="shared" si="42"/>
        <v>1.0004290904404836</v>
      </c>
      <c r="F294" s="19">
        <f t="shared" si="43"/>
        <v>0.84195441913762181</v>
      </c>
      <c r="G294" s="20">
        <f t="shared" si="39"/>
        <v>24163.132804597375</v>
      </c>
      <c r="H294" s="7">
        <f t="shared" si="44"/>
        <v>725.86719540262493</v>
      </c>
      <c r="I294" s="7">
        <f t="shared" si="40"/>
        <v>725.86719540262493</v>
      </c>
      <c r="J294" s="12">
        <f t="shared" si="45"/>
        <v>2.9164176760923498E-2</v>
      </c>
      <c r="K294" s="7">
        <f t="shared" si="46"/>
        <v>526883.18536167243</v>
      </c>
    </row>
    <row r="295" spans="1:11" x14ac:dyDescent="0.4">
      <c r="A295" s="1">
        <v>294</v>
      </c>
      <c r="B295" s="21">
        <v>40107</v>
      </c>
      <c r="C295" s="22">
        <v>27361</v>
      </c>
      <c r="D295" s="19">
        <f t="shared" si="41"/>
        <v>29203.768419929798</v>
      </c>
      <c r="E295" s="19">
        <f t="shared" si="42"/>
        <v>1.0004717614471967</v>
      </c>
      <c r="F295" s="19">
        <f t="shared" si="43"/>
        <v>0.80068406353812593</v>
      </c>
      <c r="G295" s="20">
        <f t="shared" si="39"/>
        <v>22991.756805573237</v>
      </c>
      <c r="H295" s="7">
        <f t="shared" si="44"/>
        <v>4369.2431944267628</v>
      </c>
      <c r="I295" s="7">
        <f t="shared" si="40"/>
        <v>4369.2431944267628</v>
      </c>
      <c r="J295" s="12">
        <f t="shared" si="45"/>
        <v>0.15968872462361619</v>
      </c>
      <c r="K295" s="7">
        <f t="shared" si="46"/>
        <v>19090286.092044581</v>
      </c>
    </row>
    <row r="296" spans="1:11" x14ac:dyDescent="0.4">
      <c r="A296" s="1">
        <v>295</v>
      </c>
      <c r="B296" s="21">
        <v>40108</v>
      </c>
      <c r="C296" s="22">
        <v>18421</v>
      </c>
      <c r="D296" s="19">
        <f t="shared" si="41"/>
        <v>28730.380897624673</v>
      </c>
      <c r="E296" s="19">
        <f t="shared" si="42"/>
        <v>1.00042432264779</v>
      </c>
      <c r="F296" s="19">
        <f t="shared" si="43"/>
        <v>0.7946400028749957</v>
      </c>
      <c r="G296" s="20">
        <f t="shared" si="39"/>
        <v>23263.963458393308</v>
      </c>
      <c r="H296" s="7">
        <f t="shared" si="44"/>
        <v>-4842.9634583933075</v>
      </c>
      <c r="I296" s="7">
        <f t="shared" si="40"/>
        <v>4842.9634583933075</v>
      </c>
      <c r="J296" s="12">
        <f t="shared" si="45"/>
        <v>0.26290448175415598</v>
      </c>
      <c r="K296" s="7">
        <f t="shared" si="46"/>
        <v>23454295.059332866</v>
      </c>
    </row>
    <row r="297" spans="1:11" x14ac:dyDescent="0.4">
      <c r="A297" s="1">
        <v>296</v>
      </c>
      <c r="B297" s="21">
        <v>40109</v>
      </c>
      <c r="C297" s="22">
        <v>24953</v>
      </c>
      <c r="D297" s="19">
        <f t="shared" si="41"/>
        <v>28802.04496510122</v>
      </c>
      <c r="E297" s="19">
        <f t="shared" si="42"/>
        <v>1.0004313890121055</v>
      </c>
      <c r="F297" s="19">
        <f t="shared" si="43"/>
        <v>0.84225925055100359</v>
      </c>
      <c r="G297" s="20">
        <f t="shared" si="39"/>
        <v>24190.513471941671</v>
      </c>
      <c r="H297" s="7">
        <f t="shared" si="44"/>
        <v>762.48652805832899</v>
      </c>
      <c r="I297" s="7">
        <f t="shared" si="40"/>
        <v>762.48652805832899</v>
      </c>
      <c r="J297" s="12">
        <f t="shared" si="45"/>
        <v>3.0556908109579169E-2</v>
      </c>
      <c r="K297" s="7">
        <f t="shared" si="46"/>
        <v>581385.70547044487</v>
      </c>
    </row>
    <row r="298" spans="1:11" x14ac:dyDescent="0.4">
      <c r="A298" s="1">
        <v>297</v>
      </c>
      <c r="B298" s="21">
        <v>40110</v>
      </c>
      <c r="C298" s="22">
        <v>24359</v>
      </c>
      <c r="D298" s="19">
        <f t="shared" si="41"/>
        <v>28929.427195061009</v>
      </c>
      <c r="E298" s="19">
        <f t="shared" si="42"/>
        <v>1.0004440271919626</v>
      </c>
      <c r="F298" s="19">
        <f t="shared" si="43"/>
        <v>0.80120024727854089</v>
      </c>
      <c r="G298" s="20">
        <f t="shared" si="39"/>
        <v>23062.139430334912</v>
      </c>
      <c r="H298" s="7">
        <f t="shared" si="44"/>
        <v>1296.8605696650884</v>
      </c>
      <c r="I298" s="7">
        <f t="shared" si="40"/>
        <v>1296.8605696650884</v>
      </c>
      <c r="J298" s="12">
        <f t="shared" si="45"/>
        <v>5.323948313416349E-2</v>
      </c>
      <c r="K298" s="7">
        <f t="shared" si="46"/>
        <v>1681847.3371520576</v>
      </c>
    </row>
    <row r="299" spans="1:11" x14ac:dyDescent="0.4">
      <c r="A299" s="1">
        <v>298</v>
      </c>
      <c r="B299" s="21">
        <v>40111</v>
      </c>
      <c r="C299" s="22">
        <v>25730</v>
      </c>
      <c r="D299" s="19">
        <f t="shared" si="41"/>
        <v>29199.548554460605</v>
      </c>
      <c r="E299" s="19">
        <f t="shared" si="42"/>
        <v>1.0004709392834998</v>
      </c>
      <c r="F299" s="19">
        <f t="shared" si="43"/>
        <v>0.7957207900364498</v>
      </c>
      <c r="G299" s="20">
        <f t="shared" si="39"/>
        <v>22989.275102299904</v>
      </c>
      <c r="H299" s="7">
        <f t="shared" si="44"/>
        <v>2740.7248977000963</v>
      </c>
      <c r="I299" s="7">
        <f t="shared" si="40"/>
        <v>2740.7248977000963</v>
      </c>
      <c r="J299" s="12">
        <f t="shared" si="45"/>
        <v>0.10651865129032632</v>
      </c>
      <c r="K299" s="7">
        <f t="shared" si="46"/>
        <v>7511572.9648732031</v>
      </c>
    </row>
    <row r="300" spans="1:11" x14ac:dyDescent="0.4">
      <c r="A300" s="1">
        <v>299</v>
      </c>
      <c r="B300" s="21">
        <v>40112</v>
      </c>
      <c r="C300" s="22">
        <v>23519</v>
      </c>
      <c r="D300" s="19">
        <f t="shared" si="41"/>
        <v>29100.919098226623</v>
      </c>
      <c r="E300" s="19">
        <f t="shared" si="42"/>
        <v>1.0004609762907826</v>
      </c>
      <c r="F300" s="19">
        <f t="shared" si="43"/>
        <v>0.841833723341326</v>
      </c>
      <c r="G300" s="20">
        <f t="shared" si="39"/>
        <v>24594.43253781115</v>
      </c>
      <c r="H300" s="7">
        <f t="shared" si="44"/>
        <v>-1075.4325378111498</v>
      </c>
      <c r="I300" s="7">
        <f t="shared" si="40"/>
        <v>1075.4325378111498</v>
      </c>
      <c r="J300" s="12">
        <f t="shared" si="45"/>
        <v>4.5726116663597507E-2</v>
      </c>
      <c r="K300" s="7">
        <f t="shared" si="46"/>
        <v>1156555.1433829302</v>
      </c>
    </row>
    <row r="301" spans="1:11" x14ac:dyDescent="0.4">
      <c r="A301" s="1">
        <v>300</v>
      </c>
      <c r="B301" s="21">
        <v>40113</v>
      </c>
      <c r="C301" s="22">
        <v>23500</v>
      </c>
      <c r="D301" s="19">
        <f t="shared" si="41"/>
        <v>29119.793894631704</v>
      </c>
      <c r="E301" s="19">
        <f t="shared" si="42"/>
        <v>1.0004627637243255</v>
      </c>
      <c r="F301" s="19">
        <f t="shared" si="43"/>
        <v>0.8012728212885486</v>
      </c>
      <c r="G301" s="20">
        <f t="shared" si="39"/>
        <v>23316.46514711358</v>
      </c>
      <c r="H301" s="7">
        <f t="shared" si="44"/>
        <v>183.53485288641969</v>
      </c>
      <c r="I301" s="7">
        <f t="shared" si="40"/>
        <v>183.53485288641969</v>
      </c>
      <c r="J301" s="12">
        <f t="shared" si="45"/>
        <v>7.8099937398476461E-3</v>
      </c>
      <c r="K301" s="7">
        <f t="shared" si="46"/>
        <v>33685.042224039717</v>
      </c>
    </row>
    <row r="302" spans="1:11" x14ac:dyDescent="0.4">
      <c r="A302" s="1">
        <v>301</v>
      </c>
      <c r="B302" s="21">
        <v>40114</v>
      </c>
      <c r="C302" s="22">
        <v>23410</v>
      </c>
      <c r="D302" s="19">
        <f t="shared" si="41"/>
        <v>29144.130521032901</v>
      </c>
      <c r="E302" s="19">
        <f t="shared" si="42"/>
        <v>1.0004650973406892</v>
      </c>
      <c r="F302" s="19">
        <f t="shared" si="43"/>
        <v>0.79581481377211583</v>
      </c>
      <c r="G302" s="20">
        <f t="shared" si="39"/>
        <v>23172.021492555679</v>
      </c>
      <c r="H302" s="7">
        <f t="shared" si="44"/>
        <v>237.97850744432071</v>
      </c>
      <c r="I302" s="7">
        <f t="shared" si="40"/>
        <v>237.97850744432071</v>
      </c>
      <c r="J302" s="12">
        <f t="shared" si="45"/>
        <v>1.0165677379082473E-2</v>
      </c>
      <c r="K302" s="7">
        <f t="shared" si="46"/>
        <v>56633.77000542661</v>
      </c>
    </row>
    <row r="303" spans="1:11" x14ac:dyDescent="0.4">
      <c r="A303" s="1">
        <v>302</v>
      </c>
      <c r="B303" s="21">
        <v>40115</v>
      </c>
      <c r="C303" s="22">
        <v>18310</v>
      </c>
      <c r="D303" s="19">
        <f t="shared" si="41"/>
        <v>28568.111907913943</v>
      </c>
      <c r="E303" s="19">
        <f t="shared" si="42"/>
        <v>1.0004073954328676</v>
      </c>
      <c r="F303" s="19">
        <f t="shared" si="43"/>
        <v>0.83932453424102604</v>
      </c>
      <c r="G303" s="20">
        <f t="shared" si="39"/>
        <v>24535.354135324676</v>
      </c>
      <c r="H303" s="7">
        <f t="shared" si="44"/>
        <v>-6225.3541353246765</v>
      </c>
      <c r="I303" s="7">
        <f t="shared" si="40"/>
        <v>6225.3541353246765</v>
      </c>
      <c r="J303" s="12">
        <f t="shared" si="45"/>
        <v>0.33999749510238536</v>
      </c>
      <c r="K303" s="7">
        <f t="shared" si="46"/>
        <v>38755034.110204048</v>
      </c>
    </row>
    <row r="304" spans="1:11" x14ac:dyDescent="0.4">
      <c r="A304" s="1">
        <v>303</v>
      </c>
      <c r="B304" s="21">
        <v>40116</v>
      </c>
      <c r="C304" s="22">
        <v>20674</v>
      </c>
      <c r="D304" s="19">
        <f t="shared" si="41"/>
        <v>28353.156126240865</v>
      </c>
      <c r="E304" s="19">
        <f t="shared" si="42"/>
        <v>1.0003857998139609</v>
      </c>
      <c r="F304" s="19">
        <f t="shared" si="43"/>
        <v>0.80037219815861205</v>
      </c>
      <c r="G304" s="20">
        <f t="shared" si="39"/>
        <v>22891.653226597362</v>
      </c>
      <c r="H304" s="7">
        <f t="shared" si="44"/>
        <v>-2217.6532265973619</v>
      </c>
      <c r="I304" s="7">
        <f t="shared" si="40"/>
        <v>2217.6532265973619</v>
      </c>
      <c r="J304" s="12">
        <f t="shared" si="45"/>
        <v>0.1072677385410352</v>
      </c>
      <c r="K304" s="7">
        <f t="shared" si="46"/>
        <v>4917985.8334376905</v>
      </c>
    </row>
    <row r="305" spans="1:11" x14ac:dyDescent="0.4">
      <c r="A305" s="1">
        <v>304</v>
      </c>
      <c r="B305" s="21">
        <v>40117</v>
      </c>
      <c r="C305" s="22">
        <v>23989</v>
      </c>
      <c r="D305" s="19">
        <f t="shared" si="41"/>
        <v>28493.810955219164</v>
      </c>
      <c r="E305" s="19">
        <f t="shared" si="42"/>
        <v>1.0003997652582788</v>
      </c>
      <c r="F305" s="19">
        <f t="shared" si="43"/>
        <v>0.7963904056762463</v>
      </c>
      <c r="G305" s="20">
        <f t="shared" si="39"/>
        <v>22564.657784295076</v>
      </c>
      <c r="H305" s="7">
        <f t="shared" si="44"/>
        <v>1424.3422157049245</v>
      </c>
      <c r="I305" s="7">
        <f t="shared" si="40"/>
        <v>1424.3422157049245</v>
      </c>
      <c r="J305" s="12">
        <f t="shared" si="45"/>
        <v>5.9374805773684793E-2</v>
      </c>
      <c r="K305" s="7">
        <f t="shared" si="46"/>
        <v>2028750.7474392136</v>
      </c>
    </row>
    <row r="306" spans="1:11" x14ac:dyDescent="0.4">
      <c r="A306" s="1">
        <v>305</v>
      </c>
      <c r="B306" s="21">
        <v>40118</v>
      </c>
      <c r="C306" s="22">
        <v>20045</v>
      </c>
      <c r="D306" s="19">
        <f t="shared" si="41"/>
        <v>28134.904668756546</v>
      </c>
      <c r="E306" s="19">
        <f t="shared" si="42"/>
        <v>1.0003637745896561</v>
      </c>
      <c r="F306" s="19">
        <f t="shared" si="43"/>
        <v>0.83774010509101782</v>
      </c>
      <c r="G306" s="20">
        <f t="shared" si="39"/>
        <v>23916.394268808199</v>
      </c>
      <c r="H306" s="7">
        <f t="shared" si="44"/>
        <v>-3871.3942688081988</v>
      </c>
      <c r="I306" s="7">
        <f t="shared" si="40"/>
        <v>3871.3942688081988</v>
      </c>
      <c r="J306" s="12">
        <f t="shared" si="45"/>
        <v>0.19313515933191314</v>
      </c>
      <c r="K306" s="7">
        <f t="shared" si="46"/>
        <v>14987693.584560968</v>
      </c>
    </row>
    <row r="307" spans="1:11" x14ac:dyDescent="0.4">
      <c r="A307" s="1">
        <v>306</v>
      </c>
      <c r="B307" s="21">
        <v>40119</v>
      </c>
      <c r="C307" s="22">
        <v>23149</v>
      </c>
      <c r="D307" s="19">
        <f t="shared" si="41"/>
        <v>28197.304660732214</v>
      </c>
      <c r="E307" s="19">
        <f t="shared" si="42"/>
        <v>1.0003699145524763</v>
      </c>
      <c r="F307" s="19">
        <f t="shared" si="43"/>
        <v>0.8006293849011894</v>
      </c>
      <c r="G307" s="20">
        <f t="shared" si="39"/>
        <v>22519.196158068902</v>
      </c>
      <c r="H307" s="7">
        <f t="shared" si="44"/>
        <v>629.80384193109785</v>
      </c>
      <c r="I307" s="7">
        <f t="shared" si="40"/>
        <v>629.80384193109785</v>
      </c>
      <c r="J307" s="12">
        <f t="shared" si="45"/>
        <v>2.7206524771311844E-2</v>
      </c>
      <c r="K307" s="7">
        <f t="shared" si="46"/>
        <v>396652.8793111713</v>
      </c>
    </row>
    <row r="308" spans="1:11" x14ac:dyDescent="0.4">
      <c r="A308" s="1">
        <v>307</v>
      </c>
      <c r="B308" s="21">
        <v>40120</v>
      </c>
      <c r="C308" s="22">
        <v>25514</v>
      </c>
      <c r="D308" s="19">
        <f t="shared" si="41"/>
        <v>28497.836045288019</v>
      </c>
      <c r="E308" s="19">
        <f t="shared" si="42"/>
        <v>1.0003998676539405</v>
      </c>
      <c r="F308" s="19">
        <f t="shared" si="43"/>
        <v>0.7976256542815342</v>
      </c>
      <c r="G308" s="20">
        <f t="shared" si="39"/>
        <v>22456.859582739315</v>
      </c>
      <c r="H308" s="7">
        <f t="shared" si="44"/>
        <v>3057.1404172606854</v>
      </c>
      <c r="I308" s="7">
        <f t="shared" si="40"/>
        <v>3057.1404172606854</v>
      </c>
      <c r="J308" s="12">
        <f t="shared" si="45"/>
        <v>0.11982207483188388</v>
      </c>
      <c r="K308" s="7">
        <f t="shared" si="46"/>
        <v>9346107.5308488365</v>
      </c>
    </row>
    <row r="309" spans="1:11" x14ac:dyDescent="0.4">
      <c r="A309" s="1">
        <v>308</v>
      </c>
      <c r="B309" s="21">
        <v>40121</v>
      </c>
      <c r="C309" s="22">
        <v>25645</v>
      </c>
      <c r="D309" s="19">
        <f t="shared" si="41"/>
        <v>28663.732418345731</v>
      </c>
      <c r="E309" s="19">
        <f t="shared" si="42"/>
        <v>1.0004163572512594</v>
      </c>
      <c r="F309" s="19">
        <f t="shared" si="43"/>
        <v>0.83845129413053887</v>
      </c>
      <c r="G309" s="20">
        <f t="shared" si="39"/>
        <v>23874.618238536441</v>
      </c>
      <c r="H309" s="7">
        <f t="shared" si="44"/>
        <v>1770.3817614635591</v>
      </c>
      <c r="I309" s="7">
        <f t="shared" si="40"/>
        <v>1770.3817614635591</v>
      </c>
      <c r="J309" s="12">
        <f t="shared" si="45"/>
        <v>6.903418839787713E-2</v>
      </c>
      <c r="K309" s="7">
        <f t="shared" si="46"/>
        <v>3134251.5813228143</v>
      </c>
    </row>
    <row r="310" spans="1:11" x14ac:dyDescent="0.4">
      <c r="A310" s="1">
        <v>309</v>
      </c>
      <c r="B310" s="21">
        <v>40122</v>
      </c>
      <c r="C310" s="22">
        <v>19960</v>
      </c>
      <c r="D310" s="19">
        <f t="shared" si="41"/>
        <v>28373.347946391466</v>
      </c>
      <c r="E310" s="19">
        <f t="shared" si="42"/>
        <v>1.0003872187624283</v>
      </c>
      <c r="F310" s="19">
        <f t="shared" si="43"/>
        <v>0.79941603403271821</v>
      </c>
      <c r="G310" s="20">
        <f t="shared" si="39"/>
        <v>22949.827417805176</v>
      </c>
      <c r="H310" s="7">
        <f t="shared" si="44"/>
        <v>-2989.8274178051761</v>
      </c>
      <c r="I310" s="7">
        <f t="shared" si="40"/>
        <v>2989.8274178051761</v>
      </c>
      <c r="J310" s="12">
        <f t="shared" si="45"/>
        <v>0.1497909527958505</v>
      </c>
      <c r="K310" s="7">
        <f t="shared" si="46"/>
        <v>8939067.9882595669</v>
      </c>
    </row>
    <row r="311" spans="1:11" x14ac:dyDescent="0.4">
      <c r="A311" s="1">
        <v>310</v>
      </c>
      <c r="B311" s="21">
        <v>40123</v>
      </c>
      <c r="C311" s="22">
        <v>23913</v>
      </c>
      <c r="D311" s="19">
        <f t="shared" si="41"/>
        <v>28499.652576634016</v>
      </c>
      <c r="E311" s="19">
        <f t="shared" si="42"/>
        <v>1.0003997491867309</v>
      </c>
      <c r="F311" s="19">
        <f t="shared" si="43"/>
        <v>0.79814317026090897</v>
      </c>
      <c r="G311" s="20">
        <f t="shared" si="39"/>
        <v>22632.108154408019</v>
      </c>
      <c r="H311" s="7">
        <f t="shared" si="44"/>
        <v>1280.8918455919811</v>
      </c>
      <c r="I311" s="7">
        <f t="shared" si="40"/>
        <v>1280.8918455919811</v>
      </c>
      <c r="J311" s="12">
        <f t="shared" si="45"/>
        <v>5.3564665478692805E-2</v>
      </c>
      <c r="K311" s="7">
        <f t="shared" si="46"/>
        <v>1640683.9201040317</v>
      </c>
    </row>
    <row r="312" spans="1:11" x14ac:dyDescent="0.4">
      <c r="A312" s="1">
        <v>311</v>
      </c>
      <c r="B312" s="21">
        <v>40124</v>
      </c>
      <c r="C312" s="22">
        <v>31302</v>
      </c>
      <c r="D312" s="19">
        <f t="shared" si="41"/>
        <v>29189.835557081416</v>
      </c>
      <c r="E312" s="19">
        <f t="shared" si="42"/>
        <v>1.0004686674448007</v>
      </c>
      <c r="F312" s="19">
        <f t="shared" si="43"/>
        <v>0.84137261271655395</v>
      </c>
      <c r="G312" s="20">
        <f t="shared" si="39"/>
        <v>23896.409371613892</v>
      </c>
      <c r="H312" s="7">
        <f t="shared" si="44"/>
        <v>7405.5906283861077</v>
      </c>
      <c r="I312" s="7">
        <f t="shared" si="40"/>
        <v>7405.5906283861077</v>
      </c>
      <c r="J312" s="12">
        <f t="shared" si="45"/>
        <v>0.23658522229845083</v>
      </c>
      <c r="K312" s="7">
        <f t="shared" si="46"/>
        <v>54842772.555240147</v>
      </c>
    </row>
    <row r="313" spans="1:11" x14ac:dyDescent="0.4">
      <c r="A313" s="1">
        <v>312</v>
      </c>
      <c r="B313" s="21">
        <v>40125</v>
      </c>
      <c r="C313" s="22">
        <v>28254</v>
      </c>
      <c r="D313" s="19">
        <f t="shared" si="41"/>
        <v>29670.90257586247</v>
      </c>
      <c r="E313" s="19">
        <f t="shared" si="42"/>
        <v>1.0005166740998119</v>
      </c>
      <c r="F313" s="19">
        <f t="shared" si="43"/>
        <v>0.80132475297002381</v>
      </c>
      <c r="G313" s="20">
        <f t="shared" si="39"/>
        <v>23335.622365803549</v>
      </c>
      <c r="H313" s="7">
        <f t="shared" si="44"/>
        <v>4918.3776341964513</v>
      </c>
      <c r="I313" s="7">
        <f t="shared" si="40"/>
        <v>4918.3776341964513</v>
      </c>
      <c r="J313" s="12">
        <f t="shared" si="45"/>
        <v>0.17407721505614962</v>
      </c>
      <c r="K313" s="7">
        <f t="shared" si="46"/>
        <v>24190438.55256388</v>
      </c>
    </row>
    <row r="314" spans="1:11" x14ac:dyDescent="0.4">
      <c r="A314" s="1">
        <v>313</v>
      </c>
      <c r="B314" s="21">
        <v>40126</v>
      </c>
      <c r="C314" s="22">
        <v>21736</v>
      </c>
      <c r="D314" s="19">
        <f t="shared" si="41"/>
        <v>29481.615836037665</v>
      </c>
      <c r="E314" s="19">
        <f t="shared" si="42"/>
        <v>1.0004976453741621</v>
      </c>
      <c r="F314" s="19">
        <f t="shared" si="43"/>
        <v>0.79738295311161012</v>
      </c>
      <c r="G314" s="20">
        <f t="shared" si="39"/>
        <v>23682.426801951606</v>
      </c>
      <c r="H314" s="7">
        <f t="shared" si="44"/>
        <v>-1946.4268019516057</v>
      </c>
      <c r="I314" s="7">
        <f t="shared" si="40"/>
        <v>1946.4268019516057</v>
      </c>
      <c r="J314" s="12">
        <f t="shared" si="45"/>
        <v>8.9548527877788262E-2</v>
      </c>
      <c r="K314" s="7">
        <f t="shared" si="46"/>
        <v>3788577.2953555556</v>
      </c>
    </row>
    <row r="315" spans="1:11" x14ac:dyDescent="0.4">
      <c r="A315" s="1">
        <v>314</v>
      </c>
      <c r="B315" s="21">
        <v>40127</v>
      </c>
      <c r="C315" s="22">
        <v>20028</v>
      </c>
      <c r="D315" s="19">
        <f t="shared" si="41"/>
        <v>29039.520141029036</v>
      </c>
      <c r="E315" s="19">
        <f t="shared" si="42"/>
        <v>1.0004533357548968</v>
      </c>
      <c r="F315" s="19">
        <f t="shared" si="43"/>
        <v>0.8394781093002549</v>
      </c>
      <c r="G315" s="20">
        <f t="shared" si="39"/>
        <v>24805.865934390647</v>
      </c>
      <c r="H315" s="7">
        <f t="shared" si="44"/>
        <v>-4777.8659343906475</v>
      </c>
      <c r="I315" s="7">
        <f t="shared" si="40"/>
        <v>4777.8659343906475</v>
      </c>
      <c r="J315" s="12">
        <f t="shared" si="45"/>
        <v>0.23855931368037983</v>
      </c>
      <c r="K315" s="7">
        <f t="shared" si="46"/>
        <v>22828002.887010615</v>
      </c>
    </row>
    <row r="316" spans="1:11" x14ac:dyDescent="0.4">
      <c r="A316" s="1">
        <v>315</v>
      </c>
      <c r="B316" s="21">
        <v>40128</v>
      </c>
      <c r="C316" s="22">
        <v>25413</v>
      </c>
      <c r="D316" s="19">
        <f t="shared" si="41"/>
        <v>29249.107022750104</v>
      </c>
      <c r="E316" s="19">
        <f t="shared" si="42"/>
        <v>1.0004741943977353</v>
      </c>
      <c r="F316" s="19">
        <f t="shared" si="43"/>
        <v>0.80216804973302969</v>
      </c>
      <c r="G316" s="20">
        <f t="shared" si="39"/>
        <v>23270.887991400254</v>
      </c>
      <c r="H316" s="7">
        <f t="shared" si="44"/>
        <v>2142.1120085997463</v>
      </c>
      <c r="I316" s="7">
        <f t="shared" si="40"/>
        <v>2142.1120085997463</v>
      </c>
      <c r="J316" s="12">
        <f t="shared" si="45"/>
        <v>8.429197688583584E-2</v>
      </c>
      <c r="K316" s="7">
        <f t="shared" si="46"/>
        <v>4588643.85738724</v>
      </c>
    </row>
    <row r="317" spans="1:11" x14ac:dyDescent="0.4">
      <c r="A317" s="1">
        <v>316</v>
      </c>
      <c r="B317" s="21">
        <v>40129</v>
      </c>
      <c r="C317" s="22">
        <v>22394</v>
      </c>
      <c r="D317" s="19">
        <f t="shared" si="41"/>
        <v>29159.147128861896</v>
      </c>
      <c r="E317" s="19">
        <f t="shared" si="42"/>
        <v>1.0004650983609271</v>
      </c>
      <c r="F317" s="19">
        <f t="shared" si="43"/>
        <v>0.79701588827945014</v>
      </c>
      <c r="G317" s="20">
        <f t="shared" si="39"/>
        <v>23323.537094745654</v>
      </c>
      <c r="H317" s="7">
        <f t="shared" si="44"/>
        <v>-929.53709474565403</v>
      </c>
      <c r="I317" s="7">
        <f t="shared" si="40"/>
        <v>929.53709474565403</v>
      </c>
      <c r="J317" s="12">
        <f t="shared" si="45"/>
        <v>4.1508310027045373E-2</v>
      </c>
      <c r="K317" s="7">
        <f t="shared" si="46"/>
        <v>864039.21050819103</v>
      </c>
    </row>
    <row r="318" spans="1:11" x14ac:dyDescent="0.4">
      <c r="A318" s="1">
        <v>317</v>
      </c>
      <c r="B318" s="21">
        <v>40130</v>
      </c>
      <c r="C318" s="22">
        <v>26549</v>
      </c>
      <c r="D318" s="19">
        <f t="shared" si="41"/>
        <v>29352.522883108955</v>
      </c>
      <c r="E318" s="19">
        <f t="shared" si="42"/>
        <v>1.0004843358898421</v>
      </c>
      <c r="F318" s="19">
        <f t="shared" si="43"/>
        <v>0.8402900263563281</v>
      </c>
      <c r="G318" s="20">
        <f t="shared" si="39"/>
        <v>24479.305569094133</v>
      </c>
      <c r="H318" s="7">
        <f t="shared" si="44"/>
        <v>2069.6944309058672</v>
      </c>
      <c r="I318" s="7">
        <f t="shared" si="40"/>
        <v>2069.6944309058672</v>
      </c>
      <c r="J318" s="12">
        <f t="shared" si="45"/>
        <v>7.7957528754599686E-2</v>
      </c>
      <c r="K318" s="7">
        <f t="shared" si="46"/>
        <v>4283635.0373227615</v>
      </c>
    </row>
    <row r="319" spans="1:11" x14ac:dyDescent="0.4">
      <c r="A319" s="1">
        <v>318</v>
      </c>
      <c r="B319" s="21">
        <v>40131</v>
      </c>
      <c r="C319" s="22">
        <v>26763</v>
      </c>
      <c r="D319" s="19">
        <f t="shared" si="41"/>
        <v>29666.402224691577</v>
      </c>
      <c r="E319" s="19">
        <f t="shared" si="42"/>
        <v>1.0005156237755668</v>
      </c>
      <c r="F319" s="19">
        <f t="shared" si="43"/>
        <v>0.80341651117770241</v>
      </c>
      <c r="G319" s="20">
        <f t="shared" si="39"/>
        <v>23546.458592456147</v>
      </c>
      <c r="H319" s="7">
        <f t="shared" si="44"/>
        <v>3216.541407543853</v>
      </c>
      <c r="I319" s="7">
        <f t="shared" si="40"/>
        <v>3216.541407543853</v>
      </c>
      <c r="J319" s="12">
        <f t="shared" si="45"/>
        <v>0.12018613038687191</v>
      </c>
      <c r="K319" s="7">
        <f t="shared" si="46"/>
        <v>10346138.626444191</v>
      </c>
    </row>
    <row r="320" spans="1:11" x14ac:dyDescent="0.4">
      <c r="A320" s="1">
        <v>319</v>
      </c>
      <c r="B320" s="21">
        <v>40132</v>
      </c>
      <c r="C320" s="22">
        <v>25411</v>
      </c>
      <c r="D320" s="19">
        <f t="shared" si="41"/>
        <v>29840.256925623642</v>
      </c>
      <c r="E320" s="19">
        <f t="shared" si="42"/>
        <v>1.0005329091940975</v>
      </c>
      <c r="F320" s="19">
        <f t="shared" si="43"/>
        <v>0.79769719513539206</v>
      </c>
      <c r="G320" s="20">
        <f t="shared" si="39"/>
        <v>23645.391348016634</v>
      </c>
      <c r="H320" s="7">
        <f t="shared" si="44"/>
        <v>1765.6086519833661</v>
      </c>
      <c r="I320" s="7">
        <f t="shared" si="40"/>
        <v>1765.6086519833661</v>
      </c>
      <c r="J320" s="12">
        <f t="shared" si="45"/>
        <v>6.948206099655134E-2</v>
      </c>
      <c r="K320" s="7">
        <f t="shared" si="46"/>
        <v>3117373.9119585194</v>
      </c>
    </row>
    <row r="321" spans="1:11" x14ac:dyDescent="0.4">
      <c r="A321" s="1">
        <v>320</v>
      </c>
      <c r="B321" s="21">
        <v>40133</v>
      </c>
      <c r="C321" s="22">
        <v>29029</v>
      </c>
      <c r="D321" s="19">
        <f t="shared" si="41"/>
        <v>30208.39240364451</v>
      </c>
      <c r="E321" s="19">
        <f t="shared" si="42"/>
        <v>1.0005696226886089</v>
      </c>
      <c r="F321" s="19">
        <f t="shared" si="43"/>
        <v>0.84179706975002688</v>
      </c>
      <c r="G321" s="20">
        <f t="shared" si="39"/>
        <v>25075.311016336531</v>
      </c>
      <c r="H321" s="7">
        <f t="shared" si="44"/>
        <v>3953.6889836634691</v>
      </c>
      <c r="I321" s="7">
        <f t="shared" si="40"/>
        <v>3953.6889836634691</v>
      </c>
      <c r="J321" s="12">
        <f t="shared" si="45"/>
        <v>0.13619790497996725</v>
      </c>
      <c r="K321" s="7">
        <f t="shared" si="46"/>
        <v>15631656.579541875</v>
      </c>
    </row>
    <row r="322" spans="1:11" x14ac:dyDescent="0.4">
      <c r="A322" s="1">
        <v>321</v>
      </c>
      <c r="B322" s="21">
        <v>40134</v>
      </c>
      <c r="C322" s="22">
        <v>23916</v>
      </c>
      <c r="D322" s="19">
        <f t="shared" si="41"/>
        <v>30174.941832561864</v>
      </c>
      <c r="E322" s="19">
        <f t="shared" si="42"/>
        <v>1.0005661775745385</v>
      </c>
      <c r="F322" s="19">
        <f t="shared" si="43"/>
        <v>0.80328114930432615</v>
      </c>
      <c r="G322" s="20">
        <f t="shared" si="39"/>
        <v>24270.72510737853</v>
      </c>
      <c r="H322" s="7">
        <f t="shared" si="44"/>
        <v>-354.72510737853008</v>
      </c>
      <c r="I322" s="7">
        <f t="shared" si="40"/>
        <v>354.72510737853008</v>
      </c>
      <c r="J322" s="12">
        <f t="shared" si="45"/>
        <v>1.4832125245799049E-2</v>
      </c>
      <c r="K322" s="7">
        <f t="shared" si="46"/>
        <v>125829.90180470969</v>
      </c>
    </row>
    <row r="323" spans="1:11" x14ac:dyDescent="0.4">
      <c r="A323" s="1">
        <v>322</v>
      </c>
      <c r="B323" s="21">
        <v>40135</v>
      </c>
      <c r="C323" s="22">
        <v>25693</v>
      </c>
      <c r="D323" s="19">
        <f t="shared" si="41"/>
        <v>30334.575698742068</v>
      </c>
      <c r="E323" s="19">
        <f t="shared" si="42"/>
        <v>1.0005820409045387</v>
      </c>
      <c r="F323" s="19">
        <f t="shared" si="43"/>
        <v>0.79831278709377407</v>
      </c>
      <c r="G323" s="20">
        <f t="shared" si="39"/>
        <v>24071.264612041607</v>
      </c>
      <c r="H323" s="7">
        <f t="shared" si="44"/>
        <v>1621.7353879583934</v>
      </c>
      <c r="I323" s="7">
        <f t="shared" si="40"/>
        <v>1621.7353879583934</v>
      </c>
      <c r="J323" s="12">
        <f t="shared" si="45"/>
        <v>6.3119736424644593E-2</v>
      </c>
      <c r="K323" s="7">
        <f t="shared" si="46"/>
        <v>2630025.6685565608</v>
      </c>
    </row>
    <row r="324" spans="1:11" x14ac:dyDescent="0.4">
      <c r="A324" s="1">
        <v>323</v>
      </c>
      <c r="B324" s="21">
        <v>40136</v>
      </c>
      <c r="C324" s="22">
        <v>20570</v>
      </c>
      <c r="D324" s="19">
        <f t="shared" si="41"/>
        <v>29875.227870416715</v>
      </c>
      <c r="E324" s="19">
        <f t="shared" si="42"/>
        <v>1.0005360060635022</v>
      </c>
      <c r="F324" s="19">
        <f t="shared" si="43"/>
        <v>0.83988289638125357</v>
      </c>
      <c r="G324" s="20">
        <f t="shared" si="39"/>
        <v>25536.399222341526</v>
      </c>
      <c r="H324" s="7">
        <f t="shared" si="44"/>
        <v>-4966.3992223415262</v>
      </c>
      <c r="I324" s="7">
        <f t="shared" si="40"/>
        <v>4966.3992223415262</v>
      </c>
      <c r="J324" s="12">
        <f t="shared" si="45"/>
        <v>0.24143895101320009</v>
      </c>
      <c r="K324" s="7">
        <f t="shared" si="46"/>
        <v>24665121.235674515</v>
      </c>
    </row>
    <row r="325" spans="1:11" x14ac:dyDescent="0.4">
      <c r="A325" s="1">
        <v>324</v>
      </c>
      <c r="B325" s="21">
        <v>40137</v>
      </c>
      <c r="C325" s="22">
        <v>26394</v>
      </c>
      <c r="D325" s="19">
        <f t="shared" si="41"/>
        <v>30108.870534213616</v>
      </c>
      <c r="E325" s="19">
        <f t="shared" si="42"/>
        <v>1.0005592702762813</v>
      </c>
      <c r="F325" s="19">
        <f t="shared" si="43"/>
        <v>0.80419707430040532</v>
      </c>
      <c r="G325" s="20">
        <f t="shared" si="39"/>
        <v>23999.011091189845</v>
      </c>
      <c r="H325" s="7">
        <f t="shared" si="44"/>
        <v>2394.9889088101554</v>
      </c>
      <c r="I325" s="7">
        <f t="shared" si="40"/>
        <v>2394.9889088101554</v>
      </c>
      <c r="J325" s="12">
        <f t="shared" si="45"/>
        <v>9.0739899553313463E-2</v>
      </c>
      <c r="K325" s="7">
        <f t="shared" si="46"/>
        <v>5735971.8733236585</v>
      </c>
    </row>
    <row r="326" spans="1:11" x14ac:dyDescent="0.4">
      <c r="A326" s="1">
        <v>325</v>
      </c>
      <c r="B326" s="21">
        <v>40138</v>
      </c>
      <c r="C326" s="22">
        <v>25665</v>
      </c>
      <c r="D326" s="19">
        <f t="shared" si="41"/>
        <v>30268.985085471024</v>
      </c>
      <c r="E326" s="19">
        <f t="shared" si="42"/>
        <v>1.0005751816754802</v>
      </c>
      <c r="F326" s="19">
        <f t="shared" si="43"/>
        <v>0.79893205993911043</v>
      </c>
      <c r="G326" s="20">
        <f t="shared" ref="G326:G389" si="47">(D325+1*E325)*F323</f>
        <v>24037.095111673389</v>
      </c>
      <c r="H326" s="7">
        <f t="shared" si="44"/>
        <v>1627.9048883266114</v>
      </c>
      <c r="I326" s="7">
        <f t="shared" si="40"/>
        <v>1627.9048883266114</v>
      </c>
      <c r="J326" s="12">
        <f t="shared" si="45"/>
        <v>6.3428984544189021E-2</v>
      </c>
      <c r="K326" s="7">
        <f t="shared" si="46"/>
        <v>2650074.3254376771</v>
      </c>
    </row>
    <row r="327" spans="1:11" x14ac:dyDescent="0.4">
      <c r="A327" s="1">
        <v>326</v>
      </c>
      <c r="B327" s="21">
        <v>40139</v>
      </c>
      <c r="C327" s="22">
        <v>28149</v>
      </c>
      <c r="D327" s="19">
        <f t="shared" si="41"/>
        <v>30523.218947756417</v>
      </c>
      <c r="E327" s="19">
        <f t="shared" si="42"/>
        <v>1.0006005050041906</v>
      </c>
      <c r="F327" s="19">
        <f t="shared" si="43"/>
        <v>0.84091116749671024</v>
      </c>
      <c r="G327" s="20">
        <f t="shared" si="47"/>
        <v>25423.243230088003</v>
      </c>
      <c r="H327" s="7">
        <f t="shared" si="44"/>
        <v>2725.7567699119973</v>
      </c>
      <c r="I327" s="7">
        <f t="shared" si="40"/>
        <v>2725.7567699119973</v>
      </c>
      <c r="J327" s="12">
        <f t="shared" si="45"/>
        <v>9.6833165295818577E-2</v>
      </c>
      <c r="K327" s="7">
        <f t="shared" si="46"/>
        <v>7429749.9687210843</v>
      </c>
    </row>
    <row r="328" spans="1:11" x14ac:dyDescent="0.4">
      <c r="A328" s="1">
        <v>327</v>
      </c>
      <c r="B328" s="21">
        <v>40140</v>
      </c>
      <c r="C328" s="22">
        <v>19103</v>
      </c>
      <c r="D328" s="19">
        <f t="shared" si="41"/>
        <v>29995.960443716751</v>
      </c>
      <c r="E328" s="19">
        <f t="shared" si="42"/>
        <v>1.0005476790937362</v>
      </c>
      <c r="F328" s="19">
        <f t="shared" si="43"/>
        <v>0.80210707978610252</v>
      </c>
      <c r="G328" s="20">
        <f t="shared" si="47"/>
        <v>24547.488056015074</v>
      </c>
      <c r="H328" s="7">
        <f t="shared" si="44"/>
        <v>-5444.4880560150741</v>
      </c>
      <c r="I328" s="7">
        <f t="shared" ref="I328:I391" si="48">ABS(H328)</f>
        <v>5444.4880560150741</v>
      </c>
      <c r="J328" s="12">
        <f t="shared" si="45"/>
        <v>0.28500696518950291</v>
      </c>
      <c r="K328" s="7">
        <f t="shared" si="46"/>
        <v>29642450.192090802</v>
      </c>
    </row>
    <row r="329" spans="1:11" x14ac:dyDescent="0.4">
      <c r="A329" s="1">
        <v>328</v>
      </c>
      <c r="B329" s="21">
        <v>40141</v>
      </c>
      <c r="C329" s="22">
        <v>21643</v>
      </c>
      <c r="D329" s="19">
        <f t="shared" si="41"/>
        <v>29770.128829982743</v>
      </c>
      <c r="E329" s="19">
        <f t="shared" si="42"/>
        <v>1.000524995877595</v>
      </c>
      <c r="F329" s="19">
        <f t="shared" si="43"/>
        <v>0.79803373758925467</v>
      </c>
      <c r="G329" s="20">
        <f t="shared" si="47"/>
        <v>23965.533836769024</v>
      </c>
      <c r="H329" s="7">
        <f t="shared" si="44"/>
        <v>-2322.5338367690238</v>
      </c>
      <c r="I329" s="7">
        <f t="shared" si="48"/>
        <v>2322.5338367690238</v>
      </c>
      <c r="J329" s="12">
        <f t="shared" si="45"/>
        <v>0.10731108611417196</v>
      </c>
      <c r="K329" s="7">
        <f t="shared" si="46"/>
        <v>5394163.4229370421</v>
      </c>
    </row>
    <row r="330" spans="1:11" x14ac:dyDescent="0.4">
      <c r="A330" s="1">
        <v>329</v>
      </c>
      <c r="B330" s="21">
        <v>40142</v>
      </c>
      <c r="C330" s="22">
        <v>25414</v>
      </c>
      <c r="D330" s="19">
        <f t="shared" si="41"/>
        <v>29806.30844238108</v>
      </c>
      <c r="E330" s="19">
        <f t="shared" si="42"/>
        <v>1.0005285137863353</v>
      </c>
      <c r="F330" s="19">
        <f t="shared" si="43"/>
        <v>0.84105762948869045</v>
      </c>
      <c r="G330" s="20">
        <f t="shared" si="47"/>
        <v>25034.875143590652</v>
      </c>
      <c r="H330" s="7">
        <f t="shared" si="44"/>
        <v>379.12485640934756</v>
      </c>
      <c r="I330" s="7">
        <f t="shared" si="48"/>
        <v>379.12485640934756</v>
      </c>
      <c r="J330" s="12">
        <f t="shared" si="45"/>
        <v>1.4917952955431949E-2</v>
      </c>
      <c r="K330" s="7">
        <f t="shared" si="46"/>
        <v>143735.65674740841</v>
      </c>
    </row>
    <row r="331" spans="1:11" x14ac:dyDescent="0.4">
      <c r="A331" s="1">
        <v>330</v>
      </c>
      <c r="B331" s="21">
        <v>40143</v>
      </c>
      <c r="C331" s="22">
        <v>16336</v>
      </c>
      <c r="D331" s="19">
        <f t="shared" si="41"/>
        <v>29070.647138228822</v>
      </c>
      <c r="E331" s="19">
        <f t="shared" si="42"/>
        <v>1.0004548476030688</v>
      </c>
      <c r="F331" s="19">
        <f t="shared" si="43"/>
        <v>0.79910761161423061</v>
      </c>
      <c r="G331" s="20">
        <f t="shared" si="47"/>
        <v>23908.653554926575</v>
      </c>
      <c r="H331" s="7">
        <f t="shared" si="44"/>
        <v>-7572.6535549265755</v>
      </c>
      <c r="I331" s="7">
        <f t="shared" si="48"/>
        <v>7572.6535549265755</v>
      </c>
      <c r="J331" s="12">
        <f t="shared" si="45"/>
        <v>0.4635561676620088</v>
      </c>
      <c r="K331" s="7">
        <f t="shared" si="46"/>
        <v>57345081.8629421</v>
      </c>
    </row>
    <row r="332" spans="1:11" x14ac:dyDescent="0.4">
      <c r="A332" s="1">
        <v>331</v>
      </c>
      <c r="B332" s="21">
        <v>40144</v>
      </c>
      <c r="C332" s="22">
        <v>23338</v>
      </c>
      <c r="D332" s="19">
        <f t="shared" si="41"/>
        <v>29085.12543467624</v>
      </c>
      <c r="E332" s="19">
        <f t="shared" si="42"/>
        <v>1.0004561953872289</v>
      </c>
      <c r="F332" s="19">
        <f t="shared" si="43"/>
        <v>0.79808830949213361</v>
      </c>
      <c r="G332" s="20">
        <f t="shared" si="47"/>
        <v>23200.155586580437</v>
      </c>
      <c r="H332" s="7">
        <f t="shared" si="44"/>
        <v>137.84441341956335</v>
      </c>
      <c r="I332" s="7">
        <f t="shared" si="48"/>
        <v>137.84441341956335</v>
      </c>
      <c r="J332" s="12">
        <f t="shared" si="45"/>
        <v>5.9064364306951472E-3</v>
      </c>
      <c r="K332" s="7">
        <f t="shared" si="46"/>
        <v>19001.082310983496</v>
      </c>
    </row>
    <row r="333" spans="1:11" x14ac:dyDescent="0.4">
      <c r="A333" s="1">
        <v>332</v>
      </c>
      <c r="B333" s="21">
        <v>40145</v>
      </c>
      <c r="C333" s="22">
        <v>25008</v>
      </c>
      <c r="D333" s="19">
        <f t="shared" si="41"/>
        <v>29136.677738488572</v>
      </c>
      <c r="E333" s="19">
        <f t="shared" si="42"/>
        <v>1.0004612505719905</v>
      </c>
      <c r="F333" s="19">
        <f t="shared" si="43"/>
        <v>0.84127296774707572</v>
      </c>
      <c r="G333" s="20">
        <f t="shared" si="47"/>
        <v>24463.108092786115</v>
      </c>
      <c r="H333" s="7">
        <f t="shared" si="44"/>
        <v>544.89190721388513</v>
      </c>
      <c r="I333" s="7">
        <f t="shared" si="48"/>
        <v>544.89190721388513</v>
      </c>
      <c r="J333" s="12">
        <f t="shared" si="45"/>
        <v>2.1788703903306346E-2</v>
      </c>
      <c r="K333" s="7">
        <f t="shared" si="46"/>
        <v>296907.19054718519</v>
      </c>
    </row>
    <row r="334" spans="1:11" x14ac:dyDescent="0.4">
      <c r="A334" s="1">
        <v>333</v>
      </c>
      <c r="B334" s="21">
        <v>40146</v>
      </c>
      <c r="C334" s="22">
        <v>22109</v>
      </c>
      <c r="D334" s="19">
        <f t="shared" si="41"/>
        <v>29022.932364235101</v>
      </c>
      <c r="E334" s="19">
        <f t="shared" si="42"/>
        <v>1.0004497759884403</v>
      </c>
      <c r="F334" s="19">
        <f t="shared" si="43"/>
        <v>0.79864138254410477</v>
      </c>
      <c r="G334" s="20">
        <f t="shared" si="47"/>
        <v>23284.140434177581</v>
      </c>
      <c r="H334" s="7">
        <f t="shared" si="44"/>
        <v>-1175.1404341775815</v>
      </c>
      <c r="I334" s="7">
        <f t="shared" si="48"/>
        <v>1175.1404341775815</v>
      </c>
      <c r="J334" s="12">
        <f t="shared" si="45"/>
        <v>5.3152129638499322E-2</v>
      </c>
      <c r="K334" s="7">
        <f t="shared" si="46"/>
        <v>1380955.0400390746</v>
      </c>
    </row>
    <row r="335" spans="1:11" x14ac:dyDescent="0.4">
      <c r="A335" s="1">
        <v>334</v>
      </c>
      <c r="B335" s="21">
        <v>40147</v>
      </c>
      <c r="C335" s="22">
        <v>23222</v>
      </c>
      <c r="D335" s="19">
        <f t="shared" si="41"/>
        <v>29029.636517368479</v>
      </c>
      <c r="E335" s="19">
        <f t="shared" si="42"/>
        <v>1.0004503463587759</v>
      </c>
      <c r="F335" s="19">
        <f t="shared" si="43"/>
        <v>0.79811144956490021</v>
      </c>
      <c r="G335" s="20">
        <f t="shared" si="47"/>
        <v>23163.661474347373</v>
      </c>
      <c r="H335" s="7">
        <f t="shared" si="44"/>
        <v>58.338525652627141</v>
      </c>
      <c r="I335" s="7">
        <f t="shared" si="48"/>
        <v>58.338525652627141</v>
      </c>
      <c r="J335" s="12">
        <f t="shared" si="45"/>
        <v>2.5122093554658144E-3</v>
      </c>
      <c r="K335" s="7">
        <f t="shared" si="46"/>
        <v>3403.3835753222347</v>
      </c>
    </row>
    <row r="336" spans="1:11" x14ac:dyDescent="0.4">
      <c r="A336" s="1">
        <v>335</v>
      </c>
      <c r="B336" s="21">
        <v>40148</v>
      </c>
      <c r="C336" s="22">
        <v>23689</v>
      </c>
      <c r="D336" s="19">
        <f t="shared" si="41"/>
        <v>28962.586962096309</v>
      </c>
      <c r="E336" s="19">
        <f t="shared" si="42"/>
        <v>1.0004435413582142</v>
      </c>
      <c r="F336" s="19">
        <f t="shared" si="43"/>
        <v>0.84098127462591121</v>
      </c>
      <c r="G336" s="20">
        <f t="shared" si="47"/>
        <v>24422.690117417431</v>
      </c>
      <c r="H336" s="7">
        <f t="shared" si="44"/>
        <v>-733.69011741743088</v>
      </c>
      <c r="I336" s="7">
        <f t="shared" si="48"/>
        <v>733.69011741743088</v>
      </c>
      <c r="J336" s="12">
        <f t="shared" si="45"/>
        <v>3.0971764000904678E-2</v>
      </c>
      <c r="K336" s="7">
        <f t="shared" si="46"/>
        <v>538301.18839600356</v>
      </c>
    </row>
    <row r="337" spans="1:11" x14ac:dyDescent="0.4">
      <c r="A337" s="1">
        <v>336</v>
      </c>
      <c r="B337" s="21">
        <v>40149</v>
      </c>
      <c r="C337" s="22">
        <v>22940</v>
      </c>
      <c r="D337" s="19">
        <f t="shared" si="41"/>
        <v>28944.875690606124</v>
      </c>
      <c r="E337" s="19">
        <f t="shared" si="42"/>
        <v>1.0004416701867112</v>
      </c>
      <c r="F337" s="19">
        <f t="shared" si="43"/>
        <v>0.79856519356491695</v>
      </c>
      <c r="G337" s="20">
        <f t="shared" si="47"/>
        <v>23131.519489075486</v>
      </c>
      <c r="H337" s="7">
        <f t="shared" si="44"/>
        <v>-191.51948907548649</v>
      </c>
      <c r="I337" s="7">
        <f t="shared" si="48"/>
        <v>191.51948907548649</v>
      </c>
      <c r="J337" s="12">
        <f t="shared" si="45"/>
        <v>8.3487135603960982E-3</v>
      </c>
      <c r="K337" s="7">
        <f t="shared" si="46"/>
        <v>36679.714695735391</v>
      </c>
    </row>
    <row r="338" spans="1:11" x14ac:dyDescent="0.4">
      <c r="A338" s="1">
        <v>337</v>
      </c>
      <c r="B338" s="21">
        <v>40150</v>
      </c>
      <c r="C338" s="22">
        <v>16726</v>
      </c>
      <c r="D338" s="19">
        <f t="shared" si="41"/>
        <v>28322.5151829325</v>
      </c>
      <c r="E338" s="19">
        <f t="shared" si="42"/>
        <v>1.0003793340917768</v>
      </c>
      <c r="F338" s="19">
        <f t="shared" si="43"/>
        <v>0.79551924211800817</v>
      </c>
      <c r="G338" s="20">
        <f t="shared" si="47"/>
        <v>23102.035158857092</v>
      </c>
      <c r="H338" s="7">
        <f t="shared" si="44"/>
        <v>-6376.035158857092</v>
      </c>
      <c r="I338" s="7">
        <f t="shared" si="48"/>
        <v>6376.035158857092</v>
      </c>
      <c r="J338" s="12">
        <f t="shared" si="45"/>
        <v>0.38120501966143083</v>
      </c>
      <c r="K338" s="7">
        <f t="shared" si="46"/>
        <v>40653824.346981786</v>
      </c>
    </row>
    <row r="339" spans="1:11" x14ac:dyDescent="0.4">
      <c r="A339" s="1">
        <v>338</v>
      </c>
      <c r="B339" s="21">
        <v>40151</v>
      </c>
      <c r="C339" s="22">
        <v>23920</v>
      </c>
      <c r="D339" s="19">
        <f t="shared" si="41"/>
        <v>28332.835915892891</v>
      </c>
      <c r="E339" s="19">
        <f t="shared" si="42"/>
        <v>1.0003802661271395</v>
      </c>
      <c r="F339" s="19">
        <f t="shared" si="43"/>
        <v>0.84102209971193309</v>
      </c>
      <c r="G339" s="20">
        <f t="shared" si="47"/>
        <v>23819.546219441789</v>
      </c>
      <c r="H339" s="7">
        <f t="shared" si="44"/>
        <v>100.45378055821129</v>
      </c>
      <c r="I339" s="7">
        <f t="shared" si="48"/>
        <v>100.45378055821129</v>
      </c>
      <c r="J339" s="12">
        <f t="shared" si="45"/>
        <v>4.1995727658115092E-3</v>
      </c>
      <c r="K339" s="7">
        <f t="shared" si="46"/>
        <v>10090.962028437269</v>
      </c>
    </row>
    <row r="340" spans="1:11" x14ac:dyDescent="0.4">
      <c r="A340" s="1">
        <v>339</v>
      </c>
      <c r="B340" s="21">
        <v>40152</v>
      </c>
      <c r="C340" s="22">
        <v>21844</v>
      </c>
      <c r="D340" s="19">
        <f t="shared" si="41"/>
        <v>28257.385945819384</v>
      </c>
      <c r="E340" s="19">
        <f t="shared" si="42"/>
        <v>1.0003726210921056</v>
      </c>
      <c r="F340" s="19">
        <f t="shared" si="43"/>
        <v>0.79824636566951124</v>
      </c>
      <c r="G340" s="20">
        <f t="shared" si="47"/>
        <v>22626.415466278897</v>
      </c>
      <c r="H340" s="7">
        <f t="shared" si="44"/>
        <v>-782.41546627889693</v>
      </c>
      <c r="I340" s="7">
        <f t="shared" si="48"/>
        <v>782.41546627889693</v>
      </c>
      <c r="J340" s="12">
        <f t="shared" si="45"/>
        <v>3.5818323854554884E-2</v>
      </c>
      <c r="K340" s="7">
        <f t="shared" si="46"/>
        <v>612173.96187242365</v>
      </c>
    </row>
    <row r="341" spans="1:11" x14ac:dyDescent="0.4">
      <c r="A341" s="1">
        <v>340</v>
      </c>
      <c r="B341" s="21">
        <v>40153</v>
      </c>
      <c r="C341" s="22">
        <v>27304</v>
      </c>
      <c r="D341" s="19">
        <f t="shared" si="41"/>
        <v>28731.538592609184</v>
      </c>
      <c r="E341" s="19">
        <f t="shared" si="42"/>
        <v>1.0004199363195225</v>
      </c>
      <c r="F341" s="19">
        <f t="shared" si="43"/>
        <v>0.79745250617255437</v>
      </c>
      <c r="G341" s="20">
        <f t="shared" si="47"/>
        <v>22480.090067523659</v>
      </c>
      <c r="H341" s="7">
        <f t="shared" si="44"/>
        <v>4823.9099324763411</v>
      </c>
      <c r="I341" s="7">
        <f t="shared" si="48"/>
        <v>4823.9099324763411</v>
      </c>
      <c r="J341" s="12">
        <f t="shared" si="45"/>
        <v>0.17667411120994511</v>
      </c>
      <c r="K341" s="7">
        <f t="shared" si="46"/>
        <v>23270107.036643896</v>
      </c>
    </row>
    <row r="342" spans="1:11" x14ac:dyDescent="0.4">
      <c r="A342" s="1">
        <v>341</v>
      </c>
      <c r="B342" s="21">
        <v>40154</v>
      </c>
      <c r="C342" s="22">
        <v>32581</v>
      </c>
      <c r="D342" s="19">
        <f t="shared" si="41"/>
        <v>29513.386495736908</v>
      </c>
      <c r="E342" s="19">
        <f t="shared" si="42"/>
        <v>1.0004980210678418</v>
      </c>
      <c r="F342" s="19">
        <f t="shared" si="43"/>
        <v>0.84430572065067722</v>
      </c>
      <c r="G342" s="20">
        <f t="shared" si="47"/>
        <v>24164.700290386052</v>
      </c>
      <c r="H342" s="7">
        <f t="shared" si="44"/>
        <v>8416.2997096139479</v>
      </c>
      <c r="I342" s="7">
        <f t="shared" si="48"/>
        <v>8416.2997096139479</v>
      </c>
      <c r="J342" s="12">
        <f t="shared" si="45"/>
        <v>0.25831925691703594</v>
      </c>
      <c r="K342" s="7">
        <f t="shared" si="46"/>
        <v>70834100.802047819</v>
      </c>
    </row>
    <row r="343" spans="1:11" x14ac:dyDescent="0.4">
      <c r="A343" s="1">
        <v>342</v>
      </c>
      <c r="B343" s="21">
        <v>40155</v>
      </c>
      <c r="C343" s="22">
        <v>26544</v>
      </c>
      <c r="D343" s="19">
        <f t="shared" si="41"/>
        <v>29806.096357211834</v>
      </c>
      <c r="E343" s="19">
        <f t="shared" si="42"/>
        <v>1.0005271920041874</v>
      </c>
      <c r="F343" s="19">
        <f t="shared" si="43"/>
        <v>0.79939923651645672</v>
      </c>
      <c r="G343" s="20">
        <f t="shared" si="47"/>
        <v>23559.752152730794</v>
      </c>
      <c r="H343" s="7">
        <f t="shared" si="44"/>
        <v>2984.2478472692055</v>
      </c>
      <c r="I343" s="7">
        <f t="shared" si="48"/>
        <v>2984.2478472692055</v>
      </c>
      <c r="J343" s="12">
        <f t="shared" si="45"/>
        <v>0.11242645597005747</v>
      </c>
      <c r="K343" s="7">
        <f t="shared" si="46"/>
        <v>8905735.2139308881</v>
      </c>
    </row>
    <row r="344" spans="1:11" x14ac:dyDescent="0.4">
      <c r="A344" s="1">
        <v>343</v>
      </c>
      <c r="B344" s="21">
        <v>40156</v>
      </c>
      <c r="C344" s="22">
        <v>25939</v>
      </c>
      <c r="D344" s="19">
        <f t="shared" si="41"/>
        <v>30019.352108419222</v>
      </c>
      <c r="E344" s="19">
        <f t="shared" si="42"/>
        <v>1.0005484175265889</v>
      </c>
      <c r="F344" s="19">
        <f t="shared" si="43"/>
        <v>0.79828457708278655</v>
      </c>
      <c r="G344" s="20">
        <f t="shared" si="47"/>
        <v>23769.744112195978</v>
      </c>
      <c r="H344" s="7">
        <f t="shared" si="44"/>
        <v>2169.2558878040218</v>
      </c>
      <c r="I344" s="7">
        <f t="shared" si="48"/>
        <v>2169.2558878040218</v>
      </c>
      <c r="J344" s="12">
        <f t="shared" si="45"/>
        <v>8.3629125556267461E-2</v>
      </c>
      <c r="K344" s="7">
        <f t="shared" si="46"/>
        <v>4705671.1067724144</v>
      </c>
    </row>
    <row r="345" spans="1:11" x14ac:dyDescent="0.4">
      <c r="A345" s="1">
        <v>344</v>
      </c>
      <c r="B345" s="21">
        <v>40157</v>
      </c>
      <c r="C345" s="22">
        <v>20825</v>
      </c>
      <c r="D345" s="19">
        <f t="shared" si="41"/>
        <v>29602.501746723276</v>
      </c>
      <c r="E345" s="19">
        <f t="shared" si="42"/>
        <v>1.0005066324355776</v>
      </c>
      <c r="F345" s="19">
        <f t="shared" si="43"/>
        <v>0.84254702330685438</v>
      </c>
      <c r="G345" s="20">
        <f t="shared" si="47"/>
        <v>25346.355484118023</v>
      </c>
      <c r="H345" s="7">
        <f t="shared" si="44"/>
        <v>-4521.355484118023</v>
      </c>
      <c r="I345" s="7">
        <f t="shared" si="48"/>
        <v>4521.355484118023</v>
      </c>
      <c r="J345" s="12">
        <f t="shared" si="45"/>
        <v>0.21711190800086544</v>
      </c>
      <c r="K345" s="7">
        <f t="shared" si="46"/>
        <v>20442655.413764123</v>
      </c>
    </row>
    <row r="346" spans="1:11" x14ac:dyDescent="0.4">
      <c r="A346" s="1">
        <v>345</v>
      </c>
      <c r="B346" s="21">
        <v>40158</v>
      </c>
      <c r="C346" s="22">
        <v>23045</v>
      </c>
      <c r="D346" s="19">
        <f t="shared" ref="D346:D409" si="49">$R$2*(C346/F343)+(1-$R$2)*(D345+E345)</f>
        <v>29542.983166262358</v>
      </c>
      <c r="E346" s="19">
        <f t="shared" ref="E346:E409" si="50">$R$3*(D346-D345)+(1-$R$3)*E345</f>
        <v>1.0005005805268683</v>
      </c>
      <c r="F346" s="19">
        <f t="shared" ref="F346:F409" si="51">$R$4*(C346/D346)+(1-$R$4)*F343</f>
        <v>0.79915757906606599</v>
      </c>
      <c r="G346" s="20">
        <f t="shared" si="47"/>
        <v>23665.017099545759</v>
      </c>
      <c r="H346" s="7">
        <f t="shared" ref="H346:H409" si="52">C346-G346</f>
        <v>-620.01709954575927</v>
      </c>
      <c r="I346" s="7">
        <f t="shared" si="48"/>
        <v>620.01709954575927</v>
      </c>
      <c r="J346" s="12">
        <f t="shared" ref="J346:J409" si="53">I346/C346</f>
        <v>2.6904625712551932E-2</v>
      </c>
      <c r="K346" s="7">
        <f t="shared" ref="K346:K409" si="54">H346^2</f>
        <v>384421.20372913597</v>
      </c>
    </row>
    <row r="347" spans="1:11" x14ac:dyDescent="0.4">
      <c r="A347" s="1">
        <v>346</v>
      </c>
      <c r="B347" s="21">
        <v>40159</v>
      </c>
      <c r="C347" s="22">
        <v>22076</v>
      </c>
      <c r="D347" s="19">
        <f t="shared" si="49"/>
        <v>29396.534650616079</v>
      </c>
      <c r="E347" s="19">
        <f t="shared" si="50"/>
        <v>1.0004858356252457</v>
      </c>
      <c r="F347" s="19">
        <f t="shared" si="51"/>
        <v>0.79769369350589392</v>
      </c>
      <c r="G347" s="20">
        <f t="shared" si="47"/>
        <v>23584.506506826423</v>
      </c>
      <c r="H347" s="7">
        <f t="shared" si="52"/>
        <v>-1508.506506826423</v>
      </c>
      <c r="I347" s="7">
        <f t="shared" si="48"/>
        <v>1508.506506826423</v>
      </c>
      <c r="J347" s="12">
        <f t="shared" si="53"/>
        <v>6.833242013165533E-2</v>
      </c>
      <c r="K347" s="7">
        <f t="shared" si="54"/>
        <v>2275591.881137657</v>
      </c>
    </row>
    <row r="348" spans="1:11" x14ac:dyDescent="0.4">
      <c r="A348" s="1">
        <v>347</v>
      </c>
      <c r="B348" s="21">
        <v>40160</v>
      </c>
      <c r="C348" s="22">
        <v>21787</v>
      </c>
      <c r="D348" s="19">
        <f t="shared" si="49"/>
        <v>29121.389855835921</v>
      </c>
      <c r="E348" s="19">
        <f t="shared" si="50"/>
        <v>1.0004582210971844</v>
      </c>
      <c r="F348" s="19">
        <f t="shared" si="51"/>
        <v>0.84136801160813768</v>
      </c>
      <c r="G348" s="20">
        <f t="shared" si="47"/>
        <v>24768.805721776043</v>
      </c>
      <c r="H348" s="7">
        <f t="shared" si="52"/>
        <v>-2981.8057217760434</v>
      </c>
      <c r="I348" s="7">
        <f t="shared" si="48"/>
        <v>2981.8057217760434</v>
      </c>
      <c r="J348" s="12">
        <f t="shared" si="53"/>
        <v>0.13686169375205598</v>
      </c>
      <c r="K348" s="7">
        <f t="shared" si="54"/>
        <v>8891165.3624163512</v>
      </c>
    </row>
    <row r="349" spans="1:11" x14ac:dyDescent="0.4">
      <c r="A349" s="1">
        <v>348</v>
      </c>
      <c r="B349" s="21">
        <v>40161</v>
      </c>
      <c r="C349" s="22">
        <v>23502</v>
      </c>
      <c r="D349" s="19">
        <f t="shared" si="49"/>
        <v>29144.712475339758</v>
      </c>
      <c r="E349" s="19">
        <f t="shared" si="50"/>
        <v>1.0004604533133128</v>
      </c>
      <c r="F349" s="19">
        <f t="shared" si="51"/>
        <v>0.79924790393246348</v>
      </c>
      <c r="G349" s="20">
        <f t="shared" si="47"/>
        <v>23273.378939998856</v>
      </c>
      <c r="H349" s="7">
        <f t="shared" si="52"/>
        <v>228.62106000114363</v>
      </c>
      <c r="I349" s="7">
        <f t="shared" si="48"/>
        <v>228.62106000114363</v>
      </c>
      <c r="J349" s="12">
        <f t="shared" si="53"/>
        <v>9.7277278529973466E-3</v>
      </c>
      <c r="K349" s="7">
        <f t="shared" si="54"/>
        <v>52267.589076046519</v>
      </c>
    </row>
    <row r="350" spans="1:11" x14ac:dyDescent="0.4">
      <c r="A350" s="1">
        <v>349</v>
      </c>
      <c r="B350" s="21">
        <v>40162</v>
      </c>
      <c r="C350" s="22">
        <v>23837</v>
      </c>
      <c r="D350" s="19">
        <f t="shared" si="49"/>
        <v>29203.19521453332</v>
      </c>
      <c r="E350" s="19">
        <f t="shared" si="50"/>
        <v>1.0004662015411869</v>
      </c>
      <c r="F350" s="19">
        <f t="shared" si="51"/>
        <v>0.79792539999787182</v>
      </c>
      <c r="G350" s="20">
        <f t="shared" si="47"/>
        <v>23249.351401615288</v>
      </c>
      <c r="H350" s="7">
        <f t="shared" si="52"/>
        <v>587.64859838471239</v>
      </c>
      <c r="I350" s="7">
        <f t="shared" si="48"/>
        <v>587.64859838471239</v>
      </c>
      <c r="J350" s="12">
        <f t="shared" si="53"/>
        <v>2.4652791810408709E-2</v>
      </c>
      <c r="K350" s="7">
        <f t="shared" si="54"/>
        <v>345330.875183517</v>
      </c>
    </row>
    <row r="351" spans="1:11" x14ac:dyDescent="0.4">
      <c r="A351" s="1">
        <v>350</v>
      </c>
      <c r="B351" s="21">
        <v>40163</v>
      </c>
      <c r="C351" s="22">
        <v>22948</v>
      </c>
      <c r="D351" s="19">
        <f t="shared" si="49"/>
        <v>29053.634739804398</v>
      </c>
      <c r="E351" s="19">
        <f t="shared" si="50"/>
        <v>1.0004511454470939</v>
      </c>
      <c r="F351" s="19">
        <f t="shared" si="51"/>
        <v>0.84072458905001468</v>
      </c>
      <c r="G351" s="20">
        <f t="shared" si="47"/>
        <v>24571.476050514852</v>
      </c>
      <c r="H351" s="7">
        <f t="shared" si="52"/>
        <v>-1623.4760505148515</v>
      </c>
      <c r="I351" s="7">
        <f t="shared" si="48"/>
        <v>1623.4760505148515</v>
      </c>
      <c r="J351" s="12">
        <f t="shared" si="53"/>
        <v>7.07458624069571E-2</v>
      </c>
      <c r="K351" s="7">
        <f t="shared" si="54"/>
        <v>2635674.486595301</v>
      </c>
    </row>
    <row r="352" spans="1:11" x14ac:dyDescent="0.4">
      <c r="A352" s="1">
        <v>351</v>
      </c>
      <c r="B352" s="21">
        <v>40164</v>
      </c>
      <c r="C352" s="22">
        <v>19320</v>
      </c>
      <c r="D352" s="19">
        <f t="shared" si="49"/>
        <v>28673.707808496434</v>
      </c>
      <c r="E352" s="19">
        <f t="shared" si="50"/>
        <v>1.0004130527088486</v>
      </c>
      <c r="F352" s="19">
        <f t="shared" si="51"/>
        <v>0.79768101475152331</v>
      </c>
      <c r="G352" s="20">
        <f t="shared" si="47"/>
        <v>23221.856275889055</v>
      </c>
      <c r="H352" s="7">
        <f t="shared" si="52"/>
        <v>-3901.8562758890548</v>
      </c>
      <c r="I352" s="7">
        <f t="shared" si="48"/>
        <v>3901.8562758890548</v>
      </c>
      <c r="J352" s="12">
        <f t="shared" si="53"/>
        <v>0.20195943456982685</v>
      </c>
      <c r="K352" s="7">
        <f t="shared" si="54"/>
        <v>15224482.397694804</v>
      </c>
    </row>
    <row r="353" spans="1:11" x14ac:dyDescent="0.4">
      <c r="A353" s="1">
        <v>352</v>
      </c>
      <c r="B353" s="21">
        <v>40165</v>
      </c>
      <c r="C353" s="22">
        <v>21840</v>
      </c>
      <c r="D353" s="19">
        <f t="shared" si="49"/>
        <v>28572.980441839911</v>
      </c>
      <c r="E353" s="19">
        <f t="shared" si="50"/>
        <v>1.0004028799308777</v>
      </c>
      <c r="F353" s="19">
        <f t="shared" si="51"/>
        <v>0.79750617733657247</v>
      </c>
      <c r="G353" s="20">
        <f t="shared" si="47"/>
        <v>22880.278027501863</v>
      </c>
      <c r="H353" s="7">
        <f t="shared" si="52"/>
        <v>-1040.2780275018631</v>
      </c>
      <c r="I353" s="7">
        <f t="shared" si="48"/>
        <v>1040.2780275018631</v>
      </c>
      <c r="J353" s="12">
        <f t="shared" si="53"/>
        <v>4.763177781601937E-2</v>
      </c>
      <c r="K353" s="7">
        <f t="shared" si="54"/>
        <v>1082178.3745031671</v>
      </c>
    </row>
    <row r="354" spans="1:11" x14ac:dyDescent="0.4">
      <c r="A354" s="1">
        <v>353</v>
      </c>
      <c r="B354" s="21">
        <v>40166</v>
      </c>
      <c r="C354" s="22">
        <v>21914</v>
      </c>
      <c r="D354" s="19">
        <f t="shared" si="49"/>
        <v>28378.256872501679</v>
      </c>
      <c r="E354" s="19">
        <f t="shared" si="50"/>
        <v>1.0003833075336561</v>
      </c>
      <c r="F354" s="19">
        <f t="shared" si="51"/>
        <v>0.83986891079801729</v>
      </c>
      <c r="G354" s="20">
        <f t="shared" si="47"/>
        <v>24022.84830320008</v>
      </c>
      <c r="H354" s="7">
        <f t="shared" si="52"/>
        <v>-2108.8483032000804</v>
      </c>
      <c r="I354" s="7">
        <f t="shared" si="48"/>
        <v>2108.8483032000804</v>
      </c>
      <c r="J354" s="12">
        <f t="shared" si="53"/>
        <v>9.6232924304101505E-2</v>
      </c>
      <c r="K354" s="7">
        <f t="shared" si="54"/>
        <v>4447241.1659098584</v>
      </c>
    </row>
    <row r="355" spans="1:11" x14ac:dyDescent="0.4">
      <c r="A355" s="1">
        <v>354</v>
      </c>
      <c r="B355" s="21">
        <v>40167</v>
      </c>
      <c r="C355" s="22">
        <v>35358</v>
      </c>
      <c r="D355" s="19">
        <f t="shared" si="49"/>
        <v>29623.554452659133</v>
      </c>
      <c r="E355" s="19">
        <f t="shared" si="50"/>
        <v>1.0005077372533411</v>
      </c>
      <c r="F355" s="19">
        <f t="shared" si="51"/>
        <v>0.80262542673215587</v>
      </c>
      <c r="G355" s="20">
        <f t="shared" si="47"/>
        <v>22637.594725708426</v>
      </c>
      <c r="H355" s="7">
        <f t="shared" si="52"/>
        <v>12720.405274291574</v>
      </c>
      <c r="I355" s="7">
        <f t="shared" si="48"/>
        <v>12720.405274291574</v>
      </c>
      <c r="J355" s="12">
        <f t="shared" si="53"/>
        <v>0.35976031659855123</v>
      </c>
      <c r="K355" s="7">
        <f t="shared" si="54"/>
        <v>161808710.3422249</v>
      </c>
    </row>
    <row r="356" spans="1:11" x14ac:dyDescent="0.4">
      <c r="A356" s="1">
        <v>355</v>
      </c>
      <c r="B356" s="21">
        <v>40168</v>
      </c>
      <c r="C356" s="22">
        <v>24056</v>
      </c>
      <c r="D356" s="19">
        <f t="shared" si="49"/>
        <v>29666.649282992246</v>
      </c>
      <c r="E356" s="19">
        <f t="shared" si="50"/>
        <v>1.0005119466856007</v>
      </c>
      <c r="F356" s="19">
        <f t="shared" si="51"/>
        <v>0.79767316620509865</v>
      </c>
      <c r="G356" s="20">
        <f t="shared" si="47"/>
        <v>23625.765581762917</v>
      </c>
      <c r="H356" s="7">
        <f t="shared" si="52"/>
        <v>430.23441823708345</v>
      </c>
      <c r="I356" s="7">
        <f t="shared" si="48"/>
        <v>430.23441823708345</v>
      </c>
      <c r="J356" s="12">
        <f t="shared" si="53"/>
        <v>1.7884703119266855E-2</v>
      </c>
      <c r="K356" s="7">
        <f t="shared" si="54"/>
        <v>185101.65463580165</v>
      </c>
    </row>
    <row r="357" spans="1:11" x14ac:dyDescent="0.4">
      <c r="A357" s="1">
        <v>356</v>
      </c>
      <c r="B357" s="21">
        <v>40169</v>
      </c>
      <c r="C357" s="22">
        <v>20456</v>
      </c>
      <c r="D357" s="19">
        <f t="shared" si="49"/>
        <v>29253.204715828047</v>
      </c>
      <c r="E357" s="19">
        <f t="shared" si="50"/>
        <v>1.0004705021776896</v>
      </c>
      <c r="F357" s="19">
        <f t="shared" si="51"/>
        <v>0.83811299582883303</v>
      </c>
      <c r="G357" s="20">
        <f t="shared" si="47"/>
        <v>24916.936719212379</v>
      </c>
      <c r="H357" s="7">
        <f t="shared" si="52"/>
        <v>-4460.9367192123791</v>
      </c>
      <c r="I357" s="7">
        <f t="shared" si="48"/>
        <v>4460.9367192123791</v>
      </c>
      <c r="J357" s="12">
        <f t="shared" si="53"/>
        <v>0.21807473206943581</v>
      </c>
      <c r="K357" s="7">
        <f t="shared" si="54"/>
        <v>19899956.412817303</v>
      </c>
    </row>
    <row r="358" spans="1:11" x14ac:dyDescent="0.4">
      <c r="A358" s="1">
        <v>357</v>
      </c>
      <c r="B358" s="21">
        <v>40170</v>
      </c>
      <c r="C358" s="22">
        <v>24297</v>
      </c>
      <c r="D358" s="19">
        <f t="shared" si="49"/>
        <v>29333.61455984553</v>
      </c>
      <c r="E358" s="19">
        <f t="shared" si="50"/>
        <v>1.0004784431150411</v>
      </c>
      <c r="F358" s="19">
        <f t="shared" si="51"/>
        <v>0.80294606661505696</v>
      </c>
      <c r="G358" s="20">
        <f t="shared" si="47"/>
        <v>23480.168921388344</v>
      </c>
      <c r="H358" s="7">
        <f t="shared" si="52"/>
        <v>816.83107861165627</v>
      </c>
      <c r="I358" s="7">
        <f t="shared" si="48"/>
        <v>816.83107861165627</v>
      </c>
      <c r="J358" s="12">
        <f t="shared" si="53"/>
        <v>3.3618598123704831E-2</v>
      </c>
      <c r="K358" s="7">
        <f t="shared" si="54"/>
        <v>667213.01098588179</v>
      </c>
    </row>
    <row r="359" spans="1:11" x14ac:dyDescent="0.4">
      <c r="A359" s="1">
        <v>358</v>
      </c>
      <c r="B359" s="21">
        <v>40171</v>
      </c>
      <c r="C359" s="22">
        <v>20301</v>
      </c>
      <c r="D359" s="19">
        <f t="shared" si="49"/>
        <v>29031.526248587441</v>
      </c>
      <c r="E359" s="19">
        <f t="shared" si="50"/>
        <v>1.0004481342360712</v>
      </c>
      <c r="F359" s="19">
        <f t="shared" si="51"/>
        <v>0.79644424673014547</v>
      </c>
      <c r="G359" s="20">
        <f t="shared" si="47"/>
        <v>23399.435256999404</v>
      </c>
      <c r="H359" s="7">
        <f t="shared" si="52"/>
        <v>-3098.4352569994044</v>
      </c>
      <c r="I359" s="7">
        <f t="shared" si="48"/>
        <v>3098.4352569994044</v>
      </c>
      <c r="J359" s="12">
        <f t="shared" si="53"/>
        <v>0.15262476020882737</v>
      </c>
      <c r="K359" s="7">
        <f t="shared" si="54"/>
        <v>9600301.0418169647</v>
      </c>
    </row>
    <row r="360" spans="1:11" x14ac:dyDescent="0.4">
      <c r="A360" s="1">
        <v>359</v>
      </c>
      <c r="B360" s="21">
        <v>40172</v>
      </c>
      <c r="C360" s="22">
        <v>26036</v>
      </c>
      <c r="D360" s="19">
        <f t="shared" si="49"/>
        <v>29191.119079457196</v>
      </c>
      <c r="E360" s="19">
        <f t="shared" si="50"/>
        <v>1.0004639934743449</v>
      </c>
      <c r="F360" s="19">
        <f t="shared" si="51"/>
        <v>0.83878493907520091</v>
      </c>
      <c r="G360" s="20">
        <f t="shared" si="47"/>
        <v>24332.537926269979</v>
      </c>
      <c r="H360" s="7">
        <f t="shared" si="52"/>
        <v>1703.4620737300211</v>
      </c>
      <c r="I360" s="7">
        <f t="shared" si="48"/>
        <v>1703.4620737300211</v>
      </c>
      <c r="J360" s="12">
        <f t="shared" si="53"/>
        <v>6.5427180585728259E-2</v>
      </c>
      <c r="K360" s="7">
        <f t="shared" si="54"/>
        <v>2901783.036636584</v>
      </c>
    </row>
    <row r="361" spans="1:11" x14ac:dyDescent="0.4">
      <c r="A361" s="1">
        <v>360</v>
      </c>
      <c r="B361" s="21">
        <v>40173</v>
      </c>
      <c r="C361" s="22">
        <v>25841</v>
      </c>
      <c r="D361" s="19">
        <f t="shared" si="49"/>
        <v>29425.472289954516</v>
      </c>
      <c r="E361" s="19">
        <f t="shared" si="50"/>
        <v>1.0004873287489953</v>
      </c>
      <c r="F361" s="19">
        <f t="shared" si="51"/>
        <v>0.80388573429262766</v>
      </c>
      <c r="G361" s="20">
        <f t="shared" si="47"/>
        <v>23439.697563570247</v>
      </c>
      <c r="H361" s="7">
        <f t="shared" si="52"/>
        <v>2401.3024364297526</v>
      </c>
      <c r="I361" s="7">
        <f t="shared" si="48"/>
        <v>2401.3024364297526</v>
      </c>
      <c r="J361" s="12">
        <f t="shared" si="53"/>
        <v>9.2926064642612619E-2</v>
      </c>
      <c r="K361" s="7">
        <f t="shared" si="54"/>
        <v>5766253.3912034659</v>
      </c>
    </row>
    <row r="362" spans="1:11" x14ac:dyDescent="0.4">
      <c r="A362" s="1">
        <v>361</v>
      </c>
      <c r="B362" s="21">
        <v>40174</v>
      </c>
      <c r="C362" s="22">
        <v>25430</v>
      </c>
      <c r="D362" s="19">
        <f t="shared" si="49"/>
        <v>29621.773342069377</v>
      </c>
      <c r="E362" s="19">
        <f t="shared" si="50"/>
        <v>1.000506858805474</v>
      </c>
      <c r="F362" s="19">
        <f t="shared" si="51"/>
        <v>0.79721914780426295</v>
      </c>
      <c r="G362" s="20">
        <f t="shared" si="47"/>
        <v>23436.544945028501</v>
      </c>
      <c r="H362" s="7">
        <f t="shared" si="52"/>
        <v>1993.4550549714986</v>
      </c>
      <c r="I362" s="7">
        <f t="shared" si="48"/>
        <v>1993.4550549714986</v>
      </c>
      <c r="J362" s="12">
        <f t="shared" si="53"/>
        <v>7.8389895987868607E-2</v>
      </c>
      <c r="K362" s="7">
        <f t="shared" si="54"/>
        <v>3973863.0561914206</v>
      </c>
    </row>
    <row r="363" spans="1:11" x14ac:dyDescent="0.4">
      <c r="A363" s="1">
        <v>362</v>
      </c>
      <c r="B363" s="21">
        <v>40175</v>
      </c>
      <c r="C363" s="22">
        <v>35993</v>
      </c>
      <c r="D363" s="19">
        <f t="shared" si="49"/>
        <v>30659.622875397909</v>
      </c>
      <c r="E363" s="19">
        <f t="shared" si="50"/>
        <v>1.0006105437081212</v>
      </c>
      <c r="F363" s="19">
        <f t="shared" si="51"/>
        <v>0.84297092514029348</v>
      </c>
      <c r="G363" s="20">
        <f t="shared" si="47"/>
        <v>24847.136558111681</v>
      </c>
      <c r="H363" s="7">
        <f t="shared" si="52"/>
        <v>11145.863441888319</v>
      </c>
      <c r="I363" s="7">
        <f t="shared" si="48"/>
        <v>11145.863441888319</v>
      </c>
      <c r="J363" s="12">
        <f t="shared" si="53"/>
        <v>0.30966753096125132</v>
      </c>
      <c r="K363" s="7">
        <f t="shared" si="54"/>
        <v>124230271.86522253</v>
      </c>
    </row>
    <row r="364" spans="1:11" x14ac:dyDescent="0.4">
      <c r="A364" s="1">
        <v>363</v>
      </c>
      <c r="B364" s="21">
        <v>40176</v>
      </c>
      <c r="C364" s="22">
        <v>25167</v>
      </c>
      <c r="D364" s="19">
        <f t="shared" si="49"/>
        <v>30711.03484727383</v>
      </c>
      <c r="E364" s="19">
        <f t="shared" si="50"/>
        <v>1.0006155848442544</v>
      </c>
      <c r="F364" s="19">
        <f t="shared" si="51"/>
        <v>0.80408046154468471</v>
      </c>
      <c r="G364" s="20">
        <f t="shared" si="47"/>
        <v>24647.637824865964</v>
      </c>
      <c r="H364" s="7">
        <f t="shared" si="52"/>
        <v>519.36217513403608</v>
      </c>
      <c r="I364" s="7">
        <f t="shared" si="48"/>
        <v>519.36217513403608</v>
      </c>
      <c r="J364" s="12">
        <f t="shared" si="53"/>
        <v>2.0636634288315494E-2</v>
      </c>
      <c r="K364" s="7">
        <f t="shared" si="54"/>
        <v>269737.06895995716</v>
      </c>
    </row>
    <row r="365" spans="1:11" x14ac:dyDescent="0.4">
      <c r="A365" s="1">
        <v>364</v>
      </c>
      <c r="B365" s="21">
        <v>40177</v>
      </c>
      <c r="C365" s="22">
        <v>34706</v>
      </c>
      <c r="D365" s="19">
        <f t="shared" si="49"/>
        <v>31712.498671243542</v>
      </c>
      <c r="E365" s="19">
        <f t="shared" si="50"/>
        <v>1.0007156311650931</v>
      </c>
      <c r="F365" s="19">
        <f t="shared" si="51"/>
        <v>0.80093062520230884</v>
      </c>
      <c r="G365" s="20">
        <f t="shared" si="47"/>
        <v>24484.222739034496</v>
      </c>
      <c r="H365" s="7">
        <f t="shared" si="52"/>
        <v>10221.777260965504</v>
      </c>
      <c r="I365" s="7">
        <f t="shared" si="48"/>
        <v>10221.777260965504</v>
      </c>
      <c r="J365" s="12">
        <f t="shared" si="53"/>
        <v>0.29452478709633795</v>
      </c>
      <c r="K365" s="7">
        <f t="shared" si="54"/>
        <v>104484730.37279144</v>
      </c>
    </row>
    <row r="366" spans="1:11" x14ac:dyDescent="0.4">
      <c r="A366" s="1">
        <v>365</v>
      </c>
      <c r="B366" s="21">
        <v>40178</v>
      </c>
      <c r="C366" s="22">
        <v>19242</v>
      </c>
      <c r="D366" s="19">
        <f t="shared" si="49"/>
        <v>31020.054458844297</v>
      </c>
      <c r="E366" s="19">
        <f t="shared" si="50"/>
        <v>1.0006462866722901</v>
      </c>
      <c r="F366" s="19">
        <f t="shared" si="51"/>
        <v>0.84019005662869917</v>
      </c>
      <c r="G366" s="20">
        <f t="shared" si="47"/>
        <v>26733.557917589904</v>
      </c>
      <c r="H366" s="7">
        <f t="shared" si="52"/>
        <v>-7491.5579175899038</v>
      </c>
      <c r="I366" s="7">
        <f t="shared" si="48"/>
        <v>7491.5579175899038</v>
      </c>
      <c r="J366" s="12">
        <f t="shared" si="53"/>
        <v>0.38933364086840783</v>
      </c>
      <c r="K366" s="7">
        <f t="shared" si="54"/>
        <v>56123440.032603979</v>
      </c>
    </row>
    <row r="367" spans="1:11" x14ac:dyDescent="0.4">
      <c r="A367" s="1">
        <v>366</v>
      </c>
      <c r="B367" s="21">
        <v>40179</v>
      </c>
      <c r="C367" s="22">
        <v>24736</v>
      </c>
      <c r="D367" s="19">
        <f t="shared" si="49"/>
        <v>31000.926551559704</v>
      </c>
      <c r="E367" s="19">
        <f t="shared" si="50"/>
        <v>1.000644273816933</v>
      </c>
      <c r="F367" s="19">
        <f t="shared" si="51"/>
        <v>0.80400341807349363</v>
      </c>
      <c r="G367" s="20">
        <f t="shared" si="47"/>
        <v>24943.42430653681</v>
      </c>
      <c r="H367" s="7">
        <f t="shared" si="52"/>
        <v>-207.42430653681004</v>
      </c>
      <c r="I367" s="7">
        <f t="shared" si="48"/>
        <v>207.42430653681004</v>
      </c>
      <c r="J367" s="12">
        <f t="shared" si="53"/>
        <v>8.385523388454481E-3</v>
      </c>
      <c r="K367" s="7">
        <f t="shared" si="54"/>
        <v>43024.842942276533</v>
      </c>
    </row>
    <row r="368" spans="1:11" x14ac:dyDescent="0.4">
      <c r="A368" s="1">
        <v>367</v>
      </c>
      <c r="B368" s="21">
        <v>40180</v>
      </c>
      <c r="C368" s="22">
        <v>19525</v>
      </c>
      <c r="D368" s="19">
        <f t="shared" si="49"/>
        <v>30485.064623614388</v>
      </c>
      <c r="E368" s="19">
        <f t="shared" si="50"/>
        <v>1.000592587559711</v>
      </c>
      <c r="F368" s="19">
        <f t="shared" si="51"/>
        <v>0.79892670094015172</v>
      </c>
      <c r="G368" s="20">
        <f t="shared" si="47"/>
        <v>24830.392931435403</v>
      </c>
      <c r="H368" s="7">
        <f t="shared" si="52"/>
        <v>-5305.3929314354027</v>
      </c>
      <c r="I368" s="7">
        <f t="shared" si="48"/>
        <v>5305.3929314354027</v>
      </c>
      <c r="J368" s="12">
        <f t="shared" si="53"/>
        <v>0.27172306947172359</v>
      </c>
      <c r="K368" s="7">
        <f t="shared" si="54"/>
        <v>28147194.156924736</v>
      </c>
    </row>
    <row r="369" spans="1:11" x14ac:dyDescent="0.4">
      <c r="A369" s="1">
        <v>368</v>
      </c>
      <c r="B369" s="21">
        <v>40181</v>
      </c>
      <c r="C369" s="22">
        <v>26345</v>
      </c>
      <c r="D369" s="19">
        <f t="shared" si="49"/>
        <v>30553.9448473351</v>
      </c>
      <c r="E369" s="19">
        <f t="shared" si="50"/>
        <v>1.0005993755228244</v>
      </c>
      <c r="F369" s="19">
        <f t="shared" si="51"/>
        <v>0.84046551004277936</v>
      </c>
      <c r="G369" s="20">
        <f t="shared" si="47"/>
        <v>25614.088860386928</v>
      </c>
      <c r="H369" s="7">
        <f t="shared" si="52"/>
        <v>730.91113961307201</v>
      </c>
      <c r="I369" s="7">
        <f t="shared" si="48"/>
        <v>730.91113961307201</v>
      </c>
      <c r="J369" s="12">
        <f t="shared" si="53"/>
        <v>2.7743827656597914E-2</v>
      </c>
      <c r="K369" s="7">
        <f t="shared" si="54"/>
        <v>534231.09401047963</v>
      </c>
    </row>
    <row r="370" spans="1:11" x14ac:dyDescent="0.4">
      <c r="A370" s="1">
        <v>369</v>
      </c>
      <c r="B370" s="21">
        <v>40182</v>
      </c>
      <c r="C370" s="22">
        <v>28266</v>
      </c>
      <c r="D370" s="19">
        <f t="shared" si="49"/>
        <v>30914.002386068765</v>
      </c>
      <c r="E370" s="19">
        <f t="shared" si="50"/>
        <v>1.0006352812167603</v>
      </c>
      <c r="F370" s="19">
        <f t="shared" si="51"/>
        <v>0.80538146631846075</v>
      </c>
      <c r="G370" s="20">
        <f t="shared" si="47"/>
        <v>24566.280578204471</v>
      </c>
      <c r="H370" s="7">
        <f t="shared" si="52"/>
        <v>3699.7194217955293</v>
      </c>
      <c r="I370" s="7">
        <f t="shared" si="48"/>
        <v>3699.7194217955293</v>
      </c>
      <c r="J370" s="12">
        <f t="shared" si="53"/>
        <v>0.13088938731322186</v>
      </c>
      <c r="K370" s="7">
        <f t="shared" si="54"/>
        <v>13687923.800011046</v>
      </c>
    </row>
    <row r="371" spans="1:11" x14ac:dyDescent="0.4">
      <c r="A371" s="1">
        <v>370</v>
      </c>
      <c r="B371" s="21">
        <v>40183</v>
      </c>
      <c r="C371" s="22">
        <v>27304</v>
      </c>
      <c r="D371" s="19">
        <f t="shared" si="49"/>
        <v>31169.44162338374</v>
      </c>
      <c r="E371" s="19">
        <f t="shared" si="50"/>
        <v>1.0006607250769637</v>
      </c>
      <c r="F371" s="19">
        <f t="shared" si="51"/>
        <v>0.79988910922555279</v>
      </c>
      <c r="G371" s="20">
        <f t="shared" si="47"/>
        <v>24698.821373401963</v>
      </c>
      <c r="H371" s="7">
        <f t="shared" si="52"/>
        <v>2605.1786265980372</v>
      </c>
      <c r="I371" s="7">
        <f t="shared" si="48"/>
        <v>2605.1786265980372</v>
      </c>
      <c r="J371" s="12">
        <f t="shared" si="53"/>
        <v>9.5413808474876835E-2</v>
      </c>
      <c r="K371" s="7">
        <f t="shared" si="54"/>
        <v>6786955.6764832353</v>
      </c>
    </row>
    <row r="372" spans="1:11" x14ac:dyDescent="0.4">
      <c r="A372" s="1">
        <v>371</v>
      </c>
      <c r="B372" s="21">
        <v>40184</v>
      </c>
      <c r="C372" s="22">
        <v>27924</v>
      </c>
      <c r="D372" s="19">
        <f t="shared" si="49"/>
        <v>31330.712718995237</v>
      </c>
      <c r="E372" s="19">
        <f t="shared" si="50"/>
        <v>1.0006767521204523</v>
      </c>
      <c r="F372" s="19">
        <f t="shared" si="51"/>
        <v>0.8410999659945626</v>
      </c>
      <c r="G372" s="20">
        <f t="shared" si="47"/>
        <v>26197.681672572533</v>
      </c>
      <c r="H372" s="7">
        <f t="shared" si="52"/>
        <v>1726.318327427467</v>
      </c>
      <c r="I372" s="7">
        <f t="shared" si="48"/>
        <v>1726.318327427467</v>
      </c>
      <c r="J372" s="12">
        <f t="shared" si="53"/>
        <v>6.1822028628687402E-2</v>
      </c>
      <c r="K372" s="7">
        <f t="shared" si="54"/>
        <v>2980174.9676119671</v>
      </c>
    </row>
    <row r="373" spans="1:11" x14ac:dyDescent="0.4">
      <c r="A373" s="1">
        <v>372</v>
      </c>
      <c r="B373" s="21">
        <v>40185</v>
      </c>
      <c r="C373" s="22">
        <v>20318</v>
      </c>
      <c r="D373" s="19">
        <f t="shared" si="49"/>
        <v>30855.434849742214</v>
      </c>
      <c r="E373" s="19">
        <f t="shared" si="50"/>
        <v>1.0006291242658516</v>
      </c>
      <c r="F373" s="19">
        <f t="shared" si="51"/>
        <v>0.80354691688864577</v>
      </c>
      <c r="G373" s="20">
        <f t="shared" si="47"/>
        <v>25233.981276936764</v>
      </c>
      <c r="H373" s="7">
        <f t="shared" si="52"/>
        <v>-4915.9812769367636</v>
      </c>
      <c r="I373" s="7">
        <f t="shared" si="48"/>
        <v>4915.9812769367636</v>
      </c>
      <c r="J373" s="12">
        <f t="shared" si="53"/>
        <v>0.24195202662352414</v>
      </c>
      <c r="K373" s="7">
        <f t="shared" si="54"/>
        <v>24166871.915192813</v>
      </c>
    </row>
    <row r="374" spans="1:11" x14ac:dyDescent="0.4">
      <c r="A374" s="1">
        <v>373</v>
      </c>
      <c r="B374" s="21">
        <v>40186</v>
      </c>
      <c r="C374" s="22">
        <v>25695</v>
      </c>
      <c r="D374" s="19">
        <f t="shared" si="49"/>
        <v>30955.279237200008</v>
      </c>
      <c r="E374" s="19">
        <f t="shared" si="50"/>
        <v>1.000639008641685</v>
      </c>
      <c r="F374" s="19">
        <f t="shared" si="51"/>
        <v>0.8002660236401139</v>
      </c>
      <c r="G374" s="20">
        <f t="shared" si="47"/>
        <v>24681.72668906625</v>
      </c>
      <c r="H374" s="7">
        <f t="shared" si="52"/>
        <v>1013.2733109337496</v>
      </c>
      <c r="I374" s="7">
        <f t="shared" si="48"/>
        <v>1013.2733109337496</v>
      </c>
      <c r="J374" s="12">
        <f t="shared" si="53"/>
        <v>3.9434649189871558E-2</v>
      </c>
      <c r="K374" s="7">
        <f t="shared" si="54"/>
        <v>1026722.8026506432</v>
      </c>
    </row>
    <row r="375" spans="1:11" x14ac:dyDescent="0.4">
      <c r="A375" s="1">
        <v>374</v>
      </c>
      <c r="B375" s="21">
        <v>40187</v>
      </c>
      <c r="C375" s="22">
        <v>24792</v>
      </c>
      <c r="D375" s="19">
        <f t="shared" si="49"/>
        <v>30840.751717066152</v>
      </c>
      <c r="E375" s="19">
        <f t="shared" si="50"/>
        <v>1.0006274558257708</v>
      </c>
      <c r="F375" s="19">
        <f t="shared" si="51"/>
        <v>0.84063501310364086</v>
      </c>
      <c r="G375" s="20">
        <f t="shared" si="47"/>
        <v>26037.325951197257</v>
      </c>
      <c r="H375" s="7">
        <f t="shared" si="52"/>
        <v>-1245.3259511972574</v>
      </c>
      <c r="I375" s="7">
        <f t="shared" si="48"/>
        <v>1245.3259511972574</v>
      </c>
      <c r="J375" s="12">
        <f t="shared" si="53"/>
        <v>5.0230959632028775E-2</v>
      </c>
      <c r="K375" s="7">
        <f t="shared" si="54"/>
        <v>1550836.7247253538</v>
      </c>
    </row>
    <row r="376" spans="1:11" x14ac:dyDescent="0.4">
      <c r="A376" s="1">
        <v>375</v>
      </c>
      <c r="B376" s="21">
        <v>40188</v>
      </c>
      <c r="C376" s="22">
        <v>26104</v>
      </c>
      <c r="D376" s="19">
        <f t="shared" si="49"/>
        <v>30970.047836690359</v>
      </c>
      <c r="E376" s="19">
        <f t="shared" si="50"/>
        <v>1.0006402853749878</v>
      </c>
      <c r="F376" s="19">
        <f t="shared" si="51"/>
        <v>0.80403814046065991</v>
      </c>
      <c r="G376" s="20">
        <f t="shared" si="47"/>
        <v>24782.795007883797</v>
      </c>
      <c r="H376" s="7">
        <f t="shared" si="52"/>
        <v>1321.2049921162034</v>
      </c>
      <c r="I376" s="7">
        <f t="shared" si="48"/>
        <v>1321.2049921162034</v>
      </c>
      <c r="J376" s="12">
        <f t="shared" si="53"/>
        <v>5.0613124123360533E-2</v>
      </c>
      <c r="K376" s="7">
        <f t="shared" si="54"/>
        <v>1745582.6311927771</v>
      </c>
    </row>
    <row r="377" spans="1:11" x14ac:dyDescent="0.4">
      <c r="A377" s="1">
        <v>376</v>
      </c>
      <c r="B377" s="21">
        <v>40189</v>
      </c>
      <c r="C377" s="22">
        <v>27434</v>
      </c>
      <c r="D377" s="19">
        <f t="shared" si="49"/>
        <v>31229.326380488954</v>
      </c>
      <c r="E377" s="19">
        <f t="shared" si="50"/>
        <v>1.0006661131653394</v>
      </c>
      <c r="F377" s="19">
        <f t="shared" si="51"/>
        <v>0.80124271524203161</v>
      </c>
      <c r="G377" s="20">
        <f t="shared" si="47"/>
        <v>24785.077812634576</v>
      </c>
      <c r="H377" s="7">
        <f t="shared" si="52"/>
        <v>2648.9221873654242</v>
      </c>
      <c r="I377" s="7">
        <f t="shared" si="48"/>
        <v>2648.9221873654242</v>
      </c>
      <c r="J377" s="12">
        <f t="shared" si="53"/>
        <v>9.6556178004134435E-2</v>
      </c>
      <c r="K377" s="7">
        <f t="shared" si="54"/>
        <v>7016788.7547168238</v>
      </c>
    </row>
    <row r="378" spans="1:11" x14ac:dyDescent="0.4">
      <c r="A378" s="1">
        <v>377</v>
      </c>
      <c r="B378" s="21">
        <v>40190</v>
      </c>
      <c r="C378" s="22">
        <v>23613</v>
      </c>
      <c r="D378" s="19">
        <f t="shared" si="49"/>
        <v>30985.251894061337</v>
      </c>
      <c r="E378" s="19">
        <f t="shared" si="50"/>
        <v>1.0006416056500853</v>
      </c>
      <c r="F378" s="19">
        <f t="shared" si="51"/>
        <v>0.83965382976688374</v>
      </c>
      <c r="G378" s="20">
        <f t="shared" si="47"/>
        <v>26253.306386051365</v>
      </c>
      <c r="H378" s="7">
        <f t="shared" si="52"/>
        <v>-2640.3063860513648</v>
      </c>
      <c r="I378" s="7">
        <f t="shared" si="48"/>
        <v>2640.3063860513648</v>
      </c>
      <c r="J378" s="12">
        <f t="shared" si="53"/>
        <v>0.11181579579262969</v>
      </c>
      <c r="K378" s="7">
        <f t="shared" si="54"/>
        <v>6971217.8122236189</v>
      </c>
    </row>
    <row r="379" spans="1:11" x14ac:dyDescent="0.4">
      <c r="A379" s="1">
        <v>378</v>
      </c>
      <c r="B379" s="21">
        <v>40191</v>
      </c>
      <c r="C379" s="22">
        <v>25050</v>
      </c>
      <c r="D379" s="19">
        <f t="shared" si="49"/>
        <v>30999.438229017582</v>
      </c>
      <c r="E379" s="19">
        <f t="shared" si="50"/>
        <v>1.0006429242194204</v>
      </c>
      <c r="F379" s="19">
        <f t="shared" si="51"/>
        <v>0.80408860940690852</v>
      </c>
      <c r="G379" s="20">
        <f t="shared" si="47"/>
        <v>24914.128868622091</v>
      </c>
      <c r="H379" s="7">
        <f t="shared" si="52"/>
        <v>135.87113137790948</v>
      </c>
      <c r="I379" s="7">
        <f t="shared" si="48"/>
        <v>135.87113137790948</v>
      </c>
      <c r="J379" s="12">
        <f t="shared" si="53"/>
        <v>5.4239972605951885E-3</v>
      </c>
      <c r="K379" s="7">
        <f t="shared" si="54"/>
        <v>18460.964341913139</v>
      </c>
    </row>
    <row r="380" spans="1:11" x14ac:dyDescent="0.4">
      <c r="A380" s="1">
        <v>379</v>
      </c>
      <c r="B380" s="21">
        <v>40192</v>
      </c>
      <c r="C380" s="22">
        <v>17941</v>
      </c>
      <c r="D380" s="19">
        <f t="shared" si="49"/>
        <v>30328.695008706371</v>
      </c>
      <c r="E380" s="19">
        <f t="shared" si="50"/>
        <v>1.0005757498330969</v>
      </c>
      <c r="F380" s="19">
        <f t="shared" si="51"/>
        <v>0.79862385382950996</v>
      </c>
      <c r="G380" s="20">
        <f t="shared" si="47"/>
        <v>24838.875815449272</v>
      </c>
      <c r="H380" s="7">
        <f t="shared" si="52"/>
        <v>-6897.8758154492716</v>
      </c>
      <c r="I380" s="7">
        <f t="shared" si="48"/>
        <v>6897.8758154492716</v>
      </c>
      <c r="J380" s="12">
        <f t="shared" si="53"/>
        <v>0.38447554848945276</v>
      </c>
      <c r="K380" s="7">
        <f t="shared" si="54"/>
        <v>47580690.765359953</v>
      </c>
    </row>
    <row r="381" spans="1:11" x14ac:dyDescent="0.4">
      <c r="A381" s="1">
        <v>380</v>
      </c>
      <c r="B381" s="21">
        <v>40193</v>
      </c>
      <c r="C381" s="22">
        <v>23610</v>
      </c>
      <c r="D381" s="19">
        <f t="shared" si="49"/>
        <v>30157.177647269917</v>
      </c>
      <c r="E381" s="19">
        <f t="shared" si="50"/>
        <v>1.0005584980393785</v>
      </c>
      <c r="F381" s="19">
        <f t="shared" si="51"/>
        <v>0.83894499946618484</v>
      </c>
      <c r="G381" s="20">
        <f t="shared" si="47"/>
        <v>25466.445053152394</v>
      </c>
      <c r="H381" s="7">
        <f t="shared" si="52"/>
        <v>-1856.4450531523944</v>
      </c>
      <c r="I381" s="7">
        <f t="shared" si="48"/>
        <v>1856.4450531523944</v>
      </c>
      <c r="J381" s="12">
        <f t="shared" si="53"/>
        <v>7.8629608350376717E-2</v>
      </c>
      <c r="K381" s="7">
        <f t="shared" si="54"/>
        <v>3446388.2353739967</v>
      </c>
    </row>
    <row r="382" spans="1:11" x14ac:dyDescent="0.4">
      <c r="A382" s="1">
        <v>381</v>
      </c>
      <c r="B382" s="21">
        <v>40194</v>
      </c>
      <c r="C382" s="22">
        <v>23236</v>
      </c>
      <c r="D382" s="19">
        <f t="shared" si="49"/>
        <v>30059.794950719926</v>
      </c>
      <c r="E382" s="19">
        <f t="shared" si="50"/>
        <v>1.0005486597138737</v>
      </c>
      <c r="F382" s="19">
        <f t="shared" si="51"/>
        <v>0.80370024669750273</v>
      </c>
      <c r="G382" s="20">
        <f t="shared" si="47"/>
        <v>24249.847575721691</v>
      </c>
      <c r="H382" s="7">
        <f t="shared" si="52"/>
        <v>-1013.8475757216911</v>
      </c>
      <c r="I382" s="7">
        <f t="shared" si="48"/>
        <v>1013.8475757216911</v>
      </c>
      <c r="J382" s="12">
        <f t="shared" si="53"/>
        <v>4.3632620748910791E-2</v>
      </c>
      <c r="K382" s="7">
        <f t="shared" si="54"/>
        <v>1027886.9067967501</v>
      </c>
    </row>
    <row r="383" spans="1:11" x14ac:dyDescent="0.4">
      <c r="A383" s="1">
        <v>382</v>
      </c>
      <c r="B383" s="21">
        <v>40195</v>
      </c>
      <c r="C383" s="22">
        <v>20127</v>
      </c>
      <c r="D383" s="19">
        <f t="shared" si="49"/>
        <v>29681.679673661907</v>
      </c>
      <c r="E383" s="19">
        <f t="shared" si="50"/>
        <v>1.000510748131302</v>
      </c>
      <c r="F383" s="19">
        <f t="shared" si="51"/>
        <v>0.79711855003402432</v>
      </c>
      <c r="G383" s="20">
        <f t="shared" si="47"/>
        <v>24007.268350895356</v>
      </c>
      <c r="H383" s="7">
        <f t="shared" si="52"/>
        <v>-3880.268350895356</v>
      </c>
      <c r="I383" s="7">
        <f t="shared" si="48"/>
        <v>3880.268350895356</v>
      </c>
      <c r="J383" s="12">
        <f t="shared" si="53"/>
        <v>0.19278920608612093</v>
      </c>
      <c r="K383" s="7">
        <f t="shared" si="54"/>
        <v>15056482.474960165</v>
      </c>
    </row>
    <row r="384" spans="1:11" x14ac:dyDescent="0.4">
      <c r="A384" s="1">
        <v>383</v>
      </c>
      <c r="B384" s="21">
        <v>40196</v>
      </c>
      <c r="C384" s="22">
        <v>21421</v>
      </c>
      <c r="D384" s="19">
        <f t="shared" si="49"/>
        <v>29358.907694692021</v>
      </c>
      <c r="E384" s="19">
        <f t="shared" si="50"/>
        <v>1.0004783708823304</v>
      </c>
      <c r="F384" s="19">
        <f t="shared" si="51"/>
        <v>0.83757968723803655</v>
      </c>
      <c r="G384" s="20">
        <f t="shared" si="47"/>
        <v>24902.136111464813</v>
      </c>
      <c r="H384" s="7">
        <f t="shared" si="52"/>
        <v>-3481.1361114648134</v>
      </c>
      <c r="I384" s="7">
        <f t="shared" si="48"/>
        <v>3481.1361114648134</v>
      </c>
      <c r="J384" s="12">
        <f t="shared" si="53"/>
        <v>0.16251043889009914</v>
      </c>
      <c r="K384" s="7">
        <f t="shared" si="54"/>
        <v>12118308.626544362</v>
      </c>
    </row>
    <row r="385" spans="1:11" x14ac:dyDescent="0.4">
      <c r="A385" s="1">
        <v>384</v>
      </c>
      <c r="B385" s="21">
        <v>40197</v>
      </c>
      <c r="C385" s="22">
        <v>25108</v>
      </c>
      <c r="D385" s="19">
        <f t="shared" si="49"/>
        <v>29506.647889857562</v>
      </c>
      <c r="E385" s="19">
        <f t="shared" si="50"/>
        <v>1.0004930448540099</v>
      </c>
      <c r="F385" s="19">
        <f t="shared" si="51"/>
        <v>0.80429006784917279</v>
      </c>
      <c r="G385" s="20">
        <f t="shared" si="47"/>
        <v>23596.565441706683</v>
      </c>
      <c r="H385" s="7">
        <f t="shared" si="52"/>
        <v>1511.4345582933165</v>
      </c>
      <c r="I385" s="7">
        <f t="shared" si="48"/>
        <v>1511.4345582933165</v>
      </c>
      <c r="J385" s="12">
        <f t="shared" si="53"/>
        <v>6.0197329866708477E-2</v>
      </c>
      <c r="K385" s="7">
        <f t="shared" si="54"/>
        <v>2284434.4240033128</v>
      </c>
    </row>
    <row r="386" spans="1:11" x14ac:dyDescent="0.4">
      <c r="A386" s="1">
        <v>385</v>
      </c>
      <c r="B386" s="21">
        <v>40198</v>
      </c>
      <c r="C386" s="22">
        <v>21988</v>
      </c>
      <c r="D386" s="19">
        <f t="shared" si="49"/>
        <v>29357.576867405947</v>
      </c>
      <c r="E386" s="19">
        <f t="shared" si="50"/>
        <v>1.0004780377024605</v>
      </c>
      <c r="F386" s="19">
        <f t="shared" si="51"/>
        <v>0.79651723866347601</v>
      </c>
      <c r="G386" s="20">
        <f t="shared" si="47"/>
        <v>23521.093893892994</v>
      </c>
      <c r="H386" s="7">
        <f t="shared" si="52"/>
        <v>-1533.0938938929939</v>
      </c>
      <c r="I386" s="7">
        <f t="shared" si="48"/>
        <v>1533.0938938929939</v>
      </c>
      <c r="J386" s="12">
        <f t="shared" si="53"/>
        <v>6.9724117422821266E-2</v>
      </c>
      <c r="K386" s="7">
        <f t="shared" si="54"/>
        <v>2350376.8874919824</v>
      </c>
    </row>
    <row r="387" spans="1:11" x14ac:dyDescent="0.4">
      <c r="A387" s="1">
        <v>386</v>
      </c>
      <c r="B387" s="21">
        <v>40199</v>
      </c>
      <c r="C387" s="22">
        <v>18623</v>
      </c>
      <c r="D387" s="19">
        <f t="shared" si="49"/>
        <v>28802.681913010729</v>
      </c>
      <c r="E387" s="19">
        <f t="shared" si="50"/>
        <v>1.0004224481592172</v>
      </c>
      <c r="F387" s="19">
        <f t="shared" si="51"/>
        <v>0.83519415795194163</v>
      </c>
      <c r="G387" s="20">
        <f t="shared" si="47"/>
        <v>24590.148030750399</v>
      </c>
      <c r="H387" s="7">
        <f t="shared" si="52"/>
        <v>-5967.1480307503989</v>
      </c>
      <c r="I387" s="7">
        <f t="shared" si="48"/>
        <v>5967.1480307503989</v>
      </c>
      <c r="J387" s="12">
        <f t="shared" si="53"/>
        <v>0.32041819420879553</v>
      </c>
      <c r="K387" s="7">
        <f t="shared" si="54"/>
        <v>35606855.62088836</v>
      </c>
    </row>
    <row r="388" spans="1:11" x14ac:dyDescent="0.4">
      <c r="A388" s="1">
        <v>387</v>
      </c>
      <c r="B388" s="21">
        <v>40200</v>
      </c>
      <c r="C388" s="22">
        <v>25788</v>
      </c>
      <c r="D388" s="19">
        <f t="shared" si="49"/>
        <v>29058.006132498584</v>
      </c>
      <c r="E388" s="19">
        <f t="shared" si="50"/>
        <v>1.0004478805389212</v>
      </c>
      <c r="F388" s="19">
        <f t="shared" si="51"/>
        <v>0.80532886878519516</v>
      </c>
      <c r="G388" s="20">
        <f t="shared" si="47"/>
        <v>23166.515619892249</v>
      </c>
      <c r="H388" s="7">
        <f t="shared" si="52"/>
        <v>2621.4843801077513</v>
      </c>
      <c r="I388" s="7">
        <f t="shared" si="48"/>
        <v>2621.4843801077513</v>
      </c>
      <c r="J388" s="12">
        <f t="shared" si="53"/>
        <v>0.10165520319946299</v>
      </c>
      <c r="K388" s="7">
        <f t="shared" si="54"/>
        <v>6872180.3551489217</v>
      </c>
    </row>
    <row r="389" spans="1:11" x14ac:dyDescent="0.4">
      <c r="A389" s="1">
        <v>388</v>
      </c>
      <c r="B389" s="21">
        <v>40201</v>
      </c>
      <c r="C389" s="22">
        <v>23206</v>
      </c>
      <c r="D389" s="19">
        <f t="shared" si="49"/>
        <v>29064.884326445306</v>
      </c>
      <c r="E389" s="19">
        <f t="shared" si="50"/>
        <v>1.000448468313528</v>
      </c>
      <c r="F389" s="19">
        <f t="shared" si="51"/>
        <v>0.79654100902784086</v>
      </c>
      <c r="G389" s="20">
        <f t="shared" si="47"/>
        <v>23145.999679707358</v>
      </c>
      <c r="H389" s="7">
        <f t="shared" si="52"/>
        <v>60.000320292641845</v>
      </c>
      <c r="I389" s="7">
        <f t="shared" si="48"/>
        <v>60.000320292641845</v>
      </c>
      <c r="J389" s="12">
        <f t="shared" si="53"/>
        <v>2.5855520250211948E-3</v>
      </c>
      <c r="K389" s="7">
        <f t="shared" si="54"/>
        <v>3600.0384352196088</v>
      </c>
    </row>
    <row r="390" spans="1:11" x14ac:dyDescent="0.4">
      <c r="A390" s="1">
        <v>389</v>
      </c>
      <c r="B390" s="21">
        <v>40202</v>
      </c>
      <c r="C390" s="22">
        <v>21476</v>
      </c>
      <c r="D390" s="19">
        <f t="shared" si="49"/>
        <v>28804.32567500267</v>
      </c>
      <c r="E390" s="19">
        <f t="shared" si="50"/>
        <v>1.0004223124035367</v>
      </c>
      <c r="F390" s="19">
        <f t="shared" si="51"/>
        <v>0.83407498293179305</v>
      </c>
      <c r="G390" s="20">
        <f t="shared" ref="G390:G453" si="55">(D389+1*E389)*F387</f>
        <v>24275.65715971214</v>
      </c>
      <c r="H390" s="7">
        <f t="shared" si="52"/>
        <v>-2799.6571597121401</v>
      </c>
      <c r="I390" s="7">
        <f t="shared" si="48"/>
        <v>2799.6571597121401</v>
      </c>
      <c r="J390" s="12">
        <f t="shared" si="53"/>
        <v>0.13036213259974577</v>
      </c>
      <c r="K390" s="7">
        <f t="shared" si="54"/>
        <v>7838080.2119274475</v>
      </c>
    </row>
    <row r="391" spans="1:11" x14ac:dyDescent="0.4">
      <c r="A391" s="1">
        <v>390</v>
      </c>
      <c r="B391" s="21">
        <v>40203</v>
      </c>
      <c r="C391" s="22">
        <v>23327</v>
      </c>
      <c r="D391" s="19">
        <f t="shared" si="49"/>
        <v>28817.848100899359</v>
      </c>
      <c r="E391" s="19">
        <f t="shared" si="50"/>
        <v>1.0004235646038953</v>
      </c>
      <c r="F391" s="19">
        <f t="shared" si="51"/>
        <v>0.8053805085175032</v>
      </c>
      <c r="G391" s="20">
        <f t="shared" si="55"/>
        <v>23197.760680939409</v>
      </c>
      <c r="H391" s="7">
        <f t="shared" si="52"/>
        <v>129.23931906059079</v>
      </c>
      <c r="I391" s="7">
        <f t="shared" si="48"/>
        <v>129.23931906059079</v>
      </c>
      <c r="J391" s="12">
        <f t="shared" si="53"/>
        <v>5.5403317640755683E-3</v>
      </c>
      <c r="K391" s="7">
        <f t="shared" si="54"/>
        <v>16702.801591245185</v>
      </c>
    </row>
    <row r="392" spans="1:11" x14ac:dyDescent="0.4">
      <c r="A392" s="1">
        <v>391</v>
      </c>
      <c r="B392" s="21">
        <v>40204</v>
      </c>
      <c r="C392" s="22">
        <v>23728</v>
      </c>
      <c r="D392" s="19">
        <f t="shared" si="49"/>
        <v>28894.532159560989</v>
      </c>
      <c r="E392" s="19">
        <f t="shared" si="50"/>
        <v>1.0004311329674049</v>
      </c>
      <c r="F392" s="19">
        <f t="shared" si="51"/>
        <v>0.79684889712156792</v>
      </c>
      <c r="G392" s="20">
        <f t="shared" si="55"/>
        <v>22955.394682697028</v>
      </c>
      <c r="H392" s="7">
        <f t="shared" si="52"/>
        <v>772.60531730297225</v>
      </c>
      <c r="I392" s="7">
        <f t="shared" ref="I392:I455" si="56">ABS(H392)</f>
        <v>772.60531730297225</v>
      </c>
      <c r="J392" s="12">
        <f t="shared" si="53"/>
        <v>3.256091188903288E-2</v>
      </c>
      <c r="K392" s="7">
        <f t="shared" si="54"/>
        <v>596918.97632482648</v>
      </c>
    </row>
    <row r="393" spans="1:11" x14ac:dyDescent="0.4">
      <c r="A393" s="1">
        <v>392</v>
      </c>
      <c r="B393" s="21">
        <v>40205</v>
      </c>
      <c r="C393" s="22">
        <v>24353</v>
      </c>
      <c r="D393" s="19">
        <f t="shared" si="49"/>
        <v>28919.103561254004</v>
      </c>
      <c r="E393" s="19">
        <f t="shared" si="50"/>
        <v>1.0004334900644609</v>
      </c>
      <c r="F393" s="19">
        <f t="shared" si="51"/>
        <v>0.83417530492980019</v>
      </c>
      <c r="G393" s="20">
        <f t="shared" si="55"/>
        <v>24101.040852388134</v>
      </c>
      <c r="H393" s="7">
        <f t="shared" si="52"/>
        <v>251.95914761186577</v>
      </c>
      <c r="I393" s="7">
        <f t="shared" si="56"/>
        <v>251.95914761186577</v>
      </c>
      <c r="J393" s="12">
        <f t="shared" si="53"/>
        <v>1.0346123582797429E-2</v>
      </c>
      <c r="K393" s="7">
        <f t="shared" si="54"/>
        <v>63483.412065297969</v>
      </c>
    </row>
    <row r="394" spans="1:11" x14ac:dyDescent="0.4">
      <c r="A394" s="1">
        <v>393</v>
      </c>
      <c r="B394" s="21">
        <v>40206</v>
      </c>
      <c r="C394" s="22">
        <v>20484</v>
      </c>
      <c r="D394" s="19">
        <f t="shared" si="49"/>
        <v>28648.084411545464</v>
      </c>
      <c r="E394" s="19">
        <f t="shared" si="50"/>
        <v>1.0004062881061411</v>
      </c>
      <c r="F394" s="19">
        <f t="shared" si="51"/>
        <v>0.80425200183078871</v>
      </c>
      <c r="G394" s="20">
        <f t="shared" si="55"/>
        <v>23291.688061666053</v>
      </c>
      <c r="H394" s="7">
        <f t="shared" si="52"/>
        <v>-2807.6880616660528</v>
      </c>
      <c r="I394" s="7">
        <f t="shared" si="56"/>
        <v>2807.6880616660528</v>
      </c>
      <c r="J394" s="12">
        <f t="shared" si="53"/>
        <v>0.13706737266481414</v>
      </c>
      <c r="K394" s="7">
        <f t="shared" si="54"/>
        <v>7883112.2516220771</v>
      </c>
    </row>
    <row r="395" spans="1:11" x14ac:dyDescent="0.4">
      <c r="A395" s="1">
        <v>394</v>
      </c>
      <c r="B395" s="21">
        <v>40207</v>
      </c>
      <c r="C395" s="22">
        <v>24759</v>
      </c>
      <c r="D395" s="19">
        <f t="shared" si="49"/>
        <v>28838.073433744947</v>
      </c>
      <c r="E395" s="19">
        <f t="shared" si="50"/>
        <v>1.0004251869677323</v>
      </c>
      <c r="F395" s="19">
        <f t="shared" si="51"/>
        <v>0.79761952340224895</v>
      </c>
      <c r="G395" s="20">
        <f t="shared" si="55"/>
        <v>22828.991640632936</v>
      </c>
      <c r="H395" s="7">
        <f t="shared" si="52"/>
        <v>1930.0083593670643</v>
      </c>
      <c r="I395" s="7">
        <f t="shared" si="56"/>
        <v>1930.0083593670643</v>
      </c>
      <c r="J395" s="12">
        <f t="shared" si="53"/>
        <v>7.7951789626683796E-2</v>
      </c>
      <c r="K395" s="7">
        <f t="shared" si="54"/>
        <v>3724932.2672267472</v>
      </c>
    </row>
    <row r="396" spans="1:11" x14ac:dyDescent="0.4">
      <c r="A396" s="1">
        <v>395</v>
      </c>
      <c r="B396" s="21">
        <v>40208</v>
      </c>
      <c r="C396" s="22">
        <v>26272</v>
      </c>
      <c r="D396" s="19">
        <f t="shared" si="49"/>
        <v>29046.278542962798</v>
      </c>
      <c r="E396" s="19">
        <f t="shared" si="50"/>
        <v>1.0004459074361354</v>
      </c>
      <c r="F396" s="19">
        <f t="shared" si="51"/>
        <v>0.83505344711045681</v>
      </c>
      <c r="G396" s="20">
        <f t="shared" si="55"/>
        <v>24056.84323016756</v>
      </c>
      <c r="H396" s="7">
        <f t="shared" si="52"/>
        <v>2215.1567698324397</v>
      </c>
      <c r="I396" s="7">
        <f t="shared" si="56"/>
        <v>2215.1567698324397</v>
      </c>
      <c r="J396" s="12">
        <f t="shared" si="53"/>
        <v>8.431625950945644E-2</v>
      </c>
      <c r="K396" s="7">
        <f t="shared" si="54"/>
        <v>4906919.5149344886</v>
      </c>
    </row>
    <row r="397" spans="1:11" x14ac:dyDescent="0.4">
      <c r="A397" s="1">
        <v>396</v>
      </c>
      <c r="B397" s="21">
        <v>40209</v>
      </c>
      <c r="C397" s="22">
        <v>23452</v>
      </c>
      <c r="D397" s="19">
        <f t="shared" si="49"/>
        <v>29056.075551530139</v>
      </c>
      <c r="E397" s="19">
        <f t="shared" si="50"/>
        <v>1.0004467870924014</v>
      </c>
      <c r="F397" s="19">
        <f t="shared" si="51"/>
        <v>0.80428793260985476</v>
      </c>
      <c r="G397" s="20">
        <f t="shared" si="55"/>
        <v>23361.332274536297</v>
      </c>
      <c r="H397" s="7">
        <f t="shared" si="52"/>
        <v>90.667725463703391</v>
      </c>
      <c r="I397" s="7">
        <f t="shared" si="56"/>
        <v>90.667725463703391</v>
      </c>
      <c r="J397" s="12">
        <f t="shared" si="53"/>
        <v>3.8660977939494879E-3</v>
      </c>
      <c r="K397" s="7">
        <f t="shared" si="54"/>
        <v>8220.6364407614892</v>
      </c>
    </row>
    <row r="398" spans="1:11" x14ac:dyDescent="0.4">
      <c r="A398" s="1">
        <v>397</v>
      </c>
      <c r="B398" s="21">
        <v>40210</v>
      </c>
      <c r="C398" s="22">
        <v>24245</v>
      </c>
      <c r="D398" s="19">
        <f t="shared" si="49"/>
        <v>29161.604516718788</v>
      </c>
      <c r="E398" s="19">
        <f t="shared" si="50"/>
        <v>1.0004572399442415</v>
      </c>
      <c r="F398" s="19">
        <f t="shared" si="51"/>
        <v>0.79804143124000071</v>
      </c>
      <c r="G398" s="20">
        <f t="shared" si="55"/>
        <v>23176.491109240716</v>
      </c>
      <c r="H398" s="7">
        <f t="shared" si="52"/>
        <v>1068.5088907592835</v>
      </c>
      <c r="I398" s="7">
        <f t="shared" si="56"/>
        <v>1068.5088907592835</v>
      </c>
      <c r="J398" s="12">
        <f t="shared" si="53"/>
        <v>4.4071309167221427E-2</v>
      </c>
      <c r="K398" s="7">
        <f t="shared" si="54"/>
        <v>1141711.2496316344</v>
      </c>
    </row>
    <row r="399" spans="1:11" x14ac:dyDescent="0.4">
      <c r="A399" s="1">
        <v>398</v>
      </c>
      <c r="B399" s="21">
        <v>40211</v>
      </c>
      <c r="C399" s="22">
        <v>22703</v>
      </c>
      <c r="D399" s="19">
        <f t="shared" si="49"/>
        <v>29008.489332260924</v>
      </c>
      <c r="E399" s="19">
        <f t="shared" si="50"/>
        <v>1.0004418283800718</v>
      </c>
      <c r="F399" s="19">
        <f t="shared" si="51"/>
        <v>0.83439875920479978</v>
      </c>
      <c r="G399" s="20">
        <f t="shared" si="55"/>
        <v>24352.333810224794</v>
      </c>
      <c r="H399" s="7">
        <f t="shared" si="52"/>
        <v>-1649.3338102247944</v>
      </c>
      <c r="I399" s="7">
        <f t="shared" si="56"/>
        <v>1649.3338102247944</v>
      </c>
      <c r="J399" s="12">
        <f t="shared" si="53"/>
        <v>7.2648276008668217E-2</v>
      </c>
      <c r="K399" s="7">
        <f t="shared" si="54"/>
        <v>2720302.0175506384</v>
      </c>
    </row>
    <row r="400" spans="1:11" x14ac:dyDescent="0.4">
      <c r="A400" s="1">
        <v>399</v>
      </c>
      <c r="B400" s="21">
        <v>40212</v>
      </c>
      <c r="C400" s="22">
        <v>24490</v>
      </c>
      <c r="D400" s="19">
        <f t="shared" si="49"/>
        <v>29121.835351040441</v>
      </c>
      <c r="E400" s="19">
        <f t="shared" si="50"/>
        <v>1.000453062937767</v>
      </c>
      <c r="F400" s="19">
        <f t="shared" si="51"/>
        <v>0.80474580792250938</v>
      </c>
      <c r="G400" s="20">
        <f t="shared" si="55"/>
        <v>23331.982556469007</v>
      </c>
      <c r="H400" s="7">
        <f t="shared" si="52"/>
        <v>1158.0174435309928</v>
      </c>
      <c r="I400" s="7">
        <f t="shared" si="56"/>
        <v>1158.0174435309928</v>
      </c>
      <c r="J400" s="12">
        <f t="shared" si="53"/>
        <v>4.7285318233196927E-2</v>
      </c>
      <c r="K400" s="7">
        <f t="shared" si="54"/>
        <v>1341004.3995220559</v>
      </c>
    </row>
    <row r="401" spans="1:11" x14ac:dyDescent="0.4">
      <c r="A401" s="1">
        <v>400</v>
      </c>
      <c r="B401" s="21">
        <v>40213</v>
      </c>
      <c r="C401" s="22">
        <v>18691</v>
      </c>
      <c r="D401" s="19">
        <f t="shared" si="49"/>
        <v>28677.937961760526</v>
      </c>
      <c r="E401" s="19">
        <f t="shared" si="50"/>
        <v>1.0004085731535328</v>
      </c>
      <c r="F401" s="19">
        <f t="shared" si="51"/>
        <v>0.79621444087839088</v>
      </c>
      <c r="G401" s="20">
        <f t="shared" si="55"/>
        <v>23241.229566874197</v>
      </c>
      <c r="H401" s="7">
        <f t="shared" si="52"/>
        <v>-4550.2295668741972</v>
      </c>
      <c r="I401" s="7">
        <f t="shared" si="56"/>
        <v>4550.2295668741972</v>
      </c>
      <c r="J401" s="12">
        <f t="shared" si="53"/>
        <v>0.24344495034370536</v>
      </c>
      <c r="K401" s="7">
        <f t="shared" si="54"/>
        <v>20704589.111256145</v>
      </c>
    </row>
    <row r="402" spans="1:11" x14ac:dyDescent="0.4">
      <c r="A402" s="1">
        <v>401</v>
      </c>
      <c r="B402" s="21">
        <v>40214</v>
      </c>
      <c r="C402" s="22">
        <v>25000</v>
      </c>
      <c r="D402" s="19">
        <f t="shared" si="49"/>
        <v>28779.029649358756</v>
      </c>
      <c r="E402" s="19">
        <f t="shared" si="50"/>
        <v>1.0004185822814355</v>
      </c>
      <c r="F402" s="19">
        <f t="shared" si="51"/>
        <v>0.83482700408615018</v>
      </c>
      <c r="G402" s="20">
        <f t="shared" si="55"/>
        <v>23929.670591517344</v>
      </c>
      <c r="H402" s="7">
        <f t="shared" si="52"/>
        <v>1070.3294084826557</v>
      </c>
      <c r="I402" s="7">
        <f t="shared" si="56"/>
        <v>1070.3294084826557</v>
      </c>
      <c r="J402" s="12">
        <f t="shared" si="53"/>
        <v>4.281317633930623E-2</v>
      </c>
      <c r="K402" s="7">
        <f t="shared" si="54"/>
        <v>1145605.0426628317</v>
      </c>
    </row>
    <row r="403" spans="1:11" x14ac:dyDescent="0.4">
      <c r="A403" s="1">
        <v>402</v>
      </c>
      <c r="B403" s="21">
        <v>40215</v>
      </c>
      <c r="C403" s="22">
        <v>28040</v>
      </c>
      <c r="D403" s="19">
        <f t="shared" si="49"/>
        <v>29253.137061745634</v>
      </c>
      <c r="E403" s="19">
        <f t="shared" si="50"/>
        <v>1.0004658929808161</v>
      </c>
      <c r="F403" s="19">
        <f t="shared" si="51"/>
        <v>0.80666643958427753</v>
      </c>
      <c r="G403" s="20">
        <f t="shared" si="55"/>
        <v>23160.608549059321</v>
      </c>
      <c r="H403" s="7">
        <f t="shared" si="52"/>
        <v>4879.3914509406786</v>
      </c>
      <c r="I403" s="7">
        <f t="shared" si="56"/>
        <v>4879.3914509406786</v>
      </c>
      <c r="J403" s="12">
        <f t="shared" si="53"/>
        <v>0.17401538698076599</v>
      </c>
      <c r="K403" s="7">
        <f t="shared" si="54"/>
        <v>23808460.931512982</v>
      </c>
    </row>
    <row r="404" spans="1:11" x14ac:dyDescent="0.4">
      <c r="A404" s="1">
        <v>403</v>
      </c>
      <c r="B404" s="21">
        <v>40216</v>
      </c>
      <c r="C404" s="22">
        <v>27513</v>
      </c>
      <c r="D404" s="19">
        <f t="shared" si="49"/>
        <v>29667.736466210128</v>
      </c>
      <c r="E404" s="19">
        <f t="shared" si="50"/>
        <v>1.0005072528746732</v>
      </c>
      <c r="F404" s="19">
        <f t="shared" si="51"/>
        <v>0.79785247706533191</v>
      </c>
      <c r="G404" s="20">
        <f t="shared" si="55"/>
        <v>23292.56675494833</v>
      </c>
      <c r="H404" s="7">
        <f t="shared" si="52"/>
        <v>4220.4332450516704</v>
      </c>
      <c r="I404" s="7">
        <f t="shared" si="56"/>
        <v>4220.4332450516704</v>
      </c>
      <c r="J404" s="12">
        <f t="shared" si="53"/>
        <v>0.15339778450374988</v>
      </c>
      <c r="K404" s="7">
        <f t="shared" si="54"/>
        <v>17812056.775937375</v>
      </c>
    </row>
    <row r="405" spans="1:11" x14ac:dyDescent="0.4">
      <c r="A405" s="1">
        <v>404</v>
      </c>
      <c r="B405" s="21">
        <v>40217</v>
      </c>
      <c r="C405" s="22">
        <v>22896</v>
      </c>
      <c r="D405" s="19">
        <f t="shared" si="49"/>
        <v>29493.743137788388</v>
      </c>
      <c r="E405" s="19">
        <f t="shared" si="50"/>
        <v>1.0004897534911057</v>
      </c>
      <c r="F405" s="19">
        <f t="shared" si="51"/>
        <v>0.83409605389440811</v>
      </c>
      <c r="G405" s="20">
        <f t="shared" si="55"/>
        <v>24768.262802576111</v>
      </c>
      <c r="H405" s="7">
        <f t="shared" si="52"/>
        <v>-1872.2628025761114</v>
      </c>
      <c r="I405" s="7">
        <f t="shared" si="56"/>
        <v>1872.2628025761114</v>
      </c>
      <c r="J405" s="12">
        <f t="shared" si="53"/>
        <v>8.1772484389243158E-2</v>
      </c>
      <c r="K405" s="7">
        <f t="shared" si="54"/>
        <v>3505368.0019101552</v>
      </c>
    </row>
    <row r="406" spans="1:11" x14ac:dyDescent="0.4">
      <c r="A406" s="1">
        <v>405</v>
      </c>
      <c r="B406" s="21">
        <v>40218</v>
      </c>
      <c r="C406" s="22">
        <v>25623</v>
      </c>
      <c r="D406" s="19">
        <f t="shared" si="49"/>
        <v>29671.814527710714</v>
      </c>
      <c r="E406" s="19">
        <f t="shared" si="50"/>
        <v>1.0005074605811226</v>
      </c>
      <c r="F406" s="19">
        <f t="shared" si="51"/>
        <v>0.80737682742165207</v>
      </c>
      <c r="G406" s="20">
        <f t="shared" si="55"/>
        <v>23792.419828480266</v>
      </c>
      <c r="H406" s="7">
        <f t="shared" si="52"/>
        <v>1830.580171519734</v>
      </c>
      <c r="I406" s="7">
        <f t="shared" si="56"/>
        <v>1830.580171519734</v>
      </c>
      <c r="J406" s="12">
        <f t="shared" si="53"/>
        <v>7.1442851013532135E-2</v>
      </c>
      <c r="K406" s="7">
        <f t="shared" si="54"/>
        <v>3351023.7643612185</v>
      </c>
    </row>
    <row r="407" spans="1:11" x14ac:dyDescent="0.4">
      <c r="A407" s="1">
        <v>406</v>
      </c>
      <c r="B407" s="21">
        <v>40219</v>
      </c>
      <c r="C407" s="22">
        <v>22604</v>
      </c>
      <c r="D407" s="19">
        <f t="shared" si="49"/>
        <v>29568.119476213109</v>
      </c>
      <c r="E407" s="19">
        <f t="shared" si="50"/>
        <v>1.000496991025227</v>
      </c>
      <c r="F407" s="19">
        <f t="shared" si="51"/>
        <v>0.79743558311597584</v>
      </c>
      <c r="G407" s="20">
        <f t="shared" si="55"/>
        <v>23674.528977312839</v>
      </c>
      <c r="H407" s="7">
        <f t="shared" si="52"/>
        <v>-1070.5289773128388</v>
      </c>
      <c r="I407" s="7">
        <f t="shared" si="56"/>
        <v>1070.5289773128388</v>
      </c>
      <c r="J407" s="12">
        <f t="shared" si="53"/>
        <v>4.7360156490569759E-2</v>
      </c>
      <c r="K407" s="7">
        <f t="shared" si="54"/>
        <v>1146032.2912664725</v>
      </c>
    </row>
    <row r="408" spans="1:11" x14ac:dyDescent="0.4">
      <c r="A408" s="1">
        <v>407</v>
      </c>
      <c r="B408" s="21">
        <v>40220</v>
      </c>
      <c r="C408" s="22">
        <v>16989</v>
      </c>
      <c r="D408" s="19">
        <f t="shared" si="49"/>
        <v>28851.184060712632</v>
      </c>
      <c r="E408" s="19">
        <f t="shared" si="50"/>
        <v>1.000425197433978</v>
      </c>
      <c r="F408" s="19">
        <f t="shared" si="51"/>
        <v>0.83103312762938653</v>
      </c>
      <c r="G408" s="20">
        <f t="shared" si="55"/>
        <v>24663.486286779895</v>
      </c>
      <c r="H408" s="7">
        <f t="shared" si="52"/>
        <v>-7674.4862867798947</v>
      </c>
      <c r="I408" s="7">
        <f t="shared" si="56"/>
        <v>7674.4862867798947</v>
      </c>
      <c r="J408" s="12">
        <f t="shared" si="53"/>
        <v>0.45173266741891194</v>
      </c>
      <c r="K408" s="7">
        <f t="shared" si="54"/>
        <v>58897739.765972659</v>
      </c>
    </row>
    <row r="409" spans="1:11" x14ac:dyDescent="0.4">
      <c r="A409" s="1">
        <v>408</v>
      </c>
      <c r="B409" s="21">
        <v>40221</v>
      </c>
      <c r="C409" s="22">
        <v>21662</v>
      </c>
      <c r="D409" s="19">
        <f t="shared" si="49"/>
        <v>28694.404469083558</v>
      </c>
      <c r="E409" s="19">
        <f t="shared" si="50"/>
        <v>1.0004094194322954</v>
      </c>
      <c r="F409" s="19">
        <f t="shared" si="51"/>
        <v>0.80672169438302688</v>
      </c>
      <c r="G409" s="20">
        <f t="shared" si="55"/>
        <v>23294.58517441828</v>
      </c>
      <c r="H409" s="7">
        <f t="shared" si="52"/>
        <v>-1632.5851744182801</v>
      </c>
      <c r="I409" s="7">
        <f t="shared" si="56"/>
        <v>1632.5851744182801</v>
      </c>
      <c r="J409" s="12">
        <f t="shared" si="53"/>
        <v>7.5366317718506146E-2</v>
      </c>
      <c r="K409" s="7">
        <f t="shared" si="54"/>
        <v>2665334.3517303658</v>
      </c>
    </row>
    <row r="410" spans="1:11" x14ac:dyDescent="0.4">
      <c r="A410" s="1">
        <v>409</v>
      </c>
      <c r="B410" s="21">
        <v>40222</v>
      </c>
      <c r="C410" s="22">
        <v>22218</v>
      </c>
      <c r="D410" s="19">
        <f t="shared" ref="D410:D473" si="57">$R$2*(C410/F407)+(1-$R$2)*(D409+E409)</f>
        <v>28630.360971343536</v>
      </c>
      <c r="E410" s="19">
        <f t="shared" ref="E410:E473" si="58">$R$3*(D410-D409)+(1-$R$3)*E409</f>
        <v>1.0004029150415794</v>
      </c>
      <c r="F410" s="19">
        <f t="shared" ref="F410:F473" si="59">$R$4*(C410/D410)+(1-$R$4)*F407</f>
        <v>0.7971682370195845</v>
      </c>
      <c r="G410" s="20">
        <f t="shared" si="55"/>
        <v>22882.73692203805</v>
      </c>
      <c r="H410" s="7">
        <f t="shared" ref="H410:H473" si="60">C410-G410</f>
        <v>-664.73692203804967</v>
      </c>
      <c r="I410" s="7">
        <f t="shared" si="56"/>
        <v>664.73692203804967</v>
      </c>
      <c r="J410" s="12">
        <f t="shared" ref="J410:J473" si="61">I410/C410</f>
        <v>2.9918846072466004E-2</v>
      </c>
      <c r="K410" s="7">
        <f t="shared" ref="K410:K473" si="62">H410^2</f>
        <v>441875.17552062013</v>
      </c>
    </row>
    <row r="411" spans="1:11" x14ac:dyDescent="0.4">
      <c r="A411" s="1">
        <v>410</v>
      </c>
      <c r="B411" s="21">
        <v>40223</v>
      </c>
      <c r="C411" s="22">
        <v>21868</v>
      </c>
      <c r="D411" s="19">
        <f t="shared" si="57"/>
        <v>28450.559728529544</v>
      </c>
      <c r="E411" s="19">
        <f t="shared" si="58"/>
        <v>1.0003848348770066</v>
      </c>
      <c r="F411" s="19">
        <f t="shared" si="59"/>
        <v>0.8302537851666969</v>
      </c>
      <c r="G411" s="20">
        <f t="shared" si="55"/>
        <v>23793.609791137314</v>
      </c>
      <c r="H411" s="7">
        <f t="shared" si="60"/>
        <v>-1925.6097911373145</v>
      </c>
      <c r="I411" s="7">
        <f t="shared" si="56"/>
        <v>1925.6097911373145</v>
      </c>
      <c r="J411" s="12">
        <f t="shared" si="61"/>
        <v>8.8056054103590381E-2</v>
      </c>
      <c r="K411" s="7">
        <f t="shared" si="62"/>
        <v>3707973.0677238917</v>
      </c>
    </row>
    <row r="412" spans="1:11" x14ac:dyDescent="0.4">
      <c r="A412" s="1">
        <v>411</v>
      </c>
      <c r="B412" s="21">
        <v>40224</v>
      </c>
      <c r="C412" s="22">
        <v>22490</v>
      </c>
      <c r="D412" s="19">
        <f t="shared" si="57"/>
        <v>28406.826727027888</v>
      </c>
      <c r="E412" s="19">
        <f t="shared" si="58"/>
        <v>1.0003803615383728</v>
      </c>
      <c r="F412" s="19">
        <f t="shared" si="59"/>
        <v>0.80653422462086333</v>
      </c>
      <c r="G412" s="20">
        <f t="shared" si="55"/>
        <v>22952.490782493893</v>
      </c>
      <c r="H412" s="7">
        <f t="shared" si="60"/>
        <v>-462.49078249389277</v>
      </c>
      <c r="I412" s="7">
        <f t="shared" si="56"/>
        <v>462.49078249389277</v>
      </c>
      <c r="J412" s="12">
        <f t="shared" si="61"/>
        <v>2.0564285571093497E-2</v>
      </c>
      <c r="K412" s="7">
        <f t="shared" si="62"/>
        <v>213897.72389181322</v>
      </c>
    </row>
    <row r="413" spans="1:11" x14ac:dyDescent="0.4">
      <c r="A413" s="1">
        <v>412</v>
      </c>
      <c r="B413" s="21">
        <v>40225</v>
      </c>
      <c r="C413" s="22">
        <v>27221</v>
      </c>
      <c r="D413" s="19">
        <f t="shared" si="57"/>
        <v>28855.654722938212</v>
      </c>
      <c r="E413" s="19">
        <f t="shared" si="58"/>
        <v>1.0004251442999279</v>
      </c>
      <c r="F413" s="19">
        <f t="shared" si="59"/>
        <v>0.79899393259546037</v>
      </c>
      <c r="G413" s="20">
        <f t="shared" si="55"/>
        <v>22645.817452754793</v>
      </c>
      <c r="H413" s="7">
        <f t="shared" si="60"/>
        <v>4575.1825472452074</v>
      </c>
      <c r="I413" s="7">
        <f t="shared" si="56"/>
        <v>4575.1825472452074</v>
      </c>
      <c r="J413" s="12">
        <f t="shared" si="61"/>
        <v>0.16807547655285285</v>
      </c>
      <c r="K413" s="7">
        <f t="shared" si="62"/>
        <v>20932295.340617143</v>
      </c>
    </row>
    <row r="414" spans="1:11" x14ac:dyDescent="0.4">
      <c r="A414" s="1">
        <v>413</v>
      </c>
      <c r="B414" s="21">
        <v>40226</v>
      </c>
      <c r="C414" s="22">
        <v>25912</v>
      </c>
      <c r="D414" s="19">
        <f t="shared" si="57"/>
        <v>29040.262031198032</v>
      </c>
      <c r="E414" s="19">
        <f t="shared" si="58"/>
        <v>1.0004435049882396</v>
      </c>
      <c r="F414" s="19">
        <f t="shared" si="59"/>
        <v>0.8310284212633483</v>
      </c>
      <c r="G414" s="20">
        <f t="shared" si="55"/>
        <v>23958.347163945557</v>
      </c>
      <c r="H414" s="7">
        <f t="shared" si="60"/>
        <v>1953.6528360544435</v>
      </c>
      <c r="I414" s="7">
        <f t="shared" si="56"/>
        <v>1953.6528360544435</v>
      </c>
      <c r="J414" s="12">
        <f t="shared" si="61"/>
        <v>7.5395679069714547E-2</v>
      </c>
      <c r="K414" s="7">
        <f t="shared" si="62"/>
        <v>3816759.4038235703</v>
      </c>
    </row>
    <row r="415" spans="1:11" x14ac:dyDescent="0.4">
      <c r="A415" s="1">
        <v>414</v>
      </c>
      <c r="B415" s="21">
        <v>40227</v>
      </c>
      <c r="C415" s="22">
        <v>18955</v>
      </c>
      <c r="D415" s="19">
        <f t="shared" si="57"/>
        <v>28609.026766695501</v>
      </c>
      <c r="E415" s="19">
        <f t="shared" si="58"/>
        <v>1.0004002814174391</v>
      </c>
      <c r="F415" s="19">
        <f t="shared" si="59"/>
        <v>0.80473602128959187</v>
      </c>
      <c r="G415" s="20">
        <f t="shared" si="55"/>
        <v>23422.772112045575</v>
      </c>
      <c r="H415" s="7">
        <f t="shared" si="60"/>
        <v>-4467.7721120455753</v>
      </c>
      <c r="I415" s="7">
        <f t="shared" si="56"/>
        <v>4467.7721120455753</v>
      </c>
      <c r="J415" s="12">
        <f t="shared" si="61"/>
        <v>0.23570414729863232</v>
      </c>
      <c r="K415" s="7">
        <f t="shared" si="62"/>
        <v>19960987.645172182</v>
      </c>
    </row>
    <row r="416" spans="1:11" x14ac:dyDescent="0.4">
      <c r="A416" s="1">
        <v>415</v>
      </c>
      <c r="B416" s="21">
        <v>40228</v>
      </c>
      <c r="C416" s="22">
        <v>20019</v>
      </c>
      <c r="D416" s="19">
        <f t="shared" si="57"/>
        <v>28332.654475626681</v>
      </c>
      <c r="E416" s="19">
        <f t="shared" si="58"/>
        <v>1.0003725441483042</v>
      </c>
      <c r="F416" s="19">
        <f t="shared" si="59"/>
        <v>0.79783963349997788</v>
      </c>
      <c r="G416" s="20">
        <f t="shared" si="55"/>
        <v>22859.238117805846</v>
      </c>
      <c r="H416" s="7">
        <f t="shared" si="60"/>
        <v>-2840.2381178058458</v>
      </c>
      <c r="I416" s="7">
        <f t="shared" si="56"/>
        <v>2840.2381178058458</v>
      </c>
      <c r="J416" s="12">
        <f t="shared" si="61"/>
        <v>0.14187712262379967</v>
      </c>
      <c r="K416" s="7">
        <f t="shared" si="62"/>
        <v>8066952.5658372939</v>
      </c>
    </row>
    <row r="417" spans="1:11" x14ac:dyDescent="0.4">
      <c r="A417" s="1">
        <v>416</v>
      </c>
      <c r="B417" s="21">
        <v>40229</v>
      </c>
      <c r="C417" s="22">
        <v>27090</v>
      </c>
      <c r="D417" s="19">
        <f t="shared" si="57"/>
        <v>28666.407394299582</v>
      </c>
      <c r="E417" s="19">
        <f t="shared" si="58"/>
        <v>1.0004058194029173</v>
      </c>
      <c r="F417" s="19">
        <f t="shared" si="59"/>
        <v>0.83245193753057356</v>
      </c>
      <c r="G417" s="20">
        <f t="shared" si="55"/>
        <v>23546.072457096019</v>
      </c>
      <c r="H417" s="7">
        <f t="shared" si="60"/>
        <v>3543.9275429039808</v>
      </c>
      <c r="I417" s="7">
        <f t="shared" si="56"/>
        <v>3543.9275429039808</v>
      </c>
      <c r="J417" s="12">
        <f t="shared" si="61"/>
        <v>0.13082050730542566</v>
      </c>
      <c r="K417" s="7">
        <f t="shared" si="62"/>
        <v>12559422.429353446</v>
      </c>
    </row>
    <row r="418" spans="1:11" x14ac:dyDescent="0.4">
      <c r="A418" s="1">
        <v>417</v>
      </c>
      <c r="B418" s="21">
        <v>40230</v>
      </c>
      <c r="C418" s="22">
        <v>23470</v>
      </c>
      <c r="D418" s="19">
        <f t="shared" si="57"/>
        <v>28706.22187601919</v>
      </c>
      <c r="E418" s="19">
        <f t="shared" si="58"/>
        <v>1.0004097008105075</v>
      </c>
      <c r="F418" s="19">
        <f t="shared" si="59"/>
        <v>0.80489659154336946</v>
      </c>
      <c r="G418" s="20">
        <f t="shared" si="55"/>
        <v>23069.695693753962</v>
      </c>
      <c r="H418" s="7">
        <f t="shared" si="60"/>
        <v>400.30430624603832</v>
      </c>
      <c r="I418" s="7">
        <f t="shared" si="56"/>
        <v>400.30430624603832</v>
      </c>
      <c r="J418" s="12">
        <f t="shared" si="61"/>
        <v>1.7055999413976921E-2</v>
      </c>
      <c r="K418" s="7">
        <f t="shared" si="62"/>
        <v>160243.53759912204</v>
      </c>
    </row>
    <row r="419" spans="1:11" x14ac:dyDescent="0.4">
      <c r="A419" s="1">
        <v>418</v>
      </c>
      <c r="B419" s="21">
        <v>40231</v>
      </c>
      <c r="C419" s="22">
        <v>22153</v>
      </c>
      <c r="D419" s="19">
        <f t="shared" si="57"/>
        <v>28633.798329736277</v>
      </c>
      <c r="E419" s="19">
        <f t="shared" si="58"/>
        <v>1.0004023584149093</v>
      </c>
      <c r="F419" s="19">
        <f t="shared" si="59"/>
        <v>0.79753772672189249</v>
      </c>
      <c r="G419" s="20">
        <f t="shared" si="55"/>
        <v>22903.759707241243</v>
      </c>
      <c r="H419" s="7">
        <f t="shared" si="60"/>
        <v>-750.75970724124272</v>
      </c>
      <c r="I419" s="7">
        <f t="shared" si="56"/>
        <v>750.75970724124272</v>
      </c>
      <c r="J419" s="12">
        <f t="shared" si="61"/>
        <v>3.3889753407720977E-2</v>
      </c>
      <c r="K419" s="7">
        <f t="shared" si="62"/>
        <v>563640.13801695651</v>
      </c>
    </row>
    <row r="420" spans="1:11" x14ac:dyDescent="0.4">
      <c r="A420" s="1">
        <v>419</v>
      </c>
      <c r="B420" s="21">
        <v>40232</v>
      </c>
      <c r="C420" s="22">
        <v>22682</v>
      </c>
      <c r="D420" s="19">
        <f t="shared" si="57"/>
        <v>28526.528150060327</v>
      </c>
      <c r="E420" s="19">
        <f t="shared" si="58"/>
        <v>1.0003915313567058</v>
      </c>
      <c r="F420" s="19">
        <f t="shared" si="59"/>
        <v>0.83198568719214372</v>
      </c>
      <c r="G420" s="20">
        <f t="shared" si="55"/>
        <v>23837.093685330237</v>
      </c>
      <c r="H420" s="7">
        <f t="shared" si="60"/>
        <v>-1155.0936853302373</v>
      </c>
      <c r="I420" s="7">
        <f t="shared" si="56"/>
        <v>1155.0936853302373</v>
      </c>
      <c r="J420" s="12">
        <f t="shared" si="61"/>
        <v>5.0925565881766922E-2</v>
      </c>
      <c r="K420" s="7">
        <f t="shared" si="62"/>
        <v>1334241.4218897894</v>
      </c>
    </row>
    <row r="421" spans="1:11" x14ac:dyDescent="0.4">
      <c r="A421" s="1">
        <v>420</v>
      </c>
      <c r="B421" s="21">
        <v>40233</v>
      </c>
      <c r="C421" s="22">
        <v>29193</v>
      </c>
      <c r="D421" s="19">
        <f t="shared" si="57"/>
        <v>29131.602719313501</v>
      </c>
      <c r="E421" s="19">
        <f t="shared" si="58"/>
        <v>1.0004519387744779</v>
      </c>
      <c r="F421" s="19">
        <f t="shared" si="59"/>
        <v>0.80735959158866843</v>
      </c>
      <c r="G421" s="20">
        <f t="shared" si="55"/>
        <v>22961.710488283337</v>
      </c>
      <c r="H421" s="7">
        <f t="shared" si="60"/>
        <v>6231.2895117166627</v>
      </c>
      <c r="I421" s="7">
        <f t="shared" si="56"/>
        <v>6231.2895117166627</v>
      </c>
      <c r="J421" s="12">
        <f t="shared" si="61"/>
        <v>0.21345149562280899</v>
      </c>
      <c r="K421" s="7">
        <f t="shared" si="62"/>
        <v>38828968.978830084</v>
      </c>
    </row>
    <row r="422" spans="1:11" x14ac:dyDescent="0.4">
      <c r="A422" s="1">
        <v>421</v>
      </c>
      <c r="B422" s="21">
        <v>40234</v>
      </c>
      <c r="C422" s="22">
        <v>20294</v>
      </c>
      <c r="D422" s="19">
        <f t="shared" si="57"/>
        <v>28844.929418398631</v>
      </c>
      <c r="E422" s="19">
        <f t="shared" si="58"/>
        <v>1.0004231713991925</v>
      </c>
      <c r="F422" s="19">
        <f t="shared" si="59"/>
        <v>0.79636396367350359</v>
      </c>
      <c r="G422" s="20">
        <f t="shared" si="55"/>
        <v>23234.350106691534</v>
      </c>
      <c r="H422" s="7">
        <f t="shared" si="60"/>
        <v>-2940.3501066915342</v>
      </c>
      <c r="I422" s="7">
        <f t="shared" si="56"/>
        <v>2940.3501066915342</v>
      </c>
      <c r="J422" s="12">
        <f t="shared" si="61"/>
        <v>0.144887656779912</v>
      </c>
      <c r="K422" s="7">
        <f t="shared" si="62"/>
        <v>8645658.7499209158</v>
      </c>
    </row>
    <row r="423" spans="1:11" x14ac:dyDescent="0.4">
      <c r="A423" s="1">
        <v>422</v>
      </c>
      <c r="B423" s="21">
        <v>40235</v>
      </c>
      <c r="C423" s="22">
        <v>25157</v>
      </c>
      <c r="D423" s="19">
        <f t="shared" si="57"/>
        <v>28954.496084152568</v>
      </c>
      <c r="E423" s="19">
        <f t="shared" si="58"/>
        <v>1.0004340280234507</v>
      </c>
      <c r="F423" s="19">
        <f t="shared" si="59"/>
        <v>0.83244604243150666</v>
      </c>
      <c r="G423" s="20">
        <f t="shared" si="55"/>
        <v>23999.400761935005</v>
      </c>
      <c r="H423" s="7">
        <f t="shared" si="60"/>
        <v>1157.599238064995</v>
      </c>
      <c r="I423" s="7">
        <f t="shared" si="56"/>
        <v>1157.599238064995</v>
      </c>
      <c r="J423" s="12">
        <f t="shared" si="61"/>
        <v>4.6014995351790558E-2</v>
      </c>
      <c r="K423" s="7">
        <f t="shared" si="62"/>
        <v>1340035.9959686571</v>
      </c>
    </row>
    <row r="424" spans="1:11" x14ac:dyDescent="0.4">
      <c r="A424" s="1">
        <v>423</v>
      </c>
      <c r="B424" s="21">
        <v>40236</v>
      </c>
      <c r="C424" s="22">
        <v>26510</v>
      </c>
      <c r="D424" s="19">
        <f t="shared" si="57"/>
        <v>29258.241393072345</v>
      </c>
      <c r="E424" s="19">
        <f t="shared" si="58"/>
        <v>1.0004643025109401</v>
      </c>
      <c r="F424" s="19">
        <f t="shared" si="59"/>
        <v>0.80859239557210483</v>
      </c>
      <c r="G424" s="20">
        <f t="shared" si="55"/>
        <v>23377.497843165394</v>
      </c>
      <c r="H424" s="7">
        <f t="shared" si="60"/>
        <v>3132.5021568346056</v>
      </c>
      <c r="I424" s="7">
        <f t="shared" si="56"/>
        <v>3132.5021568346056</v>
      </c>
      <c r="J424" s="12">
        <f t="shared" si="61"/>
        <v>0.11816303873385912</v>
      </c>
      <c r="K424" s="7">
        <f t="shared" si="62"/>
        <v>9812569.7625734564</v>
      </c>
    </row>
    <row r="425" spans="1:11" x14ac:dyDescent="0.4">
      <c r="A425" s="1">
        <v>424</v>
      </c>
      <c r="B425" s="21">
        <v>40237</v>
      </c>
      <c r="C425" s="22">
        <v>27126</v>
      </c>
      <c r="D425" s="19">
        <f t="shared" si="57"/>
        <v>29634.01771741538</v>
      </c>
      <c r="E425" s="19">
        <f t="shared" si="58"/>
        <v>1.0005017800969442</v>
      </c>
      <c r="F425" s="19">
        <f t="shared" si="59"/>
        <v>0.79785021108601994</v>
      </c>
      <c r="G425" s="20">
        <f t="shared" si="55"/>
        <v>23301.005819620725</v>
      </c>
      <c r="H425" s="7">
        <f t="shared" si="60"/>
        <v>3824.9941803792753</v>
      </c>
      <c r="I425" s="7">
        <f t="shared" si="56"/>
        <v>3824.9941803792753</v>
      </c>
      <c r="J425" s="12">
        <f t="shared" si="61"/>
        <v>0.14100841186976609</v>
      </c>
      <c r="K425" s="7">
        <f t="shared" si="62"/>
        <v>14630580.479935324</v>
      </c>
    </row>
    <row r="426" spans="1:11" x14ac:dyDescent="0.4">
      <c r="A426" s="1">
        <v>425</v>
      </c>
      <c r="B426" s="21">
        <v>40238</v>
      </c>
      <c r="C426" s="22">
        <v>26074</v>
      </c>
      <c r="D426" s="19">
        <f t="shared" si="57"/>
        <v>29766.662348375314</v>
      </c>
      <c r="E426" s="19">
        <f t="shared" si="58"/>
        <v>1.0005149445098622</v>
      </c>
      <c r="F426" s="19">
        <f t="shared" si="59"/>
        <v>0.83298932514496349</v>
      </c>
      <c r="G426" s="20">
        <f t="shared" si="55"/>
        <v>24669.553633954871</v>
      </c>
      <c r="H426" s="7">
        <f t="shared" si="60"/>
        <v>1404.4463660451293</v>
      </c>
      <c r="I426" s="7">
        <f t="shared" si="56"/>
        <v>1404.4463660451293</v>
      </c>
      <c r="J426" s="12">
        <f t="shared" si="61"/>
        <v>5.386386308372821E-2</v>
      </c>
      <c r="K426" s="7">
        <f t="shared" si="62"/>
        <v>1972469.5950973693</v>
      </c>
    </row>
    <row r="427" spans="1:11" x14ac:dyDescent="0.4">
      <c r="A427" s="1">
        <v>426</v>
      </c>
      <c r="B427" s="21">
        <v>40239</v>
      </c>
      <c r="C427" s="22">
        <v>24952</v>
      </c>
      <c r="D427" s="19">
        <f t="shared" si="57"/>
        <v>29852.784062171988</v>
      </c>
      <c r="E427" s="19">
        <f t="shared" si="58"/>
        <v>1.0005234566297474</v>
      </c>
      <c r="F427" s="19">
        <f t="shared" si="59"/>
        <v>0.80893263213586653</v>
      </c>
      <c r="G427" s="20">
        <f t="shared" si="55"/>
        <v>24069.905825234557</v>
      </c>
      <c r="H427" s="7">
        <f t="shared" si="60"/>
        <v>882.09417476544331</v>
      </c>
      <c r="I427" s="7">
        <f t="shared" si="56"/>
        <v>882.09417476544331</v>
      </c>
      <c r="J427" s="12">
        <f t="shared" si="61"/>
        <v>3.535164214353332E-2</v>
      </c>
      <c r="K427" s="7">
        <f t="shared" si="62"/>
        <v>778090.13315512845</v>
      </c>
    </row>
    <row r="428" spans="1:11" x14ac:dyDescent="0.4">
      <c r="A428" s="1">
        <v>427</v>
      </c>
      <c r="B428" s="21">
        <v>40240</v>
      </c>
      <c r="C428" s="22">
        <v>23309</v>
      </c>
      <c r="D428" s="19">
        <f t="shared" si="57"/>
        <v>29803.922312885035</v>
      </c>
      <c r="E428" s="19">
        <f t="shared" si="58"/>
        <v>1.0005184704024732</v>
      </c>
      <c r="F428" s="19">
        <f t="shared" si="59"/>
        <v>0.79765323275639932</v>
      </c>
      <c r="G428" s="20">
        <f t="shared" si="55"/>
        <v>23818.848333360362</v>
      </c>
      <c r="H428" s="7">
        <f t="shared" si="60"/>
        <v>-509.84833336036172</v>
      </c>
      <c r="I428" s="7">
        <f t="shared" si="56"/>
        <v>509.84833336036172</v>
      </c>
      <c r="J428" s="12">
        <f t="shared" si="61"/>
        <v>2.1873453745778957E-2</v>
      </c>
      <c r="K428" s="7">
        <f t="shared" si="62"/>
        <v>259945.32303033854</v>
      </c>
    </row>
    <row r="429" spans="1:11" x14ac:dyDescent="0.4">
      <c r="A429" s="1">
        <v>428</v>
      </c>
      <c r="B429" s="21">
        <v>40241</v>
      </c>
      <c r="C429" s="22">
        <v>18974</v>
      </c>
      <c r="D429" s="19">
        <f t="shared" si="57"/>
        <v>29256.639473454834</v>
      </c>
      <c r="E429" s="19">
        <f t="shared" si="58"/>
        <v>1.0004636420666833</v>
      </c>
      <c r="F429" s="19">
        <f t="shared" si="59"/>
        <v>0.83068566452338521</v>
      </c>
      <c r="G429" s="20">
        <f t="shared" si="55"/>
        <v>24827.18255528848</v>
      </c>
      <c r="H429" s="7">
        <f t="shared" si="60"/>
        <v>-5853.1825552884802</v>
      </c>
      <c r="I429" s="7">
        <f t="shared" si="56"/>
        <v>5853.1825552884802</v>
      </c>
      <c r="J429" s="12">
        <f t="shared" si="61"/>
        <v>0.30848437626691683</v>
      </c>
      <c r="K429" s="7">
        <f t="shared" si="62"/>
        <v>34259746.025533386</v>
      </c>
    </row>
    <row r="430" spans="1:11" x14ac:dyDescent="0.4">
      <c r="A430" s="1">
        <v>429</v>
      </c>
      <c r="B430" s="21">
        <v>40242</v>
      </c>
      <c r="C430" s="22">
        <v>22454</v>
      </c>
      <c r="D430" s="19">
        <f t="shared" si="57"/>
        <v>29140.591551722951</v>
      </c>
      <c r="E430" s="19">
        <f t="shared" si="58"/>
        <v>1.000451937228146</v>
      </c>
      <c r="F430" s="19">
        <f t="shared" si="59"/>
        <v>0.80845314400922164</v>
      </c>
      <c r="G430" s="20">
        <f t="shared" si="55"/>
        <v>23667.459684399244</v>
      </c>
      <c r="H430" s="7">
        <f t="shared" si="60"/>
        <v>-1213.459684399244</v>
      </c>
      <c r="I430" s="7">
        <f t="shared" si="56"/>
        <v>1213.459684399244</v>
      </c>
      <c r="J430" s="12">
        <f t="shared" si="61"/>
        <v>5.4042027451645318E-2</v>
      </c>
      <c r="K430" s="7">
        <f t="shared" si="62"/>
        <v>1472484.4056623129</v>
      </c>
    </row>
    <row r="431" spans="1:11" x14ac:dyDescent="0.4">
      <c r="A431" s="1">
        <v>430</v>
      </c>
      <c r="B431" s="21">
        <v>40243</v>
      </c>
      <c r="C431" s="22">
        <v>23379</v>
      </c>
      <c r="D431" s="19">
        <f t="shared" si="57"/>
        <v>29154.711447652098</v>
      </c>
      <c r="E431" s="19">
        <f t="shared" si="58"/>
        <v>1.0004532491725453</v>
      </c>
      <c r="F431" s="19">
        <f t="shared" si="59"/>
        <v>0.79770620144866078</v>
      </c>
      <c r="G431" s="20">
        <f t="shared" si="55"/>
        <v>23244.885069387579</v>
      </c>
      <c r="H431" s="7">
        <f t="shared" si="60"/>
        <v>134.11493061242072</v>
      </c>
      <c r="I431" s="7">
        <f t="shared" si="56"/>
        <v>134.11493061242072</v>
      </c>
      <c r="J431" s="12">
        <f t="shared" si="61"/>
        <v>5.7365554819462216E-3</v>
      </c>
      <c r="K431" s="7">
        <f t="shared" si="62"/>
        <v>17986.814613174425</v>
      </c>
    </row>
    <row r="432" spans="1:11" x14ac:dyDescent="0.4">
      <c r="A432" s="1">
        <v>431</v>
      </c>
      <c r="B432" s="21">
        <v>40244</v>
      </c>
      <c r="C432" s="22">
        <v>21085</v>
      </c>
      <c r="D432" s="19">
        <f t="shared" si="57"/>
        <v>28861.3057745234</v>
      </c>
      <c r="E432" s="19">
        <f t="shared" si="58"/>
        <v>1.0004238085599075</v>
      </c>
      <c r="F432" s="19">
        <f t="shared" si="59"/>
        <v>0.82943521541391052</v>
      </c>
      <c r="G432" s="20">
        <f t="shared" si="55"/>
        <v>24219.231915052544</v>
      </c>
      <c r="H432" s="7">
        <f t="shared" si="60"/>
        <v>-3134.2319150525436</v>
      </c>
      <c r="I432" s="7">
        <f t="shared" si="56"/>
        <v>3134.2319150525436</v>
      </c>
      <c r="J432" s="12">
        <f t="shared" si="61"/>
        <v>0.14864747047913415</v>
      </c>
      <c r="K432" s="7">
        <f t="shared" si="62"/>
        <v>9823409.6973339356</v>
      </c>
    </row>
    <row r="433" spans="1:11" x14ac:dyDescent="0.4">
      <c r="A433" s="1">
        <v>432</v>
      </c>
      <c r="B433" s="21">
        <v>40245</v>
      </c>
      <c r="C433" s="22">
        <v>22552</v>
      </c>
      <c r="D433" s="19">
        <f t="shared" si="57"/>
        <v>28786.848150017959</v>
      </c>
      <c r="E433" s="19">
        <f t="shared" si="58"/>
        <v>1.0004162627550761</v>
      </c>
      <c r="F433" s="19">
        <f t="shared" si="59"/>
        <v>0.80814041746596754</v>
      </c>
      <c r="G433" s="20">
        <f t="shared" si="55"/>
        <v>23333.822189398317</v>
      </c>
      <c r="H433" s="7">
        <f t="shared" si="60"/>
        <v>-781.82218939831728</v>
      </c>
      <c r="I433" s="7">
        <f t="shared" si="56"/>
        <v>781.82218939831728</v>
      </c>
      <c r="J433" s="12">
        <f t="shared" si="61"/>
        <v>3.4667532342954825E-2</v>
      </c>
      <c r="K433" s="7">
        <f t="shared" si="62"/>
        <v>611245.93583557825</v>
      </c>
    </row>
    <row r="434" spans="1:11" x14ac:dyDescent="0.4">
      <c r="A434" s="1">
        <v>433</v>
      </c>
      <c r="B434" s="21">
        <v>40246</v>
      </c>
      <c r="C434" s="22">
        <v>22109</v>
      </c>
      <c r="D434" s="19">
        <f t="shared" si="57"/>
        <v>28704.191973537076</v>
      </c>
      <c r="E434" s="19">
        <f t="shared" si="58"/>
        <v>1.0004078970958017</v>
      </c>
      <c r="F434" s="19">
        <f t="shared" si="59"/>
        <v>0.7973631207756553</v>
      </c>
      <c r="G434" s="20">
        <f t="shared" si="55"/>
        <v>22964.245327687066</v>
      </c>
      <c r="H434" s="7">
        <f t="shared" si="60"/>
        <v>-855.24532768706558</v>
      </c>
      <c r="I434" s="7">
        <f t="shared" si="56"/>
        <v>855.24532768706558</v>
      </c>
      <c r="J434" s="12">
        <f t="shared" si="61"/>
        <v>3.8683130294769802E-2</v>
      </c>
      <c r="K434" s="7">
        <f t="shared" si="62"/>
        <v>731444.57053055614</v>
      </c>
    </row>
    <row r="435" spans="1:11" x14ac:dyDescent="0.4">
      <c r="A435" s="1">
        <v>434</v>
      </c>
      <c r="B435" s="21">
        <v>40247</v>
      </c>
      <c r="C435" s="22">
        <v>22886</v>
      </c>
      <c r="D435" s="19">
        <f t="shared" si="57"/>
        <v>28618.35284427059</v>
      </c>
      <c r="E435" s="19">
        <f t="shared" si="58"/>
        <v>1.0003992131420854</v>
      </c>
      <c r="F435" s="19">
        <f t="shared" si="59"/>
        <v>0.82906380525778878</v>
      </c>
      <c r="G435" s="20">
        <f t="shared" si="55"/>
        <v>23809.097426392596</v>
      </c>
      <c r="H435" s="7">
        <f t="shared" si="60"/>
        <v>-923.09742639259639</v>
      </c>
      <c r="I435" s="7">
        <f t="shared" si="56"/>
        <v>923.09742639259639</v>
      </c>
      <c r="J435" s="12">
        <f t="shared" si="61"/>
        <v>4.0334589984820257E-2</v>
      </c>
      <c r="K435" s="7">
        <f t="shared" si="62"/>
        <v>852108.85861263494</v>
      </c>
    </row>
    <row r="436" spans="1:11" x14ac:dyDescent="0.4">
      <c r="A436" s="1">
        <v>435</v>
      </c>
      <c r="B436" s="21">
        <v>40248</v>
      </c>
      <c r="C436" s="22">
        <v>17691</v>
      </c>
      <c r="D436" s="19">
        <f t="shared" si="57"/>
        <v>28094.35075194731</v>
      </c>
      <c r="E436" s="19">
        <f t="shared" si="58"/>
        <v>1.0003467128929318</v>
      </c>
      <c r="F436" s="19">
        <f t="shared" si="59"/>
        <v>0.80591184053462439</v>
      </c>
      <c r="G436" s="20">
        <f t="shared" si="55"/>
        <v>23128.456077794937</v>
      </c>
      <c r="H436" s="7">
        <f t="shared" si="60"/>
        <v>-5437.4560777949373</v>
      </c>
      <c r="I436" s="7">
        <f t="shared" si="56"/>
        <v>5437.4560777949373</v>
      </c>
      <c r="J436" s="12">
        <f t="shared" si="61"/>
        <v>0.30735719166779363</v>
      </c>
      <c r="K436" s="7">
        <f t="shared" si="62"/>
        <v>29565928.597949103</v>
      </c>
    </row>
    <row r="437" spans="1:11" x14ac:dyDescent="0.4">
      <c r="A437" s="1">
        <v>436</v>
      </c>
      <c r="B437" s="21">
        <v>40249</v>
      </c>
      <c r="C437" s="22">
        <v>21682</v>
      </c>
      <c r="D437" s="19">
        <f t="shared" si="57"/>
        <v>28024.874085301577</v>
      </c>
      <c r="E437" s="19">
        <f t="shared" si="58"/>
        <v>1.0003396651915959</v>
      </c>
      <c r="F437" s="19">
        <f t="shared" si="59"/>
        <v>0.79706721161829908</v>
      </c>
      <c r="G437" s="20">
        <f t="shared" si="55"/>
        <v>22402.196831315436</v>
      </c>
      <c r="H437" s="7">
        <f t="shared" si="60"/>
        <v>-720.1968313154357</v>
      </c>
      <c r="I437" s="7">
        <f t="shared" si="56"/>
        <v>720.1968313154357</v>
      </c>
      <c r="J437" s="12">
        <f t="shared" si="61"/>
        <v>3.3216346799900182E-2</v>
      </c>
      <c r="K437" s="7">
        <f t="shared" si="62"/>
        <v>518683.47583679412</v>
      </c>
    </row>
    <row r="438" spans="1:11" x14ac:dyDescent="0.4">
      <c r="A438" s="1">
        <v>437</v>
      </c>
      <c r="B438" s="21">
        <v>40250</v>
      </c>
      <c r="C438" s="22">
        <v>21481</v>
      </c>
      <c r="D438" s="19">
        <f t="shared" si="57"/>
        <v>27860.772166881787</v>
      </c>
      <c r="E438" s="19">
        <f t="shared" si="58"/>
        <v>1.0003231549657874</v>
      </c>
      <c r="F438" s="19">
        <f t="shared" si="59"/>
        <v>0.8283387914821575</v>
      </c>
      <c r="G438" s="20">
        <f t="shared" si="55"/>
        <v>23235.238096439891</v>
      </c>
      <c r="H438" s="7">
        <f t="shared" si="60"/>
        <v>-1754.2380964398908</v>
      </c>
      <c r="I438" s="7">
        <f t="shared" si="56"/>
        <v>1754.2380964398908</v>
      </c>
      <c r="J438" s="12">
        <f t="shared" si="61"/>
        <v>8.1664638352026947E-2</v>
      </c>
      <c r="K438" s="7">
        <f t="shared" si="62"/>
        <v>3077351.2990010516</v>
      </c>
    </row>
    <row r="439" spans="1:11" x14ac:dyDescent="0.4">
      <c r="A439" s="1">
        <v>438</v>
      </c>
      <c r="B439" s="21">
        <v>40251</v>
      </c>
      <c r="C439" s="22">
        <v>24405</v>
      </c>
      <c r="D439" s="19">
        <f t="shared" si="57"/>
        <v>28050.65541582735</v>
      </c>
      <c r="E439" s="19">
        <f t="shared" si="58"/>
        <v>1.0003420432583665</v>
      </c>
      <c r="F439" s="19">
        <f t="shared" si="59"/>
        <v>0.80671266192234492</v>
      </c>
      <c r="G439" s="20">
        <f t="shared" si="55"/>
        <v>22454.132348002484</v>
      </c>
      <c r="H439" s="7">
        <f t="shared" si="60"/>
        <v>1950.8676519975161</v>
      </c>
      <c r="I439" s="7">
        <f t="shared" si="56"/>
        <v>1950.8676519975161</v>
      </c>
      <c r="J439" s="12">
        <f t="shared" si="61"/>
        <v>7.9937211718808285E-2</v>
      </c>
      <c r="K439" s="7">
        <f t="shared" si="62"/>
        <v>3805884.5956103015</v>
      </c>
    </row>
    <row r="440" spans="1:11" x14ac:dyDescent="0.4">
      <c r="A440" s="1">
        <v>439</v>
      </c>
      <c r="B440" s="21">
        <v>40252</v>
      </c>
      <c r="C440" s="22">
        <v>34605</v>
      </c>
      <c r="D440" s="19">
        <f t="shared" si="57"/>
        <v>29250.464190775339</v>
      </c>
      <c r="E440" s="19">
        <f t="shared" si="58"/>
        <v>1.000461924101657</v>
      </c>
      <c r="F440" s="19">
        <f t="shared" si="59"/>
        <v>0.80188791499615453</v>
      </c>
      <c r="G440" s="20">
        <f t="shared" si="55"/>
        <v>22359.055036202331</v>
      </c>
      <c r="H440" s="7">
        <f t="shared" si="60"/>
        <v>12245.944963797669</v>
      </c>
      <c r="I440" s="7">
        <f t="shared" si="56"/>
        <v>12245.944963797669</v>
      </c>
      <c r="J440" s="12">
        <f t="shared" si="61"/>
        <v>0.35387790677063052</v>
      </c>
      <c r="K440" s="7">
        <f t="shared" si="62"/>
        <v>149963168.0563615</v>
      </c>
    </row>
    <row r="441" spans="1:11" x14ac:dyDescent="0.4">
      <c r="A441" s="1">
        <v>440</v>
      </c>
      <c r="B441" s="21">
        <v>40253</v>
      </c>
      <c r="C441" s="22">
        <v>22236</v>
      </c>
      <c r="D441" s="19">
        <f t="shared" si="57"/>
        <v>29063.621077034564</v>
      </c>
      <c r="E441" s="19">
        <f t="shared" si="58"/>
        <v>1.0004431397440905</v>
      </c>
      <c r="F441" s="19">
        <f t="shared" si="59"/>
        <v>0.82754874423762681</v>
      </c>
      <c r="G441" s="20">
        <f t="shared" si="55"/>
        <v>24230.122879500101</v>
      </c>
      <c r="H441" s="7">
        <f t="shared" si="60"/>
        <v>-1994.1228795001007</v>
      </c>
      <c r="I441" s="7">
        <f t="shared" si="56"/>
        <v>1994.1228795001007</v>
      </c>
      <c r="J441" s="12">
        <f t="shared" si="61"/>
        <v>8.9679928022130803E-2</v>
      </c>
      <c r="K441" s="7">
        <f t="shared" si="62"/>
        <v>3976526.0585457729</v>
      </c>
    </row>
    <row r="442" spans="1:11" x14ac:dyDescent="0.4">
      <c r="A442" s="1">
        <v>441</v>
      </c>
      <c r="B442" s="21">
        <v>40254</v>
      </c>
      <c r="C442" s="22">
        <v>22721</v>
      </c>
      <c r="D442" s="19">
        <f t="shared" si="57"/>
        <v>28994.419527436999</v>
      </c>
      <c r="E442" s="19">
        <f t="shared" si="58"/>
        <v>1.0004361195448168</v>
      </c>
      <c r="F442" s="19">
        <f t="shared" si="59"/>
        <v>0.80642442319347674</v>
      </c>
      <c r="G442" s="20">
        <f t="shared" si="55"/>
        <v>23446.798194305287</v>
      </c>
      <c r="H442" s="7">
        <f t="shared" si="60"/>
        <v>-725.79819430528732</v>
      </c>
      <c r="I442" s="7">
        <f t="shared" si="56"/>
        <v>725.79819430528732</v>
      </c>
      <c r="J442" s="12">
        <f t="shared" si="61"/>
        <v>3.1943937076065639E-2</v>
      </c>
      <c r="K442" s="7">
        <f t="shared" si="62"/>
        <v>526783.01885681564</v>
      </c>
    </row>
    <row r="443" spans="1:11" x14ac:dyDescent="0.4">
      <c r="A443" s="1">
        <v>442</v>
      </c>
      <c r="B443" s="21">
        <v>40255</v>
      </c>
      <c r="C443" s="22">
        <v>17680</v>
      </c>
      <c r="D443" s="19">
        <f t="shared" si="57"/>
        <v>28453.321830137596</v>
      </c>
      <c r="E443" s="19">
        <f t="shared" si="58"/>
        <v>1.000381909731475</v>
      </c>
      <c r="F443" s="19">
        <f t="shared" si="59"/>
        <v>0.79963337967864467</v>
      </c>
      <c r="G443" s="20">
        <f t="shared" si="55"/>
        <v>23251.076859014232</v>
      </c>
      <c r="H443" s="7">
        <f t="shared" si="60"/>
        <v>-5571.0768590142325</v>
      </c>
      <c r="I443" s="7">
        <f t="shared" si="56"/>
        <v>5571.0768590142325</v>
      </c>
      <c r="J443" s="12">
        <f t="shared" si="61"/>
        <v>0.31510615718406293</v>
      </c>
      <c r="K443" s="7">
        <f t="shared" si="62"/>
        <v>31036897.369043887</v>
      </c>
    </row>
    <row r="444" spans="1:11" x14ac:dyDescent="0.4">
      <c r="A444" s="1">
        <v>443</v>
      </c>
      <c r="B444" s="21">
        <v>40256</v>
      </c>
      <c r="C444" s="22">
        <v>22699</v>
      </c>
      <c r="D444" s="19">
        <f t="shared" si="57"/>
        <v>28374.333614567462</v>
      </c>
      <c r="E444" s="19">
        <f t="shared" si="58"/>
        <v>1.0003739108717271</v>
      </c>
      <c r="F444" s="19">
        <f t="shared" si="59"/>
        <v>0.82720447799944208</v>
      </c>
      <c r="G444" s="20">
        <f t="shared" si="55"/>
        <v>23547.338614712578</v>
      </c>
      <c r="H444" s="7">
        <f t="shared" si="60"/>
        <v>-848.33861471257842</v>
      </c>
      <c r="I444" s="7">
        <f t="shared" si="56"/>
        <v>848.33861471257842</v>
      </c>
      <c r="J444" s="12">
        <f t="shared" si="61"/>
        <v>3.7373391546437221E-2</v>
      </c>
      <c r="K444" s="7">
        <f t="shared" si="62"/>
        <v>719678.40521245659</v>
      </c>
    </row>
    <row r="445" spans="1:11" x14ac:dyDescent="0.4">
      <c r="A445" s="1">
        <v>444</v>
      </c>
      <c r="B445" s="21">
        <v>40257</v>
      </c>
      <c r="C445" s="22">
        <v>28341</v>
      </c>
      <c r="D445" s="19">
        <f t="shared" si="57"/>
        <v>28903.483779506085</v>
      </c>
      <c r="E445" s="19">
        <f t="shared" si="58"/>
        <v>1.0004267258508299</v>
      </c>
      <c r="F445" s="19">
        <f t="shared" si="59"/>
        <v>0.80859897135728875</v>
      </c>
      <c r="G445" s="20">
        <f t="shared" si="55"/>
        <v>22882.562344580896</v>
      </c>
      <c r="H445" s="7">
        <f t="shared" si="60"/>
        <v>5458.437655419104</v>
      </c>
      <c r="I445" s="7">
        <f t="shared" si="56"/>
        <v>5458.437655419104</v>
      </c>
      <c r="J445" s="12">
        <f t="shared" si="61"/>
        <v>0.19259862585720702</v>
      </c>
      <c r="K445" s="7">
        <f t="shared" si="62"/>
        <v>29794541.638097204</v>
      </c>
    </row>
    <row r="446" spans="1:11" x14ac:dyDescent="0.4">
      <c r="A446" s="1">
        <v>445</v>
      </c>
      <c r="B446" s="21">
        <v>40258</v>
      </c>
      <c r="C446" s="22">
        <v>22795</v>
      </c>
      <c r="D446" s="19">
        <f t="shared" si="57"/>
        <v>28873.454653488927</v>
      </c>
      <c r="E446" s="19">
        <f t="shared" si="58"/>
        <v>1.0004236228955556</v>
      </c>
      <c r="F446" s="19">
        <f t="shared" si="59"/>
        <v>0.79950656599443237</v>
      </c>
      <c r="G446" s="20">
        <f t="shared" si="55"/>
        <v>23112.990393697251</v>
      </c>
      <c r="H446" s="7">
        <f t="shared" si="60"/>
        <v>-317.99039369725142</v>
      </c>
      <c r="I446" s="7">
        <f t="shared" si="56"/>
        <v>317.99039369725142</v>
      </c>
      <c r="J446" s="12">
        <f t="shared" si="61"/>
        <v>1.395000630389346E-2</v>
      </c>
      <c r="K446" s="7">
        <f t="shared" si="62"/>
        <v>101117.89048373296</v>
      </c>
    </row>
    <row r="447" spans="1:11" x14ac:dyDescent="0.4">
      <c r="A447" s="1">
        <v>446</v>
      </c>
      <c r="B447" s="21">
        <v>40259</v>
      </c>
      <c r="C447" s="22">
        <v>23067</v>
      </c>
      <c r="D447" s="19">
        <f t="shared" si="57"/>
        <v>28797.287555266103</v>
      </c>
      <c r="E447" s="19">
        <f t="shared" si="58"/>
        <v>1.0004159061433713</v>
      </c>
      <c r="F447" s="19">
        <f t="shared" si="59"/>
        <v>0.82687736764920117</v>
      </c>
      <c r="G447" s="20">
        <f t="shared" si="55"/>
        <v>23885.078539580627</v>
      </c>
      <c r="H447" s="7">
        <f t="shared" si="60"/>
        <v>-818.07853958062697</v>
      </c>
      <c r="I447" s="7">
        <f t="shared" si="56"/>
        <v>818.07853958062697</v>
      </c>
      <c r="J447" s="12">
        <f t="shared" si="61"/>
        <v>3.5465320136152383E-2</v>
      </c>
      <c r="K447" s="7">
        <f t="shared" si="62"/>
        <v>669252.49692237144</v>
      </c>
    </row>
    <row r="448" spans="1:11" x14ac:dyDescent="0.4">
      <c r="A448" s="1">
        <v>447</v>
      </c>
      <c r="B448" s="21">
        <v>40260</v>
      </c>
      <c r="C448" s="22">
        <v>24137</v>
      </c>
      <c r="D448" s="19">
        <f t="shared" si="57"/>
        <v>28880.382274215292</v>
      </c>
      <c r="E448" s="19">
        <f t="shared" si="58"/>
        <v>1.0004241155736757</v>
      </c>
      <c r="F448" s="19">
        <f t="shared" si="59"/>
        <v>0.8089381603155027</v>
      </c>
      <c r="G448" s="20">
        <f t="shared" si="55"/>
        <v>23286.266030340859</v>
      </c>
      <c r="H448" s="7">
        <f t="shared" si="60"/>
        <v>850.73396965914071</v>
      </c>
      <c r="I448" s="7">
        <f t="shared" si="56"/>
        <v>850.73396965914071</v>
      </c>
      <c r="J448" s="12">
        <f t="shared" si="61"/>
        <v>3.5246052519333007E-2</v>
      </c>
      <c r="K448" s="7">
        <f t="shared" si="62"/>
        <v>723748.28713199974</v>
      </c>
    </row>
    <row r="449" spans="1:11" x14ac:dyDescent="0.4">
      <c r="A449" s="1">
        <v>448</v>
      </c>
      <c r="B449" s="21">
        <v>40261</v>
      </c>
      <c r="C449" s="22">
        <v>23379</v>
      </c>
      <c r="D449" s="19">
        <f t="shared" si="57"/>
        <v>28909.504382680301</v>
      </c>
      <c r="E449" s="19">
        <f t="shared" si="58"/>
        <v>1.0004269277421107</v>
      </c>
      <c r="F449" s="19">
        <f t="shared" si="59"/>
        <v>0.79962133408506464</v>
      </c>
      <c r="G449" s="20">
        <f t="shared" si="55"/>
        <v>23090.855102313522</v>
      </c>
      <c r="H449" s="7">
        <f t="shared" si="60"/>
        <v>288.14489768647763</v>
      </c>
      <c r="I449" s="7">
        <f t="shared" si="56"/>
        <v>288.14489768647763</v>
      </c>
      <c r="J449" s="12">
        <f t="shared" si="61"/>
        <v>1.2324945364920554E-2</v>
      </c>
      <c r="K449" s="7">
        <f t="shared" si="62"/>
        <v>83027.482062750671</v>
      </c>
    </row>
    <row r="450" spans="1:11" x14ac:dyDescent="0.4">
      <c r="A450" s="1">
        <v>449</v>
      </c>
      <c r="B450" s="21">
        <v>40262</v>
      </c>
      <c r="C450" s="22">
        <v>18608</v>
      </c>
      <c r="D450" s="19">
        <f t="shared" si="57"/>
        <v>28410.611246019133</v>
      </c>
      <c r="E450" s="19">
        <f t="shared" si="58"/>
        <v>1.0003769383857519</v>
      </c>
      <c r="F450" s="19">
        <f t="shared" si="59"/>
        <v>0.82473034556643054</v>
      </c>
      <c r="G450" s="20">
        <f t="shared" si="55"/>
        <v>23905.442114378267</v>
      </c>
      <c r="H450" s="7">
        <f t="shared" si="60"/>
        <v>-5297.4421143782674</v>
      </c>
      <c r="I450" s="7">
        <f t="shared" si="56"/>
        <v>5297.4421143782674</v>
      </c>
      <c r="J450" s="12">
        <f t="shared" si="61"/>
        <v>0.28468627011921044</v>
      </c>
      <c r="K450" s="7">
        <f t="shared" si="62"/>
        <v>28062892.95518849</v>
      </c>
    </row>
    <row r="451" spans="1:11" x14ac:dyDescent="0.4">
      <c r="A451" s="1">
        <v>450</v>
      </c>
      <c r="B451" s="21">
        <v>40263</v>
      </c>
      <c r="C451" s="22">
        <v>27743</v>
      </c>
      <c r="D451" s="19">
        <f t="shared" si="57"/>
        <v>28870.72764695689</v>
      </c>
      <c r="E451" s="19">
        <f t="shared" si="58"/>
        <v>1.000422849988152</v>
      </c>
      <c r="F451" s="19">
        <f t="shared" si="59"/>
        <v>0.81083651991479255</v>
      </c>
      <c r="G451" s="20">
        <f t="shared" si="55"/>
        <v>22983.23683787381</v>
      </c>
      <c r="H451" s="7">
        <f t="shared" si="60"/>
        <v>4759.7631621261899</v>
      </c>
      <c r="I451" s="7">
        <f t="shared" si="56"/>
        <v>4759.7631621261899</v>
      </c>
      <c r="J451" s="12">
        <f t="shared" si="61"/>
        <v>0.17156627481260822</v>
      </c>
      <c r="K451" s="7">
        <f t="shared" si="62"/>
        <v>22655345.359533507</v>
      </c>
    </row>
    <row r="452" spans="1:11" x14ac:dyDescent="0.4">
      <c r="A452" s="1">
        <v>451</v>
      </c>
      <c r="B452" s="21">
        <v>40264</v>
      </c>
      <c r="C452" s="22">
        <v>21380</v>
      </c>
      <c r="D452" s="19">
        <f t="shared" si="57"/>
        <v>28705.20992906285</v>
      </c>
      <c r="E452" s="19">
        <f t="shared" si="58"/>
        <v>1.0004061981740777</v>
      </c>
      <c r="F452" s="19">
        <f t="shared" si="59"/>
        <v>0.79893681803243655</v>
      </c>
      <c r="G452" s="20">
        <f t="shared" si="55"/>
        <v>23086.449716520186</v>
      </c>
      <c r="H452" s="7">
        <f t="shared" si="60"/>
        <v>-1706.4497165201865</v>
      </c>
      <c r="I452" s="7">
        <f t="shared" si="56"/>
        <v>1706.4497165201865</v>
      </c>
      <c r="J452" s="12">
        <f t="shared" si="61"/>
        <v>7.9815234636117241E-2</v>
      </c>
      <c r="K452" s="7">
        <f t="shared" si="62"/>
        <v>2911970.6350118248</v>
      </c>
    </row>
    <row r="453" spans="1:11" x14ac:dyDescent="0.4">
      <c r="A453" s="1">
        <v>452</v>
      </c>
      <c r="B453" s="21">
        <v>40265</v>
      </c>
      <c r="C453" s="22">
        <v>23679</v>
      </c>
      <c r="D453" s="19">
        <f t="shared" si="57"/>
        <v>28706.599869480917</v>
      </c>
      <c r="E453" s="19">
        <f t="shared" si="58"/>
        <v>1.0004062371274998</v>
      </c>
      <c r="F453" s="19">
        <f t="shared" si="59"/>
        <v>0.82473199705006028</v>
      </c>
      <c r="G453" s="20">
        <f t="shared" si="55"/>
        <v>23674.882769702464</v>
      </c>
      <c r="H453" s="7">
        <f t="shared" si="60"/>
        <v>4.1172302975355706</v>
      </c>
      <c r="I453" s="7">
        <f t="shared" si="56"/>
        <v>4.1172302975355706</v>
      </c>
      <c r="J453" s="12">
        <f t="shared" si="61"/>
        <v>1.7387686547301704E-4</v>
      </c>
      <c r="K453" s="7">
        <f t="shared" si="62"/>
        <v>16.951585322944844</v>
      </c>
    </row>
    <row r="454" spans="1:11" x14ac:dyDescent="0.4">
      <c r="A454" s="1">
        <v>453</v>
      </c>
      <c r="B454" s="21">
        <v>40266</v>
      </c>
      <c r="C454" s="22">
        <v>33483</v>
      </c>
      <c r="D454" s="19">
        <f t="shared" si="57"/>
        <v>29689.726775365401</v>
      </c>
      <c r="E454" s="19">
        <f t="shared" si="58"/>
        <v>1.0005044497774647</v>
      </c>
      <c r="F454" s="19">
        <f t="shared" si="59"/>
        <v>0.81479467647412074</v>
      </c>
      <c r="G454" s="20">
        <f t="shared" ref="G454:G517" si="63">(D453+1*E453)*F451</f>
        <v>23277.170702668158</v>
      </c>
      <c r="H454" s="7">
        <f t="shared" si="60"/>
        <v>10205.829297331842</v>
      </c>
      <c r="I454" s="7">
        <f t="shared" si="56"/>
        <v>10205.829297331842</v>
      </c>
      <c r="J454" s="12">
        <f t="shared" si="61"/>
        <v>0.30480629863906583</v>
      </c>
      <c r="K454" s="7">
        <f t="shared" si="62"/>
        <v>104158951.64627697</v>
      </c>
    </row>
    <row r="455" spans="1:11" x14ac:dyDescent="0.4">
      <c r="A455" s="1">
        <v>454</v>
      </c>
      <c r="B455" s="21">
        <v>40267</v>
      </c>
      <c r="C455" s="22">
        <v>27345</v>
      </c>
      <c r="D455" s="19">
        <f t="shared" si="57"/>
        <v>30044.664605258848</v>
      </c>
      <c r="E455" s="19">
        <f t="shared" si="58"/>
        <v>1.0005398435100092</v>
      </c>
      <c r="F455" s="19">
        <f t="shared" si="59"/>
        <v>0.80032571451758516</v>
      </c>
      <c r="G455" s="20">
        <f t="shared" si="63"/>
        <v>23721.0151780044</v>
      </c>
      <c r="H455" s="7">
        <f t="shared" si="60"/>
        <v>3623.9848219956002</v>
      </c>
      <c r="I455" s="7">
        <f t="shared" si="56"/>
        <v>3623.9848219956002</v>
      </c>
      <c r="J455" s="12">
        <f t="shared" si="61"/>
        <v>0.13252824362755897</v>
      </c>
      <c r="K455" s="7">
        <f t="shared" si="62"/>
        <v>13133265.990054483</v>
      </c>
    </row>
    <row r="456" spans="1:11" x14ac:dyDescent="0.4">
      <c r="A456" s="1">
        <v>455</v>
      </c>
      <c r="B456" s="21">
        <v>40268</v>
      </c>
      <c r="C456" s="22">
        <v>22346</v>
      </c>
      <c r="D456" s="19">
        <f t="shared" si="57"/>
        <v>29815.418874253526</v>
      </c>
      <c r="E456" s="19">
        <f t="shared" si="58"/>
        <v>1.0005168188829245</v>
      </c>
      <c r="F456" s="19">
        <f t="shared" si="59"/>
        <v>0.82379213746953683</v>
      </c>
      <c r="G456" s="20">
        <f t="shared" si="63"/>
        <v>24779.621417817656</v>
      </c>
      <c r="H456" s="7">
        <f t="shared" si="60"/>
        <v>-2433.621417817656</v>
      </c>
      <c r="I456" s="7">
        <f t="shared" ref="I456:I519" si="64">ABS(H456)</f>
        <v>2433.621417817656</v>
      </c>
      <c r="J456" s="12">
        <f t="shared" si="61"/>
        <v>0.10890635540220424</v>
      </c>
      <c r="K456" s="7">
        <f t="shared" si="62"/>
        <v>5922513.2052608188</v>
      </c>
    </row>
    <row r="457" spans="1:11" x14ac:dyDescent="0.4">
      <c r="A457" s="1">
        <v>456</v>
      </c>
      <c r="B457" s="21">
        <v>40269</v>
      </c>
      <c r="C457" s="22">
        <v>17960</v>
      </c>
      <c r="D457" s="19">
        <f t="shared" si="57"/>
        <v>29209.822585636728</v>
      </c>
      <c r="E457" s="19">
        <f t="shared" si="58"/>
        <v>1.0004561592023811</v>
      </c>
      <c r="F457" s="19">
        <f t="shared" si="59"/>
        <v>0.81229768062001295</v>
      </c>
      <c r="G457" s="20">
        <f t="shared" si="63"/>
        <v>24294.259791365545</v>
      </c>
      <c r="H457" s="7">
        <f t="shared" si="60"/>
        <v>-6334.2597913655445</v>
      </c>
      <c r="I457" s="7">
        <f t="shared" si="64"/>
        <v>6334.2597913655445</v>
      </c>
      <c r="J457" s="12">
        <f t="shared" si="61"/>
        <v>0.35268707078872741</v>
      </c>
      <c r="K457" s="7">
        <f t="shared" si="62"/>
        <v>40122847.10451027</v>
      </c>
    </row>
    <row r="458" spans="1:11" x14ac:dyDescent="0.4">
      <c r="A458" s="1">
        <v>457</v>
      </c>
      <c r="B458" s="21">
        <v>40270</v>
      </c>
      <c r="C458" s="22">
        <v>20705</v>
      </c>
      <c r="D458" s="19">
        <f t="shared" si="57"/>
        <v>28950.200067753402</v>
      </c>
      <c r="E458" s="19">
        <f t="shared" si="58"/>
        <v>1.0004300969049769</v>
      </c>
      <c r="F458" s="19">
        <f t="shared" si="59"/>
        <v>0.7992624866851038</v>
      </c>
      <c r="G458" s="20">
        <f t="shared" si="63"/>
        <v>23378.172822572069</v>
      </c>
      <c r="H458" s="7">
        <f t="shared" si="60"/>
        <v>-2673.172822572069</v>
      </c>
      <c r="I458" s="7">
        <f t="shared" si="64"/>
        <v>2673.172822572069</v>
      </c>
      <c r="J458" s="12">
        <f t="shared" si="61"/>
        <v>0.12910759828891905</v>
      </c>
      <c r="K458" s="7">
        <f t="shared" si="62"/>
        <v>7145852.9393379223</v>
      </c>
    </row>
    <row r="459" spans="1:11" x14ac:dyDescent="0.4">
      <c r="A459" s="1">
        <v>458</v>
      </c>
      <c r="B459" s="21">
        <v>40271</v>
      </c>
      <c r="C459" s="22">
        <v>21344</v>
      </c>
      <c r="D459" s="19">
        <f t="shared" si="57"/>
        <v>28713.85760832634</v>
      </c>
      <c r="E459" s="19">
        <f t="shared" si="58"/>
        <v>1.0004063626160244</v>
      </c>
      <c r="F459" s="19">
        <f t="shared" si="59"/>
        <v>0.82278728856278471</v>
      </c>
      <c r="G459" s="20">
        <f t="shared" si="63"/>
        <v>23849.771340433224</v>
      </c>
      <c r="H459" s="7">
        <f t="shared" si="60"/>
        <v>-2505.7713404332244</v>
      </c>
      <c r="I459" s="7">
        <f t="shared" si="64"/>
        <v>2505.7713404332244</v>
      </c>
      <c r="J459" s="12">
        <f t="shared" si="61"/>
        <v>0.11739933191684897</v>
      </c>
      <c r="K459" s="7">
        <f t="shared" si="62"/>
        <v>6278890.0105365179</v>
      </c>
    </row>
    <row r="460" spans="1:11" x14ac:dyDescent="0.4">
      <c r="A460" s="1">
        <v>459</v>
      </c>
      <c r="B460" s="21">
        <v>40272</v>
      </c>
      <c r="C460" s="22">
        <v>21263</v>
      </c>
      <c r="D460" s="19">
        <f t="shared" si="57"/>
        <v>28516.78353473893</v>
      </c>
      <c r="E460" s="19">
        <f t="shared" si="58"/>
        <v>1.0003865551680295</v>
      </c>
      <c r="F460" s="19">
        <f t="shared" si="59"/>
        <v>0.81146507059190098</v>
      </c>
      <c r="G460" s="20">
        <f t="shared" si="63"/>
        <v>23325.012564664827</v>
      </c>
      <c r="H460" s="7">
        <f t="shared" si="60"/>
        <v>-2062.0125646648266</v>
      </c>
      <c r="I460" s="7">
        <f t="shared" si="64"/>
        <v>2062.0125646648266</v>
      </c>
      <c r="J460" s="12">
        <f t="shared" si="61"/>
        <v>9.6976558560166792E-2</v>
      </c>
      <c r="K460" s="7">
        <f t="shared" si="62"/>
        <v>4251895.8168356158</v>
      </c>
    </row>
    <row r="461" spans="1:11" x14ac:dyDescent="0.4">
      <c r="A461" s="1">
        <v>460</v>
      </c>
      <c r="B461" s="21">
        <v>40273</v>
      </c>
      <c r="C461" s="22">
        <v>21354</v>
      </c>
      <c r="D461" s="19">
        <f t="shared" si="57"/>
        <v>28377.281888008067</v>
      </c>
      <c r="E461" s="19">
        <f t="shared" si="58"/>
        <v>1.0003725049647012</v>
      </c>
      <c r="F461" s="19">
        <f t="shared" si="59"/>
        <v>0.7986785043860013</v>
      </c>
      <c r="G461" s="20">
        <f t="shared" si="63"/>
        <v>22793.194891681993</v>
      </c>
      <c r="H461" s="7">
        <f t="shared" si="60"/>
        <v>-1439.1948916819929</v>
      </c>
      <c r="I461" s="7">
        <f t="shared" si="64"/>
        <v>1439.1948916819929</v>
      </c>
      <c r="J461" s="12">
        <f t="shared" si="61"/>
        <v>6.7396969733164419E-2</v>
      </c>
      <c r="K461" s="7">
        <f t="shared" si="62"/>
        <v>2071281.9362435432</v>
      </c>
    </row>
    <row r="462" spans="1:11" x14ac:dyDescent="0.4">
      <c r="A462" s="1">
        <v>461</v>
      </c>
      <c r="B462" s="21">
        <v>40274</v>
      </c>
      <c r="C462" s="22">
        <v>20758</v>
      </c>
      <c r="D462" s="19">
        <f t="shared" si="57"/>
        <v>28132.539427008171</v>
      </c>
      <c r="E462" s="19">
        <f t="shared" si="58"/>
        <v>1.0003479306813507</v>
      </c>
      <c r="F462" s="19">
        <f t="shared" si="59"/>
        <v>0.82172667314093661</v>
      </c>
      <c r="G462" s="20">
        <f t="shared" si="63"/>
        <v>23349.289915196889</v>
      </c>
      <c r="H462" s="7">
        <f t="shared" si="60"/>
        <v>-2591.2899151968886</v>
      </c>
      <c r="I462" s="7">
        <f t="shared" si="64"/>
        <v>2591.2899151968886</v>
      </c>
      <c r="J462" s="12">
        <f t="shared" si="61"/>
        <v>0.12483331318994549</v>
      </c>
      <c r="K462" s="7">
        <f t="shared" si="62"/>
        <v>6714783.4246010985</v>
      </c>
    </row>
    <row r="463" spans="1:11" x14ac:dyDescent="0.4">
      <c r="A463" s="1">
        <v>462</v>
      </c>
      <c r="B463" s="21">
        <v>40275</v>
      </c>
      <c r="C463" s="22">
        <v>18379</v>
      </c>
      <c r="D463" s="19">
        <f t="shared" si="57"/>
        <v>27705.602450234954</v>
      </c>
      <c r="E463" s="19">
        <f t="shared" si="58"/>
        <v>1.0003051369488802</v>
      </c>
      <c r="F463" s="19">
        <f t="shared" si="59"/>
        <v>0.80961545772347532</v>
      </c>
      <c r="G463" s="20">
        <f t="shared" si="63"/>
        <v>22829.384839470807</v>
      </c>
      <c r="H463" s="7">
        <f t="shared" si="60"/>
        <v>-4450.3848394708075</v>
      </c>
      <c r="I463" s="7">
        <f t="shared" si="64"/>
        <v>4450.3848394708075</v>
      </c>
      <c r="J463" s="12">
        <f t="shared" si="61"/>
        <v>0.24214510253391411</v>
      </c>
      <c r="K463" s="7">
        <f t="shared" si="62"/>
        <v>19805925.219391607</v>
      </c>
    </row>
    <row r="464" spans="1:11" x14ac:dyDescent="0.4">
      <c r="A464" s="1">
        <v>463</v>
      </c>
      <c r="B464" s="21">
        <v>40276</v>
      </c>
      <c r="C464" s="22">
        <v>18056</v>
      </c>
      <c r="D464" s="19">
        <f t="shared" si="57"/>
        <v>27308.716032042237</v>
      </c>
      <c r="E464" s="19">
        <f t="shared" si="58"/>
        <v>1.0002653482765473</v>
      </c>
      <c r="F464" s="19">
        <f t="shared" si="59"/>
        <v>0.79696127385556215</v>
      </c>
      <c r="G464" s="20">
        <f t="shared" si="63"/>
        <v>22128.668050277494</v>
      </c>
      <c r="H464" s="7">
        <f t="shared" si="60"/>
        <v>-4072.6680502774943</v>
      </c>
      <c r="I464" s="7">
        <f t="shared" si="64"/>
        <v>4072.6680502774943</v>
      </c>
      <c r="J464" s="12">
        <f t="shared" si="61"/>
        <v>0.2255576013667199</v>
      </c>
      <c r="K464" s="7">
        <f t="shared" si="62"/>
        <v>16586625.047751088</v>
      </c>
    </row>
    <row r="465" spans="1:11" x14ac:dyDescent="0.4">
      <c r="A465" s="1">
        <v>464</v>
      </c>
      <c r="B465" s="21">
        <v>40277</v>
      </c>
      <c r="C465" s="22">
        <v>21735</v>
      </c>
      <c r="D465" s="19">
        <f t="shared" si="57"/>
        <v>27242.665339929532</v>
      </c>
      <c r="E465" s="19">
        <f t="shared" si="58"/>
        <v>1.0002586431808012</v>
      </c>
      <c r="F465" s="19">
        <f t="shared" si="59"/>
        <v>0.82142821652423437</v>
      </c>
      <c r="G465" s="20">
        <f t="shared" si="63"/>
        <v>22441.122317477526</v>
      </c>
      <c r="H465" s="7">
        <f t="shared" si="60"/>
        <v>-706.12231747752594</v>
      </c>
      <c r="I465" s="7">
        <f t="shared" si="64"/>
        <v>706.12231747752594</v>
      </c>
      <c r="J465" s="12">
        <f t="shared" si="61"/>
        <v>3.2487799285830503E-2</v>
      </c>
      <c r="K465" s="7">
        <f t="shared" si="62"/>
        <v>498608.72723983193</v>
      </c>
    </row>
    <row r="466" spans="1:11" x14ac:dyDescent="0.4">
      <c r="A466" s="1">
        <v>465</v>
      </c>
      <c r="B466" s="21">
        <v>40278</v>
      </c>
      <c r="C466" s="22">
        <v>22485</v>
      </c>
      <c r="D466" s="19">
        <f t="shared" si="57"/>
        <v>27284.925309149821</v>
      </c>
      <c r="E466" s="19">
        <f t="shared" si="58"/>
        <v>1.0002627691518589</v>
      </c>
      <c r="F466" s="19">
        <f t="shared" si="59"/>
        <v>0.80979612547437774</v>
      </c>
      <c r="G466" s="20">
        <f t="shared" si="63"/>
        <v>22056.892793653744</v>
      </c>
      <c r="H466" s="7">
        <f t="shared" si="60"/>
        <v>428.10720634625613</v>
      </c>
      <c r="I466" s="7">
        <f t="shared" si="64"/>
        <v>428.10720634625613</v>
      </c>
      <c r="J466" s="12">
        <f t="shared" si="61"/>
        <v>1.9039680068768342E-2</v>
      </c>
      <c r="K466" s="7">
        <f t="shared" si="62"/>
        <v>183275.78012559592</v>
      </c>
    </row>
    <row r="467" spans="1:11" x14ac:dyDescent="0.4">
      <c r="A467" s="1">
        <v>466</v>
      </c>
      <c r="B467" s="21">
        <v>40279</v>
      </c>
      <c r="C467" s="22">
        <v>23888</v>
      </c>
      <c r="D467" s="19">
        <f t="shared" si="57"/>
        <v>27495.660110601249</v>
      </c>
      <c r="E467" s="19">
        <f t="shared" si="58"/>
        <v>1.0002837426057272</v>
      </c>
      <c r="F467" s="19">
        <f t="shared" si="59"/>
        <v>0.79785837510568303</v>
      </c>
      <c r="G467" s="20">
        <f t="shared" si="63"/>
        <v>21745.826002124602</v>
      </c>
      <c r="H467" s="7">
        <f t="shared" si="60"/>
        <v>2142.1739978753976</v>
      </c>
      <c r="I467" s="7">
        <f t="shared" si="64"/>
        <v>2142.1739978753976</v>
      </c>
      <c r="J467" s="12">
        <f t="shared" si="61"/>
        <v>8.9675736682660656E-2</v>
      </c>
      <c r="K467" s="7">
        <f t="shared" si="62"/>
        <v>4588909.4371734643</v>
      </c>
    </row>
    <row r="468" spans="1:11" x14ac:dyDescent="0.4">
      <c r="A468" s="1">
        <v>467</v>
      </c>
      <c r="B468" s="21">
        <v>40280</v>
      </c>
      <c r="C468" s="22">
        <v>22659</v>
      </c>
      <c r="D468" s="19">
        <f t="shared" si="57"/>
        <v>27503.544140472895</v>
      </c>
      <c r="E468" s="19">
        <f t="shared" si="58"/>
        <v>1.00028443098034</v>
      </c>
      <c r="F468" s="19">
        <f t="shared" si="59"/>
        <v>0.82145855573227</v>
      </c>
      <c r="G468" s="20">
        <f t="shared" si="63"/>
        <v>22586.532708098424</v>
      </c>
      <c r="H468" s="7">
        <f t="shared" si="60"/>
        <v>72.467291901575663</v>
      </c>
      <c r="I468" s="7">
        <f t="shared" si="64"/>
        <v>72.467291901575663</v>
      </c>
      <c r="J468" s="12">
        <f t="shared" si="61"/>
        <v>3.198168140764185E-3</v>
      </c>
      <c r="K468" s="7">
        <f t="shared" si="62"/>
        <v>5251.5083955481741</v>
      </c>
    </row>
    <row r="469" spans="1:11" x14ac:dyDescent="0.4">
      <c r="A469" s="1">
        <v>468</v>
      </c>
      <c r="B469" s="21">
        <v>40281</v>
      </c>
      <c r="C469" s="22">
        <v>24920</v>
      </c>
      <c r="D469" s="19">
        <f t="shared" si="57"/>
        <v>27759.590483417851</v>
      </c>
      <c r="E469" s="19">
        <f t="shared" si="58"/>
        <v>1.0003099355861915</v>
      </c>
      <c r="F469" s="19">
        <f t="shared" si="59"/>
        <v>0.81089406822265442</v>
      </c>
      <c r="G469" s="20">
        <f t="shared" si="63"/>
        <v>22273.073508225058</v>
      </c>
      <c r="H469" s="7">
        <f t="shared" si="60"/>
        <v>2646.9264917749424</v>
      </c>
      <c r="I469" s="7">
        <f t="shared" si="64"/>
        <v>2646.9264917749424</v>
      </c>
      <c r="J469" s="12">
        <f t="shared" si="61"/>
        <v>0.10621695392355307</v>
      </c>
      <c r="K469" s="7">
        <f t="shared" si="62"/>
        <v>7006219.8528600046</v>
      </c>
    </row>
    <row r="470" spans="1:11" x14ac:dyDescent="0.4">
      <c r="A470" s="1">
        <v>469</v>
      </c>
      <c r="B470" s="21">
        <v>40282</v>
      </c>
      <c r="C470" s="22">
        <v>22816</v>
      </c>
      <c r="D470" s="19">
        <f t="shared" si="57"/>
        <v>27825.819613495776</v>
      </c>
      <c r="E470" s="19">
        <f t="shared" si="58"/>
        <v>1.0003164584682058</v>
      </c>
      <c r="F470" s="19">
        <f t="shared" si="59"/>
        <v>0.79813437937800147</v>
      </c>
      <c r="G470" s="20">
        <f t="shared" si="63"/>
        <v>22149.019862358757</v>
      </c>
      <c r="H470" s="7">
        <f t="shared" si="60"/>
        <v>666.98013764124335</v>
      </c>
      <c r="I470" s="7">
        <f t="shared" si="64"/>
        <v>666.98013764124335</v>
      </c>
      <c r="J470" s="12">
        <f t="shared" si="61"/>
        <v>2.9233000422565013E-2</v>
      </c>
      <c r="K470" s="7">
        <f t="shared" si="62"/>
        <v>444862.50400793192</v>
      </c>
    </row>
    <row r="471" spans="1:11" x14ac:dyDescent="0.4">
      <c r="A471" s="1">
        <v>470</v>
      </c>
      <c r="B471" s="21">
        <v>40283</v>
      </c>
      <c r="C471" s="22">
        <v>19580</v>
      </c>
      <c r="D471" s="19">
        <f t="shared" si="57"/>
        <v>27515.395651516705</v>
      </c>
      <c r="E471" s="19">
        <f t="shared" si="58"/>
        <v>1.000285316040362</v>
      </c>
      <c r="F471" s="19">
        <f t="shared" si="59"/>
        <v>0.82008653459893599</v>
      </c>
      <c r="G471" s="20">
        <f t="shared" si="63"/>
        <v>22858.579310282159</v>
      </c>
      <c r="H471" s="7">
        <f t="shared" si="60"/>
        <v>-3278.579310282159</v>
      </c>
      <c r="I471" s="7">
        <f t="shared" si="64"/>
        <v>3278.579310282159</v>
      </c>
      <c r="J471" s="12">
        <f t="shared" si="61"/>
        <v>0.16744531717477829</v>
      </c>
      <c r="K471" s="7">
        <f t="shared" si="62"/>
        <v>10749082.293810237</v>
      </c>
    </row>
    <row r="472" spans="1:11" x14ac:dyDescent="0.4">
      <c r="A472" s="1">
        <v>471</v>
      </c>
      <c r="B472" s="21">
        <v>40284</v>
      </c>
      <c r="C472" s="22">
        <v>23487</v>
      </c>
      <c r="D472" s="19">
        <f t="shared" si="57"/>
        <v>27629.375518564881</v>
      </c>
      <c r="E472" s="19">
        <f t="shared" si="58"/>
        <v>1.0002966139985354</v>
      </c>
      <c r="F472" s="19">
        <f t="shared" si="59"/>
        <v>0.81138338651992048</v>
      </c>
      <c r="G472" s="20">
        <f t="shared" si="63"/>
        <v>22312.882244043623</v>
      </c>
      <c r="H472" s="7">
        <f t="shared" si="60"/>
        <v>1174.1177559563766</v>
      </c>
      <c r="I472" s="7">
        <f t="shared" si="64"/>
        <v>1174.1177559563766</v>
      </c>
      <c r="J472" s="12">
        <f t="shared" si="61"/>
        <v>4.9990111804673935E-2</v>
      </c>
      <c r="K472" s="7">
        <f t="shared" si="62"/>
        <v>1378552.5048520376</v>
      </c>
    </row>
    <row r="473" spans="1:11" x14ac:dyDescent="0.4">
      <c r="A473" s="1">
        <v>472</v>
      </c>
      <c r="B473" s="21">
        <v>40285</v>
      </c>
      <c r="C473" s="22">
        <v>27470</v>
      </c>
      <c r="D473" s="19">
        <f t="shared" si="57"/>
        <v>28159.984455070153</v>
      </c>
      <c r="E473" s="19">
        <f t="shared" si="58"/>
        <v>1.0003495748625244</v>
      </c>
      <c r="F473" s="19">
        <f t="shared" si="59"/>
        <v>0.80034949861041893</v>
      </c>
      <c r="G473" s="20">
        <f t="shared" si="63"/>
        <v>22052.752853228736</v>
      </c>
      <c r="H473" s="7">
        <f t="shared" si="60"/>
        <v>5417.2471467712639</v>
      </c>
      <c r="I473" s="7">
        <f t="shared" si="64"/>
        <v>5417.2471467712639</v>
      </c>
      <c r="J473" s="12">
        <f t="shared" si="61"/>
        <v>0.19720593908887019</v>
      </c>
      <c r="K473" s="7">
        <f t="shared" si="62"/>
        <v>29346566.649201401</v>
      </c>
    </row>
    <row r="474" spans="1:11" x14ac:dyDescent="0.4">
      <c r="A474" s="1">
        <v>473</v>
      </c>
      <c r="B474" s="21">
        <v>40286</v>
      </c>
      <c r="C474" s="22">
        <v>27132</v>
      </c>
      <c r="D474" s="19">
        <f t="shared" ref="D474:D537" si="65">$R$2*(C474/F471)+(1-$R$2)*(D473+E473)</f>
        <v>28545.144024605568</v>
      </c>
      <c r="E474" s="19">
        <f t="shared" ref="E474:E537" si="66">$R$3*(D474-D473)+(1-$R$3)*E473</f>
        <v>1.0003879907845206</v>
      </c>
      <c r="F474" s="19">
        <f t="shared" ref="F474:F537" si="67">$R$4*(C474/D474)+(1-$R$4)*F471</f>
        <v>0.82171521976970152</v>
      </c>
      <c r="G474" s="20">
        <f t="shared" si="63"/>
        <v>23094.444439334628</v>
      </c>
      <c r="H474" s="7">
        <f t="shared" ref="H474:H537" si="68">C474-G474</f>
        <v>4037.5555606653725</v>
      </c>
      <c r="I474" s="7">
        <f t="shared" si="64"/>
        <v>4037.5555606653725</v>
      </c>
      <c r="J474" s="12">
        <f t="shared" ref="J474:J537" si="69">I474/C474</f>
        <v>0.14881157160052236</v>
      </c>
      <c r="K474" s="7">
        <f t="shared" ref="K474:K537" si="70">H474^2</f>
        <v>16301854.90545987</v>
      </c>
    </row>
    <row r="475" spans="1:11" x14ac:dyDescent="0.4">
      <c r="A475" s="1">
        <v>474</v>
      </c>
      <c r="B475" s="21">
        <v>40287</v>
      </c>
      <c r="C475" s="22">
        <v>27901</v>
      </c>
      <c r="D475" s="19">
        <f t="shared" si="65"/>
        <v>29001.892847957559</v>
      </c>
      <c r="E475" s="19">
        <f t="shared" si="66"/>
        <v>1.0004335656280567</v>
      </c>
      <c r="F475" s="19">
        <f t="shared" si="67"/>
        <v>0.81326496957169725</v>
      </c>
      <c r="G475" s="20">
        <f t="shared" si="63"/>
        <v>23161.867325579136</v>
      </c>
      <c r="H475" s="7">
        <f t="shared" si="68"/>
        <v>4739.1326744208636</v>
      </c>
      <c r="I475" s="7">
        <f t="shared" si="64"/>
        <v>4739.1326744208636</v>
      </c>
      <c r="J475" s="12">
        <f t="shared" si="69"/>
        <v>0.16985529817644041</v>
      </c>
      <c r="K475" s="7">
        <f t="shared" si="70"/>
        <v>22459378.505763449</v>
      </c>
    </row>
    <row r="476" spans="1:11" x14ac:dyDescent="0.4">
      <c r="A476" s="1">
        <v>475</v>
      </c>
      <c r="B476" s="21">
        <v>40288</v>
      </c>
      <c r="C476" s="22">
        <v>25800</v>
      </c>
      <c r="D476" s="19">
        <f t="shared" si="65"/>
        <v>29255.160790991034</v>
      </c>
      <c r="E476" s="19">
        <f t="shared" si="66"/>
        <v>1.0004587923790036</v>
      </c>
      <c r="F476" s="19">
        <f t="shared" si="67"/>
        <v>0.80136794212321749</v>
      </c>
      <c r="G476" s="20">
        <f t="shared" si="63"/>
        <v>23212.45109611857</v>
      </c>
      <c r="H476" s="7">
        <f t="shared" si="68"/>
        <v>2587.5489038814303</v>
      </c>
      <c r="I476" s="7">
        <f t="shared" si="64"/>
        <v>2587.5489038814303</v>
      </c>
      <c r="J476" s="12">
        <f t="shared" si="69"/>
        <v>0.10029259317369885</v>
      </c>
      <c r="K476" s="7">
        <f t="shared" si="70"/>
        <v>6695409.3299779911</v>
      </c>
    </row>
    <row r="477" spans="1:11" x14ac:dyDescent="0.4">
      <c r="A477" s="1">
        <v>476</v>
      </c>
      <c r="B477" s="21">
        <v>40289</v>
      </c>
      <c r="C477" s="22">
        <v>28576</v>
      </c>
      <c r="D477" s="19">
        <f t="shared" si="65"/>
        <v>29686.868159379541</v>
      </c>
      <c r="E477" s="19">
        <f t="shared" si="66"/>
        <v>1.0005018630699634</v>
      </c>
      <c r="F477" s="19">
        <f t="shared" si="67"/>
        <v>0.82347450892260932</v>
      </c>
      <c r="G477" s="20">
        <f t="shared" si="63"/>
        <v>24040.232970983605</v>
      </c>
      <c r="H477" s="7">
        <f t="shared" si="68"/>
        <v>4535.7670290163951</v>
      </c>
      <c r="I477" s="7">
        <f t="shared" si="64"/>
        <v>4535.7670290163951</v>
      </c>
      <c r="J477" s="12">
        <f t="shared" si="69"/>
        <v>0.15872644978360845</v>
      </c>
      <c r="K477" s="7">
        <f t="shared" si="70"/>
        <v>20573182.541512217</v>
      </c>
    </row>
    <row r="478" spans="1:11" x14ac:dyDescent="0.4">
      <c r="A478" s="1">
        <v>477</v>
      </c>
      <c r="B478" s="21">
        <v>40290</v>
      </c>
      <c r="C478" s="22">
        <v>21112</v>
      </c>
      <c r="D478" s="19">
        <f t="shared" si="65"/>
        <v>29396.954809285835</v>
      </c>
      <c r="E478" s="19">
        <f t="shared" si="66"/>
        <v>1.0004727716847677</v>
      </c>
      <c r="F478" s="19">
        <f t="shared" si="67"/>
        <v>0.81207730839310588</v>
      </c>
      <c r="G478" s="20">
        <f t="shared" si="63"/>
        <v>24144.103603434014</v>
      </c>
      <c r="H478" s="7">
        <f t="shared" si="68"/>
        <v>-3032.1036034340141</v>
      </c>
      <c r="I478" s="7">
        <f t="shared" si="64"/>
        <v>3032.1036034340141</v>
      </c>
      <c r="J478" s="12">
        <f t="shared" si="69"/>
        <v>0.14361991300843188</v>
      </c>
      <c r="K478" s="7">
        <f t="shared" si="70"/>
        <v>9193652.2619575337</v>
      </c>
    </row>
    <row r="479" spans="1:11" x14ac:dyDescent="0.4">
      <c r="A479" s="1">
        <v>478</v>
      </c>
      <c r="B479" s="21">
        <v>40291</v>
      </c>
      <c r="C479" s="22">
        <v>26846</v>
      </c>
      <c r="D479" s="19">
        <f t="shared" si="65"/>
        <v>29718.048004348788</v>
      </c>
      <c r="E479" s="19">
        <f t="shared" si="66"/>
        <v>1.0005047809569969</v>
      </c>
      <c r="F479" s="19">
        <f t="shared" si="67"/>
        <v>0.80264169718792355</v>
      </c>
      <c r="G479" s="20">
        <f t="shared" si="63"/>
        <v>23558.578927012804</v>
      </c>
      <c r="H479" s="7">
        <f t="shared" si="68"/>
        <v>3287.4210729871957</v>
      </c>
      <c r="I479" s="7">
        <f t="shared" si="64"/>
        <v>3287.4210729871957</v>
      </c>
      <c r="J479" s="12">
        <f t="shared" si="69"/>
        <v>0.12245478182921835</v>
      </c>
      <c r="K479" s="7">
        <f t="shared" si="70"/>
        <v>10807137.311120285</v>
      </c>
    </row>
    <row r="480" spans="1:11" x14ac:dyDescent="0.4">
      <c r="A480" s="1">
        <v>479</v>
      </c>
      <c r="B480" s="21">
        <v>40292</v>
      </c>
      <c r="C480" s="22">
        <v>24967</v>
      </c>
      <c r="D480" s="19">
        <f t="shared" si="65"/>
        <v>29765.868970656029</v>
      </c>
      <c r="E480" s="19">
        <f t="shared" si="66"/>
        <v>1.0005094630031495</v>
      </c>
      <c r="F480" s="19">
        <f t="shared" si="67"/>
        <v>0.82366565514671197</v>
      </c>
      <c r="G480" s="20">
        <f t="shared" si="63"/>
        <v>24472.87887670282</v>
      </c>
      <c r="H480" s="7">
        <f t="shared" si="68"/>
        <v>494.12112329718002</v>
      </c>
      <c r="I480" s="7">
        <f t="shared" si="64"/>
        <v>494.12112329718002</v>
      </c>
      <c r="J480" s="12">
        <f t="shared" si="69"/>
        <v>1.9790969010981697E-2</v>
      </c>
      <c r="K480" s="7">
        <f t="shared" si="70"/>
        <v>244155.68448846697</v>
      </c>
    </row>
    <row r="481" spans="1:11" x14ac:dyDescent="0.4">
      <c r="A481" s="1">
        <v>480</v>
      </c>
      <c r="B481" s="21">
        <v>40293</v>
      </c>
      <c r="C481" s="22">
        <v>25586</v>
      </c>
      <c r="D481" s="19">
        <f t="shared" si="65"/>
        <v>29902.637488827837</v>
      </c>
      <c r="E481" s="19">
        <f t="shared" si="66"/>
        <v>1.0005230398040204</v>
      </c>
      <c r="F481" s="19">
        <f t="shared" si="67"/>
        <v>0.81262141470818605</v>
      </c>
      <c r="G481" s="20">
        <f t="shared" si="63"/>
        <v>24172.999246703956</v>
      </c>
      <c r="H481" s="7">
        <f t="shared" si="68"/>
        <v>1413.0007532960444</v>
      </c>
      <c r="I481" s="7">
        <f t="shared" si="64"/>
        <v>1413.0007532960444</v>
      </c>
      <c r="J481" s="12">
        <f t="shared" si="69"/>
        <v>5.5225543394670694E-2</v>
      </c>
      <c r="K481" s="7">
        <f t="shared" si="70"/>
        <v>1996571.128815189</v>
      </c>
    </row>
    <row r="482" spans="1:11" x14ac:dyDescent="0.4">
      <c r="A482" s="1">
        <v>481</v>
      </c>
      <c r="B482" s="21">
        <v>40294</v>
      </c>
      <c r="C482" s="22">
        <v>24033</v>
      </c>
      <c r="D482" s="19">
        <f t="shared" si="65"/>
        <v>29906.660722744695</v>
      </c>
      <c r="E482" s="19">
        <f t="shared" si="66"/>
        <v>1.0005233420751081</v>
      </c>
      <c r="F482" s="19">
        <f t="shared" si="67"/>
        <v>0.80265366869540467</v>
      </c>
      <c r="G482" s="20">
        <f t="shared" si="63"/>
        <v>24001.906765938747</v>
      </c>
      <c r="H482" s="7">
        <f t="shared" si="68"/>
        <v>31.093234061252588</v>
      </c>
      <c r="I482" s="7">
        <f t="shared" si="64"/>
        <v>31.093234061252588</v>
      </c>
      <c r="J482" s="12">
        <f t="shared" si="69"/>
        <v>1.2937724820560308E-3</v>
      </c>
      <c r="K482" s="7">
        <f t="shared" si="70"/>
        <v>966.78920438783814</v>
      </c>
    </row>
    <row r="483" spans="1:11" x14ac:dyDescent="0.4">
      <c r="A483" s="1">
        <v>482</v>
      </c>
      <c r="B483" s="21">
        <v>40295</v>
      </c>
      <c r="C483" s="22">
        <v>25859</v>
      </c>
      <c r="D483" s="19">
        <f t="shared" si="65"/>
        <v>30023.717424197606</v>
      </c>
      <c r="E483" s="19">
        <f t="shared" si="66"/>
        <v>1.0005349476929191</v>
      </c>
      <c r="F483" s="19">
        <f t="shared" si="67"/>
        <v>0.8241354986182361</v>
      </c>
      <c r="G483" s="20">
        <f t="shared" si="63"/>
        <v>24633.913394163988</v>
      </c>
      <c r="H483" s="7">
        <f t="shared" si="68"/>
        <v>1225.0866058360116</v>
      </c>
      <c r="I483" s="7">
        <f t="shared" si="64"/>
        <v>1225.0866058360116</v>
      </c>
      <c r="J483" s="12">
        <f t="shared" si="69"/>
        <v>4.7375637334622821E-2</v>
      </c>
      <c r="K483" s="7">
        <f t="shared" si="70"/>
        <v>1500837.1917987992</v>
      </c>
    </row>
    <row r="484" spans="1:11" x14ac:dyDescent="0.4">
      <c r="A484" s="1">
        <v>483</v>
      </c>
      <c r="B484" s="21">
        <v>40296</v>
      </c>
      <c r="C484" s="22">
        <v>23205</v>
      </c>
      <c r="D484" s="19">
        <f t="shared" si="65"/>
        <v>29910.095470531338</v>
      </c>
      <c r="E484" s="19">
        <f t="shared" si="66"/>
        <v>1.0005234854440577</v>
      </c>
      <c r="F484" s="19">
        <f t="shared" si="67"/>
        <v>0.8121618583958663</v>
      </c>
      <c r="G484" s="20">
        <f t="shared" si="63"/>
        <v>24398.728784174935</v>
      </c>
      <c r="H484" s="7">
        <f t="shared" si="68"/>
        <v>-1193.7287841749348</v>
      </c>
      <c r="I484" s="7">
        <f t="shared" si="64"/>
        <v>1193.7287841749348</v>
      </c>
      <c r="J484" s="12">
        <f t="shared" si="69"/>
        <v>5.1442740106655241E-2</v>
      </c>
      <c r="K484" s="7">
        <f t="shared" si="70"/>
        <v>1424988.4101677681</v>
      </c>
    </row>
    <row r="485" spans="1:11" x14ac:dyDescent="0.4">
      <c r="A485" s="1">
        <v>484</v>
      </c>
      <c r="B485" s="21">
        <v>40297</v>
      </c>
      <c r="C485" s="22">
        <v>18429</v>
      </c>
      <c r="D485" s="19">
        <f t="shared" si="65"/>
        <v>29368.720410964252</v>
      </c>
      <c r="E485" s="19">
        <f t="shared" si="66"/>
        <v>1.0004692478857526</v>
      </c>
      <c r="F485" s="19">
        <f t="shared" si="67"/>
        <v>0.80046620054183459</v>
      </c>
      <c r="G485" s="20">
        <f t="shared" si="63"/>
        <v>24008.25093429799</v>
      </c>
      <c r="H485" s="7">
        <f t="shared" si="68"/>
        <v>-5579.2509342979902</v>
      </c>
      <c r="I485" s="7">
        <f t="shared" si="64"/>
        <v>5579.2509342979902</v>
      </c>
      <c r="J485" s="12">
        <f t="shared" si="69"/>
        <v>0.30274301016322047</v>
      </c>
      <c r="K485" s="7">
        <f t="shared" si="70"/>
        <v>31128040.987864997</v>
      </c>
    </row>
    <row r="486" spans="1:11" x14ac:dyDescent="0.4">
      <c r="A486" s="1">
        <v>485</v>
      </c>
      <c r="B486" s="21">
        <v>40298</v>
      </c>
      <c r="C486" s="22">
        <v>23535</v>
      </c>
      <c r="D486" s="19">
        <f t="shared" si="65"/>
        <v>29306.321001499891</v>
      </c>
      <c r="E486" s="19">
        <f t="shared" si="66"/>
        <v>1.0004629078978815</v>
      </c>
      <c r="F486" s="19">
        <f t="shared" si="67"/>
        <v>0.82387239659681266</v>
      </c>
      <c r="G486" s="20">
        <f t="shared" si="63"/>
        <v>24204.629561892052</v>
      </c>
      <c r="H486" s="7">
        <f t="shared" si="68"/>
        <v>-669.62956189205215</v>
      </c>
      <c r="I486" s="7">
        <f t="shared" si="64"/>
        <v>669.62956189205215</v>
      </c>
      <c r="J486" s="12">
        <f t="shared" si="69"/>
        <v>2.8452498911920636E-2</v>
      </c>
      <c r="K486" s="7">
        <f t="shared" si="70"/>
        <v>448403.75015974173</v>
      </c>
    </row>
    <row r="487" spans="1:11" x14ac:dyDescent="0.4">
      <c r="A487" s="1">
        <v>486</v>
      </c>
      <c r="B487" s="21">
        <v>40299</v>
      </c>
      <c r="C487" s="22">
        <v>24531</v>
      </c>
      <c r="D487" s="19">
        <f t="shared" si="65"/>
        <v>29377.332316801421</v>
      </c>
      <c r="E487" s="19">
        <f t="shared" si="66"/>
        <v>1.0004699089831208</v>
      </c>
      <c r="F487" s="19">
        <f t="shared" si="67"/>
        <v>0.81244748196243521</v>
      </c>
      <c r="G487" s="20">
        <f t="shared" si="63"/>
        <v>23802.288665138491</v>
      </c>
      <c r="H487" s="7">
        <f t="shared" si="68"/>
        <v>728.71133486150939</v>
      </c>
      <c r="I487" s="7">
        <f t="shared" si="64"/>
        <v>728.71133486150939</v>
      </c>
      <c r="J487" s="12">
        <f t="shared" si="69"/>
        <v>2.9705732944499179E-2</v>
      </c>
      <c r="K487" s="7">
        <f t="shared" si="70"/>
        <v>531020.20955564291</v>
      </c>
    </row>
    <row r="488" spans="1:11" x14ac:dyDescent="0.4">
      <c r="A488" s="1">
        <v>487</v>
      </c>
      <c r="B488" s="21">
        <v>40300</v>
      </c>
      <c r="C488" s="22">
        <v>23566</v>
      </c>
      <c r="D488" s="19">
        <f t="shared" si="65"/>
        <v>29383.171389776529</v>
      </c>
      <c r="E488" s="19">
        <f t="shared" si="66"/>
        <v>1.0004703928434273</v>
      </c>
      <c r="F488" s="19">
        <f t="shared" si="67"/>
        <v>0.8004856524748527</v>
      </c>
      <c r="G488" s="20">
        <f t="shared" si="63"/>
        <v>23516.362424031686</v>
      </c>
      <c r="H488" s="7">
        <f t="shared" si="68"/>
        <v>49.637575968314195</v>
      </c>
      <c r="I488" s="7">
        <f t="shared" si="64"/>
        <v>49.637575968314195</v>
      </c>
      <c r="J488" s="12">
        <f t="shared" si="69"/>
        <v>2.1063216484899514E-3</v>
      </c>
      <c r="K488" s="7">
        <f t="shared" si="70"/>
        <v>2463.8889480101629</v>
      </c>
    </row>
    <row r="489" spans="1:11" x14ac:dyDescent="0.4">
      <c r="A489" s="1">
        <v>488</v>
      </c>
      <c r="B489" s="21">
        <v>40301</v>
      </c>
      <c r="C489" s="22">
        <v>21950</v>
      </c>
      <c r="D489" s="19">
        <f t="shared" si="65"/>
        <v>29170.241800192078</v>
      </c>
      <c r="E489" s="19">
        <f t="shared" si="66"/>
        <v>1.0004489998374295</v>
      </c>
      <c r="F489" s="19">
        <f t="shared" si="67"/>
        <v>0.82298075529993164</v>
      </c>
      <c r="G489" s="20">
        <f t="shared" si="63"/>
        <v>24208.808092450363</v>
      </c>
      <c r="H489" s="7">
        <f t="shared" si="68"/>
        <v>-2258.8080924503629</v>
      </c>
      <c r="I489" s="7">
        <f t="shared" si="64"/>
        <v>2258.8080924503629</v>
      </c>
      <c r="J489" s="12">
        <f t="shared" si="69"/>
        <v>0.10290697459910537</v>
      </c>
      <c r="K489" s="7">
        <f t="shared" si="70"/>
        <v>5102213.9985192474</v>
      </c>
    </row>
    <row r="490" spans="1:11" x14ac:dyDescent="0.4">
      <c r="A490" s="1">
        <v>489</v>
      </c>
      <c r="B490" s="21">
        <v>40302</v>
      </c>
      <c r="C490" s="22">
        <v>28712</v>
      </c>
      <c r="D490" s="19">
        <f t="shared" si="65"/>
        <v>29652.590424827074</v>
      </c>
      <c r="E490" s="19">
        <f t="shared" si="66"/>
        <v>1.0004971346549931</v>
      </c>
      <c r="F490" s="19">
        <f t="shared" si="67"/>
        <v>0.8143936952214017</v>
      </c>
      <c r="G490" s="20">
        <f t="shared" si="63"/>
        <v>23700.102311072176</v>
      </c>
      <c r="H490" s="7">
        <f t="shared" si="68"/>
        <v>5011.8976889278238</v>
      </c>
      <c r="I490" s="7">
        <f t="shared" si="64"/>
        <v>5011.8976889278238</v>
      </c>
      <c r="J490" s="12">
        <f t="shared" si="69"/>
        <v>0.17455759574142601</v>
      </c>
      <c r="K490" s="7">
        <f t="shared" si="70"/>
        <v>25119118.444280062</v>
      </c>
    </row>
    <row r="491" spans="1:11" x14ac:dyDescent="0.4">
      <c r="A491" s="1">
        <v>490</v>
      </c>
      <c r="B491" s="21">
        <v>40303</v>
      </c>
      <c r="C491" s="22">
        <v>27939</v>
      </c>
      <c r="D491" s="19">
        <f t="shared" si="65"/>
        <v>30063.159469608858</v>
      </c>
      <c r="E491" s="19">
        <f t="shared" si="66"/>
        <v>1.0005380915097579</v>
      </c>
      <c r="F491" s="19">
        <f t="shared" si="67"/>
        <v>0.80209497825552067</v>
      </c>
      <c r="G491" s="20">
        <f t="shared" si="63"/>
        <v>23737.274077388902</v>
      </c>
      <c r="H491" s="7">
        <f t="shared" si="68"/>
        <v>4201.7259226110982</v>
      </c>
      <c r="I491" s="7">
        <f t="shared" si="64"/>
        <v>4201.7259226110982</v>
      </c>
      <c r="J491" s="12">
        <f t="shared" si="69"/>
        <v>0.15038927386846695</v>
      </c>
      <c r="K491" s="7">
        <f t="shared" si="70"/>
        <v>17654500.728742085</v>
      </c>
    </row>
    <row r="492" spans="1:11" x14ac:dyDescent="0.4">
      <c r="A492" s="1">
        <v>491</v>
      </c>
      <c r="B492" s="21">
        <v>40304</v>
      </c>
      <c r="C492" s="22">
        <v>19864</v>
      </c>
      <c r="D492" s="19">
        <f t="shared" si="65"/>
        <v>29601.646322055054</v>
      </c>
      <c r="E492" s="19">
        <f t="shared" si="66"/>
        <v>1.0004918401411935</v>
      </c>
      <c r="F492" s="19">
        <f t="shared" si="67"/>
        <v>0.82108318951487658</v>
      </c>
      <c r="G492" s="20">
        <f t="shared" si="63"/>
        <v>24742.225110595249</v>
      </c>
      <c r="H492" s="7">
        <f t="shared" si="68"/>
        <v>-4878.2251105952491</v>
      </c>
      <c r="I492" s="7">
        <f t="shared" si="64"/>
        <v>4878.2251105952491</v>
      </c>
      <c r="J492" s="12">
        <f t="shared" si="69"/>
        <v>0.24558120774241085</v>
      </c>
      <c r="K492" s="7">
        <f t="shared" si="70"/>
        <v>23797080.22964203</v>
      </c>
    </row>
    <row r="493" spans="1:11" x14ac:dyDescent="0.4">
      <c r="A493" s="1">
        <v>492</v>
      </c>
      <c r="B493" s="21">
        <v>40305</v>
      </c>
      <c r="C493" s="22">
        <v>23525</v>
      </c>
      <c r="D493" s="19">
        <f t="shared" si="65"/>
        <v>29546.768641855986</v>
      </c>
      <c r="E493" s="19">
        <f t="shared" si="66"/>
        <v>1.0004862523239895</v>
      </c>
      <c r="F493" s="19">
        <f t="shared" si="67"/>
        <v>0.81416641322237238</v>
      </c>
      <c r="G493" s="20">
        <f t="shared" si="63"/>
        <v>24108.208927102161</v>
      </c>
      <c r="H493" s="7">
        <f t="shared" si="68"/>
        <v>-583.2089271021614</v>
      </c>
      <c r="I493" s="7">
        <f t="shared" si="64"/>
        <v>583.2089271021614</v>
      </c>
      <c r="J493" s="12">
        <f t="shared" si="69"/>
        <v>2.4791027719539272E-2</v>
      </c>
      <c r="K493" s="7">
        <f t="shared" si="70"/>
        <v>340132.65265165421</v>
      </c>
    </row>
    <row r="494" spans="1:11" x14ac:dyDescent="0.4">
      <c r="A494" s="1">
        <v>493</v>
      </c>
      <c r="B494" s="21">
        <v>40306</v>
      </c>
      <c r="C494" s="22">
        <v>24859</v>
      </c>
      <c r="D494" s="19">
        <f t="shared" si="65"/>
        <v>29660.506040544697</v>
      </c>
      <c r="E494" s="19">
        <f t="shared" si="66"/>
        <v>1.0004975260152331</v>
      </c>
      <c r="F494" s="19">
        <f t="shared" si="67"/>
        <v>0.80254487392857143</v>
      </c>
      <c r="G494" s="20">
        <f t="shared" si="63"/>
        <v>23700.117236309179</v>
      </c>
      <c r="H494" s="7">
        <f t="shared" si="68"/>
        <v>1158.8827636908209</v>
      </c>
      <c r="I494" s="7">
        <f t="shared" si="64"/>
        <v>1158.8827636908209</v>
      </c>
      <c r="J494" s="12">
        <f t="shared" si="69"/>
        <v>4.6618237406606096E-2</v>
      </c>
      <c r="K494" s="7">
        <f t="shared" si="70"/>
        <v>1343009.2599796751</v>
      </c>
    </row>
    <row r="495" spans="1:11" x14ac:dyDescent="0.4">
      <c r="A495" s="1">
        <v>494</v>
      </c>
      <c r="B495" s="21">
        <v>40307</v>
      </c>
      <c r="C495" s="22">
        <v>23657</v>
      </c>
      <c r="D495" s="19">
        <f t="shared" si="65"/>
        <v>29595.216300675933</v>
      </c>
      <c r="E495" s="19">
        <f t="shared" si="66"/>
        <v>1.0004908969914938</v>
      </c>
      <c r="F495" s="19">
        <f t="shared" si="67"/>
        <v>0.82081178713266945</v>
      </c>
      <c r="G495" s="20">
        <f t="shared" si="63"/>
        <v>24354.564394095465</v>
      </c>
      <c r="H495" s="7">
        <f t="shared" si="68"/>
        <v>-697.5643940954651</v>
      </c>
      <c r="I495" s="7">
        <f t="shared" si="64"/>
        <v>697.5643940954651</v>
      </c>
      <c r="J495" s="12">
        <f t="shared" si="69"/>
        <v>2.9486595683960989E-2</v>
      </c>
      <c r="K495" s="7">
        <f t="shared" si="70"/>
        <v>486596.08390977333</v>
      </c>
    </row>
    <row r="496" spans="1:11" x14ac:dyDescent="0.4">
      <c r="A496" s="1">
        <v>495</v>
      </c>
      <c r="B496" s="21">
        <v>40308</v>
      </c>
      <c r="C496" s="22">
        <v>24210</v>
      </c>
      <c r="D496" s="19">
        <f t="shared" si="65"/>
        <v>29607.118816835231</v>
      </c>
      <c r="E496" s="19">
        <f t="shared" si="66"/>
        <v>1.0004919871940201</v>
      </c>
      <c r="F496" s="19">
        <f t="shared" si="67"/>
        <v>0.81421065399049519</v>
      </c>
      <c r="G496" s="20">
        <f t="shared" si="63"/>
        <v>24096.24567014668</v>
      </c>
      <c r="H496" s="7">
        <f t="shared" si="68"/>
        <v>113.75432985332009</v>
      </c>
      <c r="I496" s="7">
        <f t="shared" si="64"/>
        <v>113.75432985332009</v>
      </c>
      <c r="J496" s="12">
        <f t="shared" si="69"/>
        <v>4.6986505515621679E-3</v>
      </c>
      <c r="K496" s="7">
        <f t="shared" si="70"/>
        <v>12940.047560377949</v>
      </c>
    </row>
    <row r="497" spans="1:11" x14ac:dyDescent="0.4">
      <c r="A497" s="1">
        <v>496</v>
      </c>
      <c r="B497" s="21">
        <v>40309</v>
      </c>
      <c r="C497" s="22">
        <v>26829</v>
      </c>
      <c r="D497" s="19">
        <f t="shared" si="65"/>
        <v>29906.327052655364</v>
      </c>
      <c r="E497" s="19">
        <f t="shared" si="66"/>
        <v>1.0005218079684035</v>
      </c>
      <c r="F497" s="19">
        <f t="shared" si="67"/>
        <v>0.80372580242500635</v>
      </c>
      <c r="G497" s="20">
        <f t="shared" si="63"/>
        <v>23761.844377960995</v>
      </c>
      <c r="H497" s="7">
        <f t="shared" si="68"/>
        <v>3067.1556220390048</v>
      </c>
      <c r="I497" s="7">
        <f t="shared" si="64"/>
        <v>3067.1556220390048</v>
      </c>
      <c r="J497" s="12">
        <f t="shared" si="69"/>
        <v>0.11432239822725428</v>
      </c>
      <c r="K497" s="7">
        <f t="shared" si="70"/>
        <v>9407443.6098054741</v>
      </c>
    </row>
    <row r="498" spans="1:11" x14ac:dyDescent="0.4">
      <c r="A498" s="1">
        <v>497</v>
      </c>
      <c r="B498" s="21">
        <v>40310</v>
      </c>
      <c r="C498" s="22">
        <v>24766</v>
      </c>
      <c r="D498" s="19">
        <f t="shared" si="65"/>
        <v>29928.02389864936</v>
      </c>
      <c r="E498" s="19">
        <f t="shared" si="66"/>
        <v>1.0005238776008221</v>
      </c>
      <c r="F498" s="19">
        <f t="shared" si="67"/>
        <v>0.82089555109247714</v>
      </c>
      <c r="G498" s="20">
        <f t="shared" si="63"/>
        <v>24548.286994757411</v>
      </c>
      <c r="H498" s="7">
        <f t="shared" si="68"/>
        <v>217.71300524258913</v>
      </c>
      <c r="I498" s="7">
        <f t="shared" si="64"/>
        <v>217.71300524258913</v>
      </c>
      <c r="J498" s="12">
        <f t="shared" si="69"/>
        <v>8.7908021175235867E-3</v>
      </c>
      <c r="K498" s="7">
        <f t="shared" si="70"/>
        <v>47398.952651759646</v>
      </c>
    </row>
    <row r="499" spans="1:11" x14ac:dyDescent="0.4">
      <c r="A499" s="1">
        <v>498</v>
      </c>
      <c r="B499" s="21">
        <v>40311</v>
      </c>
      <c r="C499" s="22">
        <v>20271</v>
      </c>
      <c r="D499" s="19">
        <f t="shared" si="65"/>
        <v>29536.345266008568</v>
      </c>
      <c r="E499" s="19">
        <f t="shared" si="66"/>
        <v>1.0004846096851703</v>
      </c>
      <c r="F499" s="19">
        <f t="shared" si="67"/>
        <v>0.81261324430625947</v>
      </c>
      <c r="G499" s="20">
        <f t="shared" si="63"/>
        <v>24368.530548363178</v>
      </c>
      <c r="H499" s="7">
        <f t="shared" si="68"/>
        <v>-4097.5305483631782</v>
      </c>
      <c r="I499" s="7">
        <f t="shared" si="64"/>
        <v>4097.5305483631782</v>
      </c>
      <c r="J499" s="12">
        <f t="shared" si="69"/>
        <v>0.20213756343363318</v>
      </c>
      <c r="K499" s="7">
        <f t="shared" si="70"/>
        <v>16789756.594769448</v>
      </c>
    </row>
    <row r="500" spans="1:11" x14ac:dyDescent="0.4">
      <c r="A500" s="1">
        <v>499</v>
      </c>
      <c r="B500" s="21">
        <v>40312</v>
      </c>
      <c r="C500" s="22">
        <v>25808</v>
      </c>
      <c r="D500" s="19">
        <f t="shared" si="65"/>
        <v>29738.121105325219</v>
      </c>
      <c r="E500" s="19">
        <f t="shared" si="66"/>
        <v>1.0005046872206411</v>
      </c>
      <c r="F500" s="19">
        <f t="shared" si="67"/>
        <v>0.80452656400130218</v>
      </c>
      <c r="G500" s="20">
        <f t="shared" si="63"/>
        <v>23739.926914920507</v>
      </c>
      <c r="H500" s="7">
        <f t="shared" si="68"/>
        <v>2068.0730850794935</v>
      </c>
      <c r="I500" s="7">
        <f t="shared" si="64"/>
        <v>2068.0730850794935</v>
      </c>
      <c r="J500" s="12">
        <f t="shared" si="69"/>
        <v>8.0133024065386443E-2</v>
      </c>
      <c r="K500" s="7">
        <f t="shared" si="70"/>
        <v>4276926.2852302138</v>
      </c>
    </row>
    <row r="501" spans="1:11" x14ac:dyDescent="0.4">
      <c r="A501" s="1">
        <v>500</v>
      </c>
      <c r="B501" s="21">
        <v>40313</v>
      </c>
      <c r="C501" s="22">
        <v>31038</v>
      </c>
      <c r="D501" s="19">
        <f t="shared" si="65"/>
        <v>30368.873165876823</v>
      </c>
      <c r="E501" s="19">
        <f t="shared" si="66"/>
        <v>1.0005676623762276</v>
      </c>
      <c r="F501" s="19">
        <f t="shared" si="67"/>
        <v>0.82340759318405721</v>
      </c>
      <c r="G501" s="20">
        <f t="shared" si="63"/>
        <v>24412.712623057359</v>
      </c>
      <c r="H501" s="7">
        <f t="shared" si="68"/>
        <v>6625.2873769426405</v>
      </c>
      <c r="I501" s="7">
        <f t="shared" si="64"/>
        <v>6625.2873769426405</v>
      </c>
      <c r="J501" s="12">
        <f t="shared" si="69"/>
        <v>0.21345729031969329</v>
      </c>
      <c r="K501" s="7">
        <f t="shared" si="70"/>
        <v>43894432.827075496</v>
      </c>
    </row>
    <row r="502" spans="1:11" x14ac:dyDescent="0.4">
      <c r="A502" s="1">
        <v>501</v>
      </c>
      <c r="B502" s="21">
        <v>40314</v>
      </c>
      <c r="C502" s="22">
        <v>37158</v>
      </c>
      <c r="D502" s="19">
        <f t="shared" si="65"/>
        <v>31568.129849050536</v>
      </c>
      <c r="E502" s="19">
        <f t="shared" si="66"/>
        <v>1.0006874879877787</v>
      </c>
      <c r="F502" s="19">
        <f t="shared" si="67"/>
        <v>0.81716504392390577</v>
      </c>
      <c r="G502" s="20">
        <f t="shared" si="63"/>
        <v>24678.961623782743</v>
      </c>
      <c r="H502" s="7">
        <f t="shared" si="68"/>
        <v>12479.038376217257</v>
      </c>
      <c r="I502" s="7">
        <f t="shared" si="64"/>
        <v>12479.038376217257</v>
      </c>
      <c r="J502" s="12">
        <f t="shared" si="69"/>
        <v>0.33583719188915595</v>
      </c>
      <c r="K502" s="7">
        <f t="shared" si="70"/>
        <v>155726398.79510304</v>
      </c>
    </row>
    <row r="503" spans="1:11" x14ac:dyDescent="0.4">
      <c r="A503" s="1">
        <v>502</v>
      </c>
      <c r="B503" s="21">
        <v>40315</v>
      </c>
      <c r="C503" s="22">
        <v>23836</v>
      </c>
      <c r="D503" s="19">
        <f t="shared" si="65"/>
        <v>31417.617563365293</v>
      </c>
      <c r="E503" s="19">
        <f t="shared" si="66"/>
        <v>1.0006723366904613</v>
      </c>
      <c r="F503" s="19">
        <f t="shared" si="67"/>
        <v>0.80395401139133849</v>
      </c>
      <c r="G503" s="20">
        <f t="shared" si="63"/>
        <v>25398.204119069924</v>
      </c>
      <c r="H503" s="7">
        <f t="shared" si="68"/>
        <v>-1562.2041190699238</v>
      </c>
      <c r="I503" s="7">
        <f t="shared" si="64"/>
        <v>1562.2041190699238</v>
      </c>
      <c r="J503" s="12">
        <f t="shared" si="69"/>
        <v>6.5539692862473728E-2</v>
      </c>
      <c r="K503" s="7">
        <f t="shared" si="70"/>
        <v>2440481.7096390366</v>
      </c>
    </row>
    <row r="504" spans="1:11" x14ac:dyDescent="0.4">
      <c r="A504" s="1">
        <v>503</v>
      </c>
      <c r="B504" s="21">
        <v>40316</v>
      </c>
      <c r="C504" s="22">
        <v>20250</v>
      </c>
      <c r="D504" s="19">
        <f t="shared" si="65"/>
        <v>30886.020534300118</v>
      </c>
      <c r="E504" s="19">
        <f t="shared" si="66"/>
        <v>1.0006190769203211</v>
      </c>
      <c r="F504" s="19">
        <f t="shared" si="67"/>
        <v>0.82131227183361699</v>
      </c>
      <c r="G504" s="20">
        <f t="shared" si="63"/>
        <v>25870.3288226281</v>
      </c>
      <c r="H504" s="7">
        <f t="shared" si="68"/>
        <v>-5620.3288226281002</v>
      </c>
      <c r="I504" s="7">
        <f t="shared" si="64"/>
        <v>5620.3288226281002</v>
      </c>
      <c r="J504" s="12">
        <f t="shared" si="69"/>
        <v>0.27754710235200497</v>
      </c>
      <c r="K504" s="7">
        <f t="shared" si="70"/>
        <v>31588096.074464168</v>
      </c>
    </row>
    <row r="505" spans="1:11" x14ac:dyDescent="0.4">
      <c r="A505" s="1">
        <v>504</v>
      </c>
      <c r="B505" s="21">
        <v>40317</v>
      </c>
      <c r="C505" s="22">
        <v>24219</v>
      </c>
      <c r="D505" s="19">
        <f t="shared" si="65"/>
        <v>30789.548955845596</v>
      </c>
      <c r="E505" s="19">
        <f t="shared" si="66"/>
        <v>1.000609329700568</v>
      </c>
      <c r="F505" s="19">
        <f t="shared" si="67"/>
        <v>0.8167832881188164</v>
      </c>
      <c r="G505" s="20">
        <f t="shared" si="63"/>
        <v>25239.793997477955</v>
      </c>
      <c r="H505" s="7">
        <f t="shared" si="68"/>
        <v>-1020.7939974779547</v>
      </c>
      <c r="I505" s="7">
        <f t="shared" si="64"/>
        <v>1020.7939974779547</v>
      </c>
      <c r="J505" s="12">
        <f t="shared" si="69"/>
        <v>4.2148478363184055E-2</v>
      </c>
      <c r="K505" s="7">
        <f t="shared" si="70"/>
        <v>1042020.3852870226</v>
      </c>
    </row>
    <row r="506" spans="1:11" x14ac:dyDescent="0.4">
      <c r="A506" s="1">
        <v>505</v>
      </c>
      <c r="B506" s="21">
        <v>40318</v>
      </c>
      <c r="C506" s="22">
        <v>20281</v>
      </c>
      <c r="D506" s="19">
        <f t="shared" si="65"/>
        <v>30356.401205182596</v>
      </c>
      <c r="E506" s="19">
        <f t="shared" si="66"/>
        <v>1.0005659148645689</v>
      </c>
      <c r="F506" s="19">
        <f t="shared" si="67"/>
        <v>0.80225726268778053</v>
      </c>
      <c r="G506" s="20">
        <f t="shared" si="63"/>
        <v>24754.185835866512</v>
      </c>
      <c r="H506" s="7">
        <f t="shared" si="68"/>
        <v>-4473.1858358665122</v>
      </c>
      <c r="I506" s="7">
        <f t="shared" si="64"/>
        <v>4473.1858358665122</v>
      </c>
      <c r="J506" s="12">
        <f t="shared" si="69"/>
        <v>0.22056041792152814</v>
      </c>
      <c r="K506" s="7">
        <f t="shared" si="70"/>
        <v>20009391.522196788</v>
      </c>
    </row>
    <row r="507" spans="1:11" x14ac:dyDescent="0.4">
      <c r="A507" s="1">
        <v>506</v>
      </c>
      <c r="B507" s="21">
        <v>40319</v>
      </c>
      <c r="C507" s="22">
        <v>23915</v>
      </c>
      <c r="D507" s="19">
        <f t="shared" si="65"/>
        <v>30260.696075039381</v>
      </c>
      <c r="E507" s="19">
        <f t="shared" si="66"/>
        <v>1.0005562442949631</v>
      </c>
      <c r="F507" s="19">
        <f t="shared" si="67"/>
        <v>0.82092494294272633</v>
      </c>
      <c r="G507" s="20">
        <f t="shared" si="63"/>
        <v>24932.906615585922</v>
      </c>
      <c r="H507" s="7">
        <f t="shared" si="68"/>
        <v>-1017.9066155859218</v>
      </c>
      <c r="I507" s="7">
        <f t="shared" si="64"/>
        <v>1017.9066155859218</v>
      </c>
      <c r="J507" s="12">
        <f t="shared" si="69"/>
        <v>4.2563521454564997E-2</v>
      </c>
      <c r="K507" s="7">
        <f t="shared" si="70"/>
        <v>1036133.8780535856</v>
      </c>
    </row>
    <row r="508" spans="1:11" x14ac:dyDescent="0.4">
      <c r="A508" s="1">
        <v>507</v>
      </c>
      <c r="B508" s="21">
        <v>40320</v>
      </c>
      <c r="C508" s="22">
        <v>25353</v>
      </c>
      <c r="D508" s="19">
        <f t="shared" si="65"/>
        <v>30322.430824733266</v>
      </c>
      <c r="E508" s="19">
        <f t="shared" si="66"/>
        <v>1.0005623177143081</v>
      </c>
      <c r="F508" s="19">
        <f t="shared" si="67"/>
        <v>0.81702470883641443</v>
      </c>
      <c r="G508" s="20">
        <f t="shared" si="63"/>
        <v>24717.248078553992</v>
      </c>
      <c r="H508" s="7">
        <f t="shared" si="68"/>
        <v>635.75192144600805</v>
      </c>
      <c r="I508" s="7">
        <f t="shared" si="64"/>
        <v>635.75192144600805</v>
      </c>
      <c r="J508" s="12">
        <f t="shared" si="69"/>
        <v>2.507600368579687E-2</v>
      </c>
      <c r="K508" s="7">
        <f t="shared" si="70"/>
        <v>404180.50562229118</v>
      </c>
    </row>
    <row r="509" spans="1:11" x14ac:dyDescent="0.4">
      <c r="A509" s="1">
        <v>508</v>
      </c>
      <c r="B509" s="21">
        <v>40321</v>
      </c>
      <c r="C509" s="22">
        <v>22576</v>
      </c>
      <c r="D509" s="19">
        <f t="shared" si="65"/>
        <v>30153.108582238623</v>
      </c>
      <c r="E509" s="19">
        <f t="shared" si="66"/>
        <v>1.000545285433827</v>
      </c>
      <c r="F509" s="19">
        <f t="shared" si="67"/>
        <v>0.80158852961088511</v>
      </c>
      <c r="G509" s="20">
        <f t="shared" si="63"/>
        <v>24327.193059876248</v>
      </c>
      <c r="H509" s="7">
        <f t="shared" si="68"/>
        <v>-1751.1930598762483</v>
      </c>
      <c r="I509" s="7">
        <f t="shared" si="64"/>
        <v>1751.1930598762483</v>
      </c>
      <c r="J509" s="12">
        <f t="shared" si="69"/>
        <v>7.7568792517551749E-2</v>
      </c>
      <c r="K509" s="7">
        <f t="shared" si="70"/>
        <v>3066677.1329587372</v>
      </c>
    </row>
    <row r="510" spans="1:11" x14ac:dyDescent="0.4">
      <c r="A510" s="1">
        <v>509</v>
      </c>
      <c r="B510" s="21">
        <v>40322</v>
      </c>
      <c r="C510" s="22">
        <v>22084</v>
      </c>
      <c r="D510" s="19">
        <f t="shared" si="65"/>
        <v>29900.3027210459</v>
      </c>
      <c r="E510" s="19">
        <f t="shared" si="66"/>
        <v>1.0005199047931794</v>
      </c>
      <c r="F510" s="19">
        <f t="shared" si="67"/>
        <v>0.81989662151602838</v>
      </c>
      <c r="G510" s="20">
        <f t="shared" si="63"/>
        <v>24754.260315001429</v>
      </c>
      <c r="H510" s="7">
        <f t="shared" si="68"/>
        <v>-2670.2603150014293</v>
      </c>
      <c r="I510" s="7">
        <f t="shared" si="64"/>
        <v>2670.2603150014293</v>
      </c>
      <c r="J510" s="12">
        <f t="shared" si="69"/>
        <v>0.12091379799861571</v>
      </c>
      <c r="K510" s="7">
        <f t="shared" si="70"/>
        <v>7130290.1498715319</v>
      </c>
    </row>
    <row r="511" spans="1:11" x14ac:dyDescent="0.4">
      <c r="A511" s="1">
        <v>510</v>
      </c>
      <c r="B511" s="21">
        <v>40323</v>
      </c>
      <c r="C511" s="22">
        <v>21155</v>
      </c>
      <c r="D511" s="19">
        <f t="shared" si="65"/>
        <v>29588.520862069381</v>
      </c>
      <c r="E511" s="19">
        <f t="shared" si="66"/>
        <v>1.0004886265552912</v>
      </c>
      <c r="F511" s="19">
        <f t="shared" si="67"/>
        <v>0.81575017123427185</v>
      </c>
      <c r="G511" s="20">
        <f t="shared" si="63"/>
        <v>24430.103574267076</v>
      </c>
      <c r="H511" s="7">
        <f t="shared" si="68"/>
        <v>-3275.1035742670756</v>
      </c>
      <c r="I511" s="7">
        <f t="shared" si="64"/>
        <v>3275.1035742670756</v>
      </c>
      <c r="J511" s="12">
        <f t="shared" si="69"/>
        <v>0.15481463362170056</v>
      </c>
      <c r="K511" s="7">
        <f t="shared" si="70"/>
        <v>10726303.422176974</v>
      </c>
    </row>
    <row r="512" spans="1:11" x14ac:dyDescent="0.4">
      <c r="A512" s="1">
        <v>511</v>
      </c>
      <c r="B512" s="21">
        <v>40324</v>
      </c>
      <c r="C512" s="22">
        <v>23368</v>
      </c>
      <c r="D512" s="19">
        <f t="shared" si="65"/>
        <v>29555.391157192495</v>
      </c>
      <c r="E512" s="19">
        <f t="shared" si="66"/>
        <v>1.000485213535941</v>
      </c>
      <c r="F512" s="19">
        <f t="shared" si="67"/>
        <v>0.8014519292106449</v>
      </c>
      <c r="G512" s="20">
        <f t="shared" si="63"/>
        <v>23718.620911394246</v>
      </c>
      <c r="H512" s="7">
        <f t="shared" si="68"/>
        <v>-350.62091139424592</v>
      </c>
      <c r="I512" s="7">
        <f t="shared" si="64"/>
        <v>350.62091139424592</v>
      </c>
      <c r="J512" s="12">
        <f t="shared" si="69"/>
        <v>1.5004318358192653E-2</v>
      </c>
      <c r="K512" s="7">
        <f t="shared" si="70"/>
        <v>122935.02350693165</v>
      </c>
    </row>
    <row r="513" spans="1:11" x14ac:dyDescent="0.4">
      <c r="A513" s="1">
        <v>512</v>
      </c>
      <c r="B513" s="21">
        <v>40325</v>
      </c>
      <c r="C513" s="22">
        <v>19944</v>
      </c>
      <c r="D513" s="19">
        <f t="shared" si="65"/>
        <v>29148.196175095709</v>
      </c>
      <c r="E513" s="19">
        <f t="shared" si="66"/>
        <v>1.00044439398921</v>
      </c>
      <c r="F513" s="19">
        <f t="shared" si="67"/>
        <v>0.81820222897961636</v>
      </c>
      <c r="G513" s="20">
        <f t="shared" si="63"/>
        <v>24233.185651813281</v>
      </c>
      <c r="H513" s="7">
        <f t="shared" si="68"/>
        <v>-4289.1856518132809</v>
      </c>
      <c r="I513" s="7">
        <f t="shared" si="64"/>
        <v>4289.1856518132809</v>
      </c>
      <c r="J513" s="12">
        <f t="shared" si="69"/>
        <v>0.21506145466372248</v>
      </c>
      <c r="K513" s="7">
        <f t="shared" si="70"/>
        <v>18397113.555720918</v>
      </c>
    </row>
    <row r="514" spans="1:11" x14ac:dyDescent="0.4">
      <c r="A514" s="1">
        <v>513</v>
      </c>
      <c r="B514" s="21">
        <v>40326</v>
      </c>
      <c r="C514" s="22">
        <v>22640</v>
      </c>
      <c r="D514" s="19">
        <f t="shared" si="65"/>
        <v>29040.300138224295</v>
      </c>
      <c r="E514" s="19">
        <f t="shared" si="66"/>
        <v>1.0004335043410835</v>
      </c>
      <c r="F514" s="19">
        <f t="shared" si="67"/>
        <v>0.81529876416239078</v>
      </c>
      <c r="G514" s="20">
        <f t="shared" si="63"/>
        <v>23778.46213369018</v>
      </c>
      <c r="H514" s="7">
        <f t="shared" si="68"/>
        <v>-1138.4621336901801</v>
      </c>
      <c r="I514" s="7">
        <f t="shared" si="64"/>
        <v>1138.4621336901801</v>
      </c>
      <c r="J514" s="12">
        <f t="shared" si="69"/>
        <v>5.0285429933311837E-2</v>
      </c>
      <c r="K514" s="7">
        <f t="shared" si="70"/>
        <v>1296096.0298463975</v>
      </c>
    </row>
    <row r="515" spans="1:11" x14ac:dyDescent="0.4">
      <c r="A515" s="1">
        <v>514</v>
      </c>
      <c r="B515" s="21">
        <v>40327</v>
      </c>
      <c r="C515" s="22">
        <v>23535</v>
      </c>
      <c r="D515" s="19">
        <f t="shared" si="65"/>
        <v>29066.593752607518</v>
      </c>
      <c r="E515" s="19">
        <f t="shared" si="66"/>
        <v>1.0004360336591716</v>
      </c>
      <c r="F515" s="19">
        <f t="shared" si="67"/>
        <v>0.80155484576235403</v>
      </c>
      <c r="G515" s="20">
        <f t="shared" si="63"/>
        <v>23275.206369998119</v>
      </c>
      <c r="H515" s="7">
        <f t="shared" si="68"/>
        <v>259.79363000188096</v>
      </c>
      <c r="I515" s="7">
        <f t="shared" si="64"/>
        <v>259.79363000188096</v>
      </c>
      <c r="J515" s="12">
        <f t="shared" si="69"/>
        <v>1.1038607605773569E-2</v>
      </c>
      <c r="K515" s="7">
        <f t="shared" si="70"/>
        <v>67492.730189554219</v>
      </c>
    </row>
    <row r="516" spans="1:11" x14ac:dyDescent="0.4">
      <c r="A516" s="1">
        <v>515</v>
      </c>
      <c r="B516" s="21">
        <v>40328</v>
      </c>
      <c r="C516" s="22">
        <v>24387</v>
      </c>
      <c r="D516" s="19">
        <f t="shared" si="65"/>
        <v>29125.178768423637</v>
      </c>
      <c r="E516" s="19">
        <f t="shared" si="66"/>
        <v>1.0004417921171498</v>
      </c>
      <c r="F516" s="19">
        <f t="shared" si="67"/>
        <v>0.81844095331851141</v>
      </c>
      <c r="G516" s="20">
        <f t="shared" si="63"/>
        <v>23783.170356221155</v>
      </c>
      <c r="H516" s="7">
        <f t="shared" si="68"/>
        <v>603.82964377884491</v>
      </c>
      <c r="I516" s="7">
        <f t="shared" si="64"/>
        <v>603.82964377884491</v>
      </c>
      <c r="J516" s="12">
        <f t="shared" si="69"/>
        <v>2.4760308515965265E-2</v>
      </c>
      <c r="K516" s="7">
        <f t="shared" si="70"/>
        <v>364610.23870608676</v>
      </c>
    </row>
    <row r="517" spans="1:11" x14ac:dyDescent="0.4">
      <c r="A517" s="1">
        <v>516</v>
      </c>
      <c r="B517" s="21">
        <v>40329</v>
      </c>
      <c r="C517" s="22">
        <v>21625</v>
      </c>
      <c r="D517" s="19">
        <f t="shared" si="65"/>
        <v>28923.136947841915</v>
      </c>
      <c r="E517" s="19">
        <f t="shared" si="66"/>
        <v>1.0004214878909123</v>
      </c>
      <c r="F517" s="19">
        <f t="shared" si="67"/>
        <v>0.81445415405805754</v>
      </c>
      <c r="G517" s="20">
        <f t="shared" si="63"/>
        <v>23746.537914861223</v>
      </c>
      <c r="H517" s="7">
        <f t="shared" si="68"/>
        <v>-2121.5379148612228</v>
      </c>
      <c r="I517" s="7">
        <f t="shared" si="64"/>
        <v>2121.5379148612228</v>
      </c>
      <c r="J517" s="12">
        <f t="shared" si="69"/>
        <v>9.8105799531154808E-2</v>
      </c>
      <c r="K517" s="7">
        <f t="shared" si="70"/>
        <v>4500923.1241937047</v>
      </c>
    </row>
    <row r="518" spans="1:11" x14ac:dyDescent="0.4">
      <c r="A518" s="1">
        <v>517</v>
      </c>
      <c r="B518" s="21">
        <v>40330</v>
      </c>
      <c r="C518" s="22">
        <v>24141</v>
      </c>
      <c r="D518" s="19">
        <f t="shared" si="65"/>
        <v>29017.270224837528</v>
      </c>
      <c r="E518" s="19">
        <f t="shared" si="66"/>
        <v>1.0004308011764631</v>
      </c>
      <c r="F518" s="19">
        <f t="shared" si="67"/>
        <v>0.8019344910796562</v>
      </c>
      <c r="G518" s="20">
        <f t="shared" ref="G518:G581" si="71">(D517+1*E517)*F515</f>
        <v>23184.282467882291</v>
      </c>
      <c r="H518" s="7">
        <f t="shared" si="68"/>
        <v>956.7175321177092</v>
      </c>
      <c r="I518" s="7">
        <f t="shared" si="64"/>
        <v>956.7175321177092</v>
      </c>
      <c r="J518" s="12">
        <f t="shared" si="69"/>
        <v>3.9630401893778602E-2</v>
      </c>
      <c r="K518" s="7">
        <f t="shared" si="70"/>
        <v>915308.43626139988</v>
      </c>
    </row>
    <row r="519" spans="1:11" x14ac:dyDescent="0.4">
      <c r="A519" s="1">
        <v>518</v>
      </c>
      <c r="B519" s="21">
        <v>40331</v>
      </c>
      <c r="C519" s="22">
        <v>25616</v>
      </c>
      <c r="D519" s="19">
        <f t="shared" si="65"/>
        <v>29196.195653690207</v>
      </c>
      <c r="E519" s="19">
        <f t="shared" si="66"/>
        <v>1.0004485936762684</v>
      </c>
      <c r="F519" s="19">
        <f t="shared" si="67"/>
        <v>0.81917698497861047</v>
      </c>
      <c r="G519" s="20">
        <f t="shared" si="71"/>
        <v>23749.741099055529</v>
      </c>
      <c r="H519" s="7">
        <f t="shared" si="68"/>
        <v>1866.258900944471</v>
      </c>
      <c r="I519" s="7">
        <f t="shared" si="64"/>
        <v>1866.258900944471</v>
      </c>
      <c r="J519" s="12">
        <f t="shared" si="69"/>
        <v>7.2855203815758551E-2</v>
      </c>
      <c r="K519" s="7">
        <f t="shared" si="70"/>
        <v>3482922.2853544648</v>
      </c>
    </row>
    <row r="520" spans="1:11" x14ac:dyDescent="0.4">
      <c r="A520" s="1">
        <v>519</v>
      </c>
      <c r="B520" s="21">
        <v>40332</v>
      </c>
      <c r="C520" s="22">
        <v>20831</v>
      </c>
      <c r="D520" s="19">
        <f t="shared" si="65"/>
        <v>28914.690012487474</v>
      </c>
      <c r="E520" s="19">
        <f t="shared" si="66"/>
        <v>1.0004203430672889</v>
      </c>
      <c r="F520" s="19">
        <f t="shared" si="67"/>
        <v>0.81327986678272646</v>
      </c>
      <c r="G520" s="20">
        <f t="shared" si="71"/>
        <v>23779.777652352837</v>
      </c>
      <c r="H520" s="7">
        <f t="shared" si="68"/>
        <v>-2948.7776523528373</v>
      </c>
      <c r="I520" s="7">
        <f t="shared" ref="I520:I583" si="72">ABS(H520)</f>
        <v>2948.7776523528373</v>
      </c>
      <c r="J520" s="12">
        <f t="shared" si="69"/>
        <v>0.14155718171728854</v>
      </c>
      <c r="K520" s="7">
        <f t="shared" si="70"/>
        <v>8695289.6430155113</v>
      </c>
    </row>
    <row r="521" spans="1:11" x14ac:dyDescent="0.4">
      <c r="A521" s="1">
        <v>520</v>
      </c>
      <c r="B521" s="21">
        <v>40333</v>
      </c>
      <c r="C521" s="22">
        <v>26989</v>
      </c>
      <c r="D521" s="19">
        <f t="shared" si="65"/>
        <v>29285.480698922234</v>
      </c>
      <c r="E521" s="19">
        <f t="shared" si="66"/>
        <v>1.0004573220938981</v>
      </c>
      <c r="F521" s="19">
        <f t="shared" si="67"/>
        <v>0.80342880020881668</v>
      </c>
      <c r="G521" s="20">
        <f t="shared" si="71"/>
        <v>23188.489491468845</v>
      </c>
      <c r="H521" s="7">
        <f t="shared" si="68"/>
        <v>3800.5105085311552</v>
      </c>
      <c r="I521" s="7">
        <f t="shared" si="72"/>
        <v>3800.5105085311552</v>
      </c>
      <c r="J521" s="12">
        <f t="shared" si="69"/>
        <v>0.14081701836048593</v>
      </c>
      <c r="K521" s="7">
        <f t="shared" si="70"/>
        <v>14443880.125455741</v>
      </c>
    </row>
    <row r="522" spans="1:11" x14ac:dyDescent="0.4">
      <c r="A522" s="1">
        <v>521</v>
      </c>
      <c r="B522" s="21">
        <v>40334</v>
      </c>
      <c r="C522" s="22">
        <v>25071</v>
      </c>
      <c r="D522" s="19">
        <f t="shared" si="65"/>
        <v>29389.37142558027</v>
      </c>
      <c r="E522" s="19">
        <f t="shared" si="66"/>
        <v>1.0004676111208317</v>
      </c>
      <c r="F522" s="19">
        <f t="shared" si="67"/>
        <v>0.81960019913613569</v>
      </c>
      <c r="G522" s="20">
        <f t="shared" si="71"/>
        <v>23990.811334205118</v>
      </c>
      <c r="H522" s="7">
        <f t="shared" si="68"/>
        <v>1080.1886657948817</v>
      </c>
      <c r="I522" s="7">
        <f t="shared" si="72"/>
        <v>1080.1886657948817</v>
      </c>
      <c r="J522" s="12">
        <f t="shared" si="69"/>
        <v>4.3085184707226741E-2</v>
      </c>
      <c r="K522" s="7">
        <f t="shared" si="70"/>
        <v>1166807.5537117266</v>
      </c>
    </row>
    <row r="523" spans="1:11" x14ac:dyDescent="0.4">
      <c r="A523" s="1">
        <v>522</v>
      </c>
      <c r="B523" s="21">
        <v>40335</v>
      </c>
      <c r="C523" s="22">
        <v>20496</v>
      </c>
      <c r="D523" s="19">
        <f t="shared" si="65"/>
        <v>29063.533352506849</v>
      </c>
      <c r="E523" s="19">
        <f t="shared" si="66"/>
        <v>1.0004349272667632</v>
      </c>
      <c r="F523" s="19">
        <f t="shared" si="67"/>
        <v>0.81193021009539101</v>
      </c>
      <c r="G523" s="20">
        <f t="shared" si="71"/>
        <v>23902.597737989483</v>
      </c>
      <c r="H523" s="7">
        <f t="shared" si="68"/>
        <v>-3406.597737989483</v>
      </c>
      <c r="I523" s="7">
        <f t="shared" si="72"/>
        <v>3406.597737989483</v>
      </c>
      <c r="J523" s="12">
        <f t="shared" si="69"/>
        <v>0.1662079302297757</v>
      </c>
      <c r="K523" s="7">
        <f t="shared" si="70"/>
        <v>11604908.148475062</v>
      </c>
    </row>
    <row r="524" spans="1:11" x14ac:dyDescent="0.4">
      <c r="A524" s="1">
        <v>523</v>
      </c>
      <c r="B524" s="21">
        <v>40336</v>
      </c>
      <c r="C524" s="22">
        <v>26047</v>
      </c>
      <c r="D524" s="19">
        <f t="shared" si="65"/>
        <v>29326.339579194981</v>
      </c>
      <c r="E524" s="19">
        <f t="shared" si="66"/>
        <v>1.0004611078459393</v>
      </c>
      <c r="F524" s="19">
        <f t="shared" si="67"/>
        <v>0.804487242600051</v>
      </c>
      <c r="G524" s="20">
        <f t="shared" si="71"/>
        <v>23351.283509466808</v>
      </c>
      <c r="H524" s="7">
        <f t="shared" si="68"/>
        <v>2695.716490533192</v>
      </c>
      <c r="I524" s="7">
        <f t="shared" si="72"/>
        <v>2695.716490533192</v>
      </c>
      <c r="J524" s="12">
        <f t="shared" si="69"/>
        <v>0.10349431760023005</v>
      </c>
      <c r="K524" s="7">
        <f t="shared" si="70"/>
        <v>7266887.3973325891</v>
      </c>
    </row>
    <row r="525" spans="1:11" x14ac:dyDescent="0.4">
      <c r="A525" s="1">
        <v>524</v>
      </c>
      <c r="B525" s="21">
        <v>40337</v>
      </c>
      <c r="C525" s="22">
        <v>28501</v>
      </c>
      <c r="D525" s="19">
        <f t="shared" si="65"/>
        <v>29752.355136051803</v>
      </c>
      <c r="E525" s="19">
        <f t="shared" si="66"/>
        <v>1.0005036093555142</v>
      </c>
      <c r="F525" s="19">
        <f t="shared" si="67"/>
        <v>0.8213279594747348</v>
      </c>
      <c r="G525" s="20">
        <f t="shared" si="71"/>
        <v>24036.693737165362</v>
      </c>
      <c r="H525" s="7">
        <f t="shared" si="68"/>
        <v>4464.3062628346379</v>
      </c>
      <c r="I525" s="7">
        <f t="shared" si="72"/>
        <v>4464.3062628346379</v>
      </c>
      <c r="J525" s="12">
        <f t="shared" si="69"/>
        <v>0.15663682898265457</v>
      </c>
      <c r="K525" s="7">
        <f t="shared" si="70"/>
        <v>19930030.408384573</v>
      </c>
    </row>
    <row r="526" spans="1:11" x14ac:dyDescent="0.4">
      <c r="A526" s="1">
        <v>525</v>
      </c>
      <c r="B526" s="21">
        <v>40338</v>
      </c>
      <c r="C526" s="22">
        <v>28966</v>
      </c>
      <c r="D526" s="19">
        <f t="shared" si="65"/>
        <v>30215.449242050589</v>
      </c>
      <c r="E526" s="19">
        <f t="shared" si="66"/>
        <v>1.0005498187157531</v>
      </c>
      <c r="F526" s="19">
        <f t="shared" si="67"/>
        <v>0.8137626006299965</v>
      </c>
      <c r="G526" s="20">
        <f t="shared" si="71"/>
        <v>24157.648295552972</v>
      </c>
      <c r="H526" s="7">
        <f t="shared" si="68"/>
        <v>4808.3517044470282</v>
      </c>
      <c r="I526" s="7">
        <f t="shared" si="72"/>
        <v>4808.3517044470282</v>
      </c>
      <c r="J526" s="12">
        <f t="shared" si="69"/>
        <v>0.165999851703619</v>
      </c>
      <c r="K526" s="7">
        <f t="shared" si="70"/>
        <v>23120246.113658641</v>
      </c>
    </row>
    <row r="527" spans="1:11" x14ac:dyDescent="0.4">
      <c r="A527" s="1">
        <v>526</v>
      </c>
      <c r="B527" s="21">
        <v>40339</v>
      </c>
      <c r="C527" s="22">
        <v>22307</v>
      </c>
      <c r="D527" s="19">
        <f t="shared" si="65"/>
        <v>30022.297396450587</v>
      </c>
      <c r="E527" s="19">
        <f t="shared" si="66"/>
        <v>1.0005304034762112</v>
      </c>
      <c r="F527" s="19">
        <f t="shared" si="67"/>
        <v>0.80371949860057645</v>
      </c>
      <c r="G527" s="20">
        <f t="shared" si="71"/>
        <v>24308.748374223822</v>
      </c>
      <c r="H527" s="7">
        <f t="shared" si="68"/>
        <v>-2001.7483742238219</v>
      </c>
      <c r="I527" s="7">
        <f t="shared" si="72"/>
        <v>2001.7483742238219</v>
      </c>
      <c r="J527" s="12">
        <f t="shared" si="69"/>
        <v>8.9736332730704346E-2</v>
      </c>
      <c r="K527" s="7">
        <f t="shared" si="70"/>
        <v>4006996.5537077142</v>
      </c>
    </row>
    <row r="528" spans="1:11" x14ac:dyDescent="0.4">
      <c r="A528" s="1">
        <v>527</v>
      </c>
      <c r="B528" s="21">
        <v>40340</v>
      </c>
      <c r="C528" s="22">
        <v>29050</v>
      </c>
      <c r="D528" s="19">
        <f t="shared" si="65"/>
        <v>30440.457130166244</v>
      </c>
      <c r="E528" s="19">
        <f t="shared" si="66"/>
        <v>1.0005721193965424</v>
      </c>
      <c r="F528" s="19">
        <f t="shared" si="67"/>
        <v>0.82298894445526427</v>
      </c>
      <c r="G528" s="20">
        <f t="shared" si="71"/>
        <v>24658.974022965082</v>
      </c>
      <c r="H528" s="7">
        <f t="shared" si="68"/>
        <v>4391.0259770349185</v>
      </c>
      <c r="I528" s="7">
        <f t="shared" si="72"/>
        <v>4391.0259770349185</v>
      </c>
      <c r="J528" s="12">
        <f t="shared" si="69"/>
        <v>0.15115407838330183</v>
      </c>
      <c r="K528" s="7">
        <f t="shared" si="70"/>
        <v>19281109.13099546</v>
      </c>
    </row>
    <row r="529" spans="1:11" x14ac:dyDescent="0.4">
      <c r="A529" s="1">
        <v>528</v>
      </c>
      <c r="B529" s="21">
        <v>40341</v>
      </c>
      <c r="C529" s="22">
        <v>27418</v>
      </c>
      <c r="D529" s="19">
        <f t="shared" si="65"/>
        <v>30695.160281455188</v>
      </c>
      <c r="E529" s="19">
        <f t="shared" si="66"/>
        <v>1.0005974896544594</v>
      </c>
      <c r="F529" s="19">
        <f t="shared" si="67"/>
        <v>0.81475514776942004</v>
      </c>
      <c r="G529" s="20">
        <f t="shared" si="71"/>
        <v>24772.11978678</v>
      </c>
      <c r="H529" s="7">
        <f t="shared" si="68"/>
        <v>2645.8802132199999</v>
      </c>
      <c r="I529" s="7">
        <f t="shared" si="72"/>
        <v>2645.8802132199999</v>
      </c>
      <c r="J529" s="12">
        <f t="shared" si="69"/>
        <v>9.6501576089430302E-2</v>
      </c>
      <c r="K529" s="7">
        <f t="shared" si="70"/>
        <v>7000682.1027091118</v>
      </c>
    </row>
    <row r="530" spans="1:11" x14ac:dyDescent="0.4">
      <c r="A530" s="1">
        <v>529</v>
      </c>
      <c r="B530" s="21">
        <v>40342</v>
      </c>
      <c r="C530" s="22">
        <v>30478</v>
      </c>
      <c r="D530" s="19">
        <f t="shared" si="65"/>
        <v>31259.91800705075</v>
      </c>
      <c r="E530" s="19">
        <f t="shared" si="66"/>
        <v>1.0006538653672701</v>
      </c>
      <c r="F530" s="19">
        <f t="shared" si="67"/>
        <v>0.80585848072400756</v>
      </c>
      <c r="G530" s="20">
        <f t="shared" si="71"/>
        <v>24671.10303058818</v>
      </c>
      <c r="H530" s="7">
        <f t="shared" si="68"/>
        <v>5806.8969694118205</v>
      </c>
      <c r="I530" s="7">
        <f t="shared" si="72"/>
        <v>5806.8969694118205</v>
      </c>
      <c r="J530" s="12">
        <f t="shared" si="69"/>
        <v>0.19052749423885493</v>
      </c>
      <c r="K530" s="7">
        <f t="shared" si="70"/>
        <v>33720052.413364187</v>
      </c>
    </row>
    <row r="531" spans="1:11" x14ac:dyDescent="0.4">
      <c r="A531" s="1">
        <v>530</v>
      </c>
      <c r="B531" s="21">
        <v>40343</v>
      </c>
      <c r="C531" s="22">
        <v>28047</v>
      </c>
      <c r="D531" s="19">
        <f t="shared" si="65"/>
        <v>31480.843010823141</v>
      </c>
      <c r="E531" s="19">
        <f t="shared" si="66"/>
        <v>1.000675857802261</v>
      </c>
      <c r="F531" s="19">
        <f t="shared" si="67"/>
        <v>0.82383738107151594</v>
      </c>
      <c r="G531" s="20">
        <f t="shared" si="71"/>
        <v>25727.390451449231</v>
      </c>
      <c r="H531" s="7">
        <f t="shared" si="68"/>
        <v>2319.6095485507685</v>
      </c>
      <c r="I531" s="7">
        <f t="shared" si="72"/>
        <v>2319.6095485507685</v>
      </c>
      <c r="J531" s="12">
        <f t="shared" si="69"/>
        <v>8.2704372965050399E-2</v>
      </c>
      <c r="K531" s="7">
        <f t="shared" si="70"/>
        <v>5380588.4577278998</v>
      </c>
    </row>
    <row r="532" spans="1:11" x14ac:dyDescent="0.4">
      <c r="A532" s="1">
        <v>531</v>
      </c>
      <c r="B532" s="21">
        <v>40344</v>
      </c>
      <c r="C532" s="22">
        <v>26978</v>
      </c>
      <c r="D532" s="19">
        <f t="shared" si="65"/>
        <v>31609.025580410333</v>
      </c>
      <c r="E532" s="19">
        <f t="shared" si="66"/>
        <v>1.000688575991634</v>
      </c>
      <c r="F532" s="19">
        <f t="shared" si="67"/>
        <v>0.81523891865861842</v>
      </c>
      <c r="G532" s="20">
        <f t="shared" si="71"/>
        <v>25649.994204995513</v>
      </c>
      <c r="H532" s="7">
        <f t="shared" si="68"/>
        <v>1328.0057950044866</v>
      </c>
      <c r="I532" s="7">
        <f t="shared" si="72"/>
        <v>1328.0057950044866</v>
      </c>
      <c r="J532" s="12">
        <f t="shared" si="69"/>
        <v>4.9225509489379739E-2</v>
      </c>
      <c r="K532" s="7">
        <f t="shared" si="70"/>
        <v>1763599.3915654984</v>
      </c>
    </row>
    <row r="533" spans="1:11" x14ac:dyDescent="0.4">
      <c r="A533" s="1">
        <v>532</v>
      </c>
      <c r="B533" s="21">
        <v>40345</v>
      </c>
      <c r="C533" s="22">
        <v>24797</v>
      </c>
      <c r="D533" s="19">
        <f t="shared" si="65"/>
        <v>31544.551527848576</v>
      </c>
      <c r="E533" s="19">
        <f t="shared" si="66"/>
        <v>1.0006820285175202</v>
      </c>
      <c r="F533" s="19">
        <f t="shared" si="67"/>
        <v>0.80561164577424427</v>
      </c>
      <c r="G533" s="20">
        <f t="shared" si="71"/>
        <v>25473.207744771287</v>
      </c>
      <c r="H533" s="7">
        <f t="shared" si="68"/>
        <v>-676.20774477128725</v>
      </c>
      <c r="I533" s="7">
        <f t="shared" si="72"/>
        <v>676.20774477128725</v>
      </c>
      <c r="J533" s="12">
        <f t="shared" si="69"/>
        <v>2.7269740080303556E-2</v>
      </c>
      <c r="K533" s="7">
        <f t="shared" si="70"/>
        <v>457256.91408867034</v>
      </c>
    </row>
    <row r="534" spans="1:11" x14ac:dyDescent="0.4">
      <c r="A534" s="1">
        <v>533</v>
      </c>
      <c r="B534" s="21">
        <v>40346</v>
      </c>
      <c r="C534" s="22">
        <v>22625</v>
      </c>
      <c r="D534" s="19">
        <f t="shared" si="65"/>
        <v>31226.993035628788</v>
      </c>
      <c r="E534" s="19">
        <f t="shared" si="66"/>
        <v>1.0006501726000954</v>
      </c>
      <c r="F534" s="19">
        <f t="shared" si="67"/>
        <v>0.82259715777995668</v>
      </c>
      <c r="G534" s="20">
        <f t="shared" si="71"/>
        <v>25988.405117039914</v>
      </c>
      <c r="H534" s="7">
        <f t="shared" si="68"/>
        <v>-3363.4051170399143</v>
      </c>
      <c r="I534" s="7">
        <f t="shared" si="72"/>
        <v>3363.4051170399143</v>
      </c>
      <c r="J534" s="12">
        <f t="shared" si="69"/>
        <v>0.14865878970342164</v>
      </c>
      <c r="K534" s="7">
        <f t="shared" si="70"/>
        <v>11312493.981330279</v>
      </c>
    </row>
    <row r="535" spans="1:11" x14ac:dyDescent="0.4">
      <c r="A535" s="1">
        <v>534</v>
      </c>
      <c r="B535" s="21">
        <v>40347</v>
      </c>
      <c r="C535" s="22">
        <v>27123</v>
      </c>
      <c r="D535" s="19">
        <f t="shared" si="65"/>
        <v>31387.328184295868</v>
      </c>
      <c r="E535" s="19">
        <f t="shared" si="66"/>
        <v>1.0006661060499449</v>
      </c>
      <c r="F535" s="19">
        <f t="shared" si="67"/>
        <v>0.81584963397560395</v>
      </c>
      <c r="G535" s="20">
        <f t="shared" si="71"/>
        <v>25458.275804290886</v>
      </c>
      <c r="H535" s="7">
        <f t="shared" si="68"/>
        <v>1664.7241957091137</v>
      </c>
      <c r="I535" s="7">
        <f t="shared" si="72"/>
        <v>1664.7241957091137</v>
      </c>
      <c r="J535" s="12">
        <f t="shared" si="69"/>
        <v>6.137684606087504E-2</v>
      </c>
      <c r="K535" s="7">
        <f t="shared" si="70"/>
        <v>2771306.6477793553</v>
      </c>
    </row>
    <row r="536" spans="1:11" x14ac:dyDescent="0.4">
      <c r="A536" s="1">
        <v>535</v>
      </c>
      <c r="B536" s="21">
        <v>40348</v>
      </c>
      <c r="C536" s="22">
        <v>24955</v>
      </c>
      <c r="D536" s="19">
        <f t="shared" si="65"/>
        <v>31356.191701311942</v>
      </c>
      <c r="E536" s="19">
        <f t="shared" si="66"/>
        <v>1.000662892335036</v>
      </c>
      <c r="F536" s="19">
        <f t="shared" si="67"/>
        <v>0.80548980063430287</v>
      </c>
      <c r="G536" s="20">
        <f t="shared" si="71"/>
        <v>25286.80326327548</v>
      </c>
      <c r="H536" s="7">
        <f t="shared" si="68"/>
        <v>-331.80326327548028</v>
      </c>
      <c r="I536" s="7">
        <f t="shared" si="72"/>
        <v>331.80326327548028</v>
      </c>
      <c r="J536" s="12">
        <f t="shared" si="69"/>
        <v>1.3296063445220609E-2</v>
      </c>
      <c r="K536" s="7">
        <f t="shared" si="70"/>
        <v>110093.40552025767</v>
      </c>
    </row>
    <row r="537" spans="1:11" x14ac:dyDescent="0.4">
      <c r="A537" s="1">
        <v>536</v>
      </c>
      <c r="B537" s="21">
        <v>40349</v>
      </c>
      <c r="C537" s="22">
        <v>30375</v>
      </c>
      <c r="D537" s="19">
        <f t="shared" si="65"/>
        <v>31791.696122852194</v>
      </c>
      <c r="E537" s="19">
        <f t="shared" si="66"/>
        <v>1.0007063427109009</v>
      </c>
      <c r="F537" s="19">
        <f t="shared" si="67"/>
        <v>0.82425623072945853</v>
      </c>
      <c r="G537" s="20">
        <f t="shared" si="71"/>
        <v>25794.3373147538</v>
      </c>
      <c r="H537" s="7">
        <f t="shared" si="68"/>
        <v>4580.6626852461995</v>
      </c>
      <c r="I537" s="7">
        <f t="shared" si="72"/>
        <v>4580.6626852461995</v>
      </c>
      <c r="J537" s="12">
        <f t="shared" si="69"/>
        <v>0.150803709802344</v>
      </c>
      <c r="K537" s="7">
        <f t="shared" si="70"/>
        <v>20982470.636006922</v>
      </c>
    </row>
    <row r="538" spans="1:11" x14ac:dyDescent="0.4">
      <c r="A538" s="1">
        <v>537</v>
      </c>
      <c r="B538" s="21">
        <v>40350</v>
      </c>
      <c r="C538" s="22">
        <v>24082</v>
      </c>
      <c r="D538" s="19">
        <f t="shared" ref="D538:D601" si="73">$R$2*(C538/F535)+(1-$R$2)*(D537+E537)</f>
        <v>31615.182124127372</v>
      </c>
      <c r="E538" s="19">
        <f t="shared" ref="E538:E601" si="74">$R$3*(D538-D537)+(1-$R$3)*E537</f>
        <v>1.0006885912403942</v>
      </c>
      <c r="F538" s="19">
        <f t="shared" ref="F538:F601" si="75">$R$4*(C538/D538)+(1-$R$4)*F535</f>
        <v>0.81517363317692915</v>
      </c>
      <c r="G538" s="20">
        <f t="shared" si="71"/>
        <v>25938.060071196007</v>
      </c>
      <c r="H538" s="7">
        <f t="shared" ref="H538:H601" si="76">C538-G538</f>
        <v>-1856.0600711960069</v>
      </c>
      <c r="I538" s="7">
        <f t="shared" si="72"/>
        <v>1856.0600711960069</v>
      </c>
      <c r="J538" s="12">
        <f t="shared" ref="J538:J601" si="77">I538/C538</f>
        <v>7.7072505240262726E-2</v>
      </c>
      <c r="K538" s="7">
        <f t="shared" ref="K538:K601" si="78">H538^2</f>
        <v>3444958.9878881262</v>
      </c>
    </row>
    <row r="539" spans="1:11" x14ac:dyDescent="0.4">
      <c r="A539" s="1">
        <v>538</v>
      </c>
      <c r="B539" s="21">
        <v>40351</v>
      </c>
      <c r="C539" s="22">
        <v>25534</v>
      </c>
      <c r="D539" s="19">
        <f t="shared" si="73"/>
        <v>31622.720345127247</v>
      </c>
      <c r="E539" s="19">
        <f t="shared" si="74"/>
        <v>1.0006892449936353</v>
      </c>
      <c r="F539" s="19">
        <f t="shared" si="75"/>
        <v>0.80551437447914376</v>
      </c>
      <c r="G539" s="20">
        <f t="shared" si="71"/>
        <v>25466.512790634388</v>
      </c>
      <c r="H539" s="7">
        <f t="shared" si="76"/>
        <v>67.487209365612216</v>
      </c>
      <c r="I539" s="7">
        <f t="shared" si="72"/>
        <v>67.487209365612216</v>
      </c>
      <c r="J539" s="12">
        <f t="shared" si="77"/>
        <v>2.6430331857763066E-3</v>
      </c>
      <c r="K539" s="7">
        <f t="shared" si="78"/>
        <v>4554.5234279579772</v>
      </c>
    </row>
    <row r="540" spans="1:11" x14ac:dyDescent="0.4">
      <c r="A540" s="1">
        <v>539</v>
      </c>
      <c r="B540" s="21">
        <v>40352</v>
      </c>
      <c r="C540" s="22">
        <v>24662</v>
      </c>
      <c r="D540" s="19">
        <f t="shared" si="73"/>
        <v>31490.806495958208</v>
      </c>
      <c r="E540" s="19">
        <f t="shared" si="74"/>
        <v>1.000675953539794</v>
      </c>
      <c r="F540" s="19">
        <f t="shared" si="75"/>
        <v>0.82374283839290685</v>
      </c>
      <c r="G540" s="20">
        <f t="shared" si="71"/>
        <v>26066.049101431556</v>
      </c>
      <c r="H540" s="7">
        <f t="shared" si="76"/>
        <v>-1404.0491014315558</v>
      </c>
      <c r="I540" s="7">
        <f t="shared" si="72"/>
        <v>1404.0491014315558</v>
      </c>
      <c r="J540" s="12">
        <f t="shared" si="77"/>
        <v>5.693168037594501E-2</v>
      </c>
      <c r="K540" s="7">
        <f t="shared" si="78"/>
        <v>1971353.8792307591</v>
      </c>
    </row>
    <row r="541" spans="1:11" x14ac:dyDescent="0.4">
      <c r="A541" s="1">
        <v>540</v>
      </c>
      <c r="B541" s="21">
        <v>40353</v>
      </c>
      <c r="C541" s="22">
        <v>15459</v>
      </c>
      <c r="D541" s="19">
        <f t="shared" si="73"/>
        <v>30514.28755359217</v>
      </c>
      <c r="E541" s="19">
        <f t="shared" si="74"/>
        <v>1.0005782015779621</v>
      </c>
      <c r="F541" s="19">
        <f t="shared" si="75"/>
        <v>0.81131999611211636</v>
      </c>
      <c r="G541" s="20">
        <f t="shared" si="71"/>
        <v>25671.290867634572</v>
      </c>
      <c r="H541" s="7">
        <f t="shared" si="76"/>
        <v>-10212.290867634572</v>
      </c>
      <c r="I541" s="7">
        <f t="shared" si="72"/>
        <v>10212.290867634572</v>
      </c>
      <c r="J541" s="12">
        <f t="shared" si="77"/>
        <v>0.6606048817927791</v>
      </c>
      <c r="K541" s="7">
        <f t="shared" si="78"/>
        <v>104290884.76517248</v>
      </c>
    </row>
    <row r="542" spans="1:11" x14ac:dyDescent="0.4">
      <c r="A542" s="1">
        <v>541</v>
      </c>
      <c r="B542" s="21">
        <v>40354</v>
      </c>
      <c r="C542" s="22">
        <v>30578</v>
      </c>
      <c r="D542" s="19">
        <f t="shared" si="73"/>
        <v>31096.252046563153</v>
      </c>
      <c r="E542" s="19">
        <f t="shared" si="74"/>
        <v>1.0006362979694392</v>
      </c>
      <c r="F542" s="19">
        <f t="shared" si="75"/>
        <v>0.80773519184045761</v>
      </c>
      <c r="G542" s="20">
        <f t="shared" si="71"/>
        <v>24580.503231532683</v>
      </c>
      <c r="H542" s="7">
        <f t="shared" si="76"/>
        <v>5997.4967684673175</v>
      </c>
      <c r="I542" s="7">
        <f t="shared" si="72"/>
        <v>5997.4967684673175</v>
      </c>
      <c r="J542" s="12">
        <f t="shared" si="77"/>
        <v>0.19613764041033807</v>
      </c>
      <c r="K542" s="7">
        <f t="shared" si="78"/>
        <v>35969967.487775914</v>
      </c>
    </row>
    <row r="543" spans="1:11" x14ac:dyDescent="0.4">
      <c r="A543" s="1">
        <v>542</v>
      </c>
      <c r="B543" s="21">
        <v>40355</v>
      </c>
      <c r="C543" s="22">
        <v>24116</v>
      </c>
      <c r="D543" s="19">
        <f t="shared" si="73"/>
        <v>30955.153252964104</v>
      </c>
      <c r="E543" s="19">
        <f t="shared" si="74"/>
        <v>1.0006220880264494</v>
      </c>
      <c r="F543" s="19">
        <f t="shared" si="75"/>
        <v>0.82318481877457927</v>
      </c>
      <c r="G543" s="20">
        <f t="shared" si="71"/>
        <v>25616.139191201459</v>
      </c>
      <c r="H543" s="7">
        <f t="shared" si="76"/>
        <v>-1500.1391912014587</v>
      </c>
      <c r="I543" s="7">
        <f t="shared" si="72"/>
        <v>1500.1391912014587</v>
      </c>
      <c r="J543" s="12">
        <f t="shared" si="77"/>
        <v>6.2205141449720468E-2</v>
      </c>
      <c r="K543" s="7">
        <f t="shared" si="78"/>
        <v>2250417.5929785669</v>
      </c>
    </row>
    <row r="544" spans="1:11" x14ac:dyDescent="0.4">
      <c r="A544" s="1">
        <v>543</v>
      </c>
      <c r="B544" s="21">
        <v>40356</v>
      </c>
      <c r="C544" s="22">
        <v>24206</v>
      </c>
      <c r="D544" s="19">
        <f t="shared" si="73"/>
        <v>30868.697853402846</v>
      </c>
      <c r="E544" s="19">
        <f t="shared" si="74"/>
        <v>1.0006133424242845</v>
      </c>
      <c r="F544" s="19">
        <f t="shared" si="75"/>
        <v>0.81098079128311829</v>
      </c>
      <c r="G544" s="20">
        <f t="shared" si="71"/>
        <v>25115.346641553373</v>
      </c>
      <c r="H544" s="7">
        <f t="shared" si="76"/>
        <v>-909.34664155337305</v>
      </c>
      <c r="I544" s="7">
        <f t="shared" si="72"/>
        <v>909.34664155337305</v>
      </c>
      <c r="J544" s="12">
        <f t="shared" si="77"/>
        <v>3.7566993371617494E-2</v>
      </c>
      <c r="K544" s="7">
        <f t="shared" si="78"/>
        <v>826911.31450439873</v>
      </c>
    </row>
    <row r="545" spans="1:11" x14ac:dyDescent="0.4">
      <c r="A545" s="1">
        <v>544</v>
      </c>
      <c r="B545" s="21">
        <v>40357</v>
      </c>
      <c r="C545" s="22">
        <v>22682</v>
      </c>
      <c r="D545" s="19">
        <f t="shared" si="73"/>
        <v>30652.09977159556</v>
      </c>
      <c r="E545" s="19">
        <f t="shared" si="74"/>
        <v>1.0005915825547695</v>
      </c>
      <c r="F545" s="19">
        <f t="shared" si="75"/>
        <v>0.80688901039163119</v>
      </c>
      <c r="G545" s="20">
        <f t="shared" si="71"/>
        <v>24934.541813093572</v>
      </c>
      <c r="H545" s="7">
        <f t="shared" si="76"/>
        <v>-2252.5418130935723</v>
      </c>
      <c r="I545" s="7">
        <f t="shared" si="72"/>
        <v>2252.5418130935723</v>
      </c>
      <c r="J545" s="12">
        <f t="shared" si="77"/>
        <v>9.9309664628056266E-2</v>
      </c>
      <c r="K545" s="7">
        <f t="shared" si="78"/>
        <v>5073944.6197348777</v>
      </c>
    </row>
    <row r="546" spans="1:11" x14ac:dyDescent="0.4">
      <c r="A546" s="1">
        <v>545</v>
      </c>
      <c r="B546" s="21">
        <v>40358</v>
      </c>
      <c r="C546" s="22">
        <v>25576</v>
      </c>
      <c r="D546" s="19">
        <f t="shared" si="73"/>
        <v>30685.596958694779</v>
      </c>
      <c r="E546" s="19">
        <f t="shared" si="74"/>
        <v>1.0005948322143212</v>
      </c>
      <c r="F546" s="19">
        <f t="shared" si="75"/>
        <v>0.82331346560175112</v>
      </c>
      <c r="G546" s="20">
        <f t="shared" si="71"/>
        <v>25233.166867341766</v>
      </c>
      <c r="H546" s="7">
        <f t="shared" si="76"/>
        <v>342.83313265823381</v>
      </c>
      <c r="I546" s="7">
        <f t="shared" si="72"/>
        <v>342.83313265823381</v>
      </c>
      <c r="J546" s="12">
        <f t="shared" si="77"/>
        <v>1.340448595004042E-2</v>
      </c>
      <c r="K546" s="7">
        <f t="shared" si="78"/>
        <v>117534.55684825814</v>
      </c>
    </row>
    <row r="547" spans="1:11" x14ac:dyDescent="0.4">
      <c r="A547" s="1">
        <v>546</v>
      </c>
      <c r="B547" s="21">
        <v>40359</v>
      </c>
      <c r="C547" s="22">
        <v>24442</v>
      </c>
      <c r="D547" s="19">
        <f t="shared" si="73"/>
        <v>30643.854980474822</v>
      </c>
      <c r="E547" s="19">
        <f t="shared" si="74"/>
        <v>1.000590557957016</v>
      </c>
      <c r="F547" s="19">
        <f t="shared" si="75"/>
        <v>0.81081386440520153</v>
      </c>
      <c r="G547" s="20">
        <f t="shared" si="71"/>
        <v>24886.241165745923</v>
      </c>
      <c r="H547" s="7">
        <f t="shared" si="76"/>
        <v>-444.24116574592335</v>
      </c>
      <c r="I547" s="7">
        <f t="shared" si="72"/>
        <v>444.24116574592335</v>
      </c>
      <c r="J547" s="12">
        <f t="shared" si="77"/>
        <v>1.8175319767037203E-2</v>
      </c>
      <c r="K547" s="7">
        <f t="shared" si="78"/>
        <v>197350.21334329696</v>
      </c>
    </row>
    <row r="548" spans="1:11" x14ac:dyDescent="0.4">
      <c r="A548" s="1">
        <v>547</v>
      </c>
      <c r="B548" s="21">
        <v>40360</v>
      </c>
      <c r="C548" s="22">
        <v>21161</v>
      </c>
      <c r="D548" s="19">
        <f t="shared" si="73"/>
        <v>30300.013991452131</v>
      </c>
      <c r="E548" s="19">
        <f t="shared" si="74"/>
        <v>1.000556073799058</v>
      </c>
      <c r="F548" s="19">
        <f t="shared" si="75"/>
        <v>0.80553385519128473</v>
      </c>
      <c r="G548" s="20">
        <f t="shared" si="71"/>
        <v>24726.997185305103</v>
      </c>
      <c r="H548" s="7">
        <f t="shared" si="76"/>
        <v>-3565.9971853051029</v>
      </c>
      <c r="I548" s="7">
        <f t="shared" si="72"/>
        <v>3565.9971853051029</v>
      </c>
      <c r="J548" s="12">
        <f t="shared" si="77"/>
        <v>0.16851742286778049</v>
      </c>
      <c r="K548" s="7">
        <f t="shared" si="78"/>
        <v>12716335.925603917</v>
      </c>
    </row>
    <row r="549" spans="1:11" x14ac:dyDescent="0.4">
      <c r="A549" s="1">
        <v>548</v>
      </c>
      <c r="B549" s="21">
        <v>40361</v>
      </c>
      <c r="C549" s="22">
        <v>25626</v>
      </c>
      <c r="D549" s="19">
        <f t="shared" si="73"/>
        <v>30365.343686810345</v>
      </c>
      <c r="E549" s="19">
        <f t="shared" si="74"/>
        <v>1.0005625067129864</v>
      </c>
      <c r="F549" s="19">
        <f t="shared" si="75"/>
        <v>0.82357085650677431</v>
      </c>
      <c r="G549" s="20">
        <f t="shared" si="71"/>
        <v>24947.233298372652</v>
      </c>
      <c r="H549" s="7">
        <f t="shared" si="76"/>
        <v>678.76670162734808</v>
      </c>
      <c r="I549" s="7">
        <f t="shared" si="72"/>
        <v>678.76670162734808</v>
      </c>
      <c r="J549" s="12">
        <f t="shared" si="77"/>
        <v>2.6487422993340674E-2</v>
      </c>
      <c r="K549" s="7">
        <f t="shared" si="78"/>
        <v>460724.23523806938</v>
      </c>
    </row>
    <row r="550" spans="1:11" x14ac:dyDescent="0.4">
      <c r="A550" s="1">
        <v>549</v>
      </c>
      <c r="B550" s="21">
        <v>40362</v>
      </c>
      <c r="C550" s="22">
        <v>25225</v>
      </c>
      <c r="D550" s="19">
        <f t="shared" si="73"/>
        <v>30424.426362783237</v>
      </c>
      <c r="E550" s="19">
        <f t="shared" si="74"/>
        <v>1.0005683149243332</v>
      </c>
      <c r="F550" s="19">
        <f t="shared" si="75"/>
        <v>0.81104228729279459</v>
      </c>
      <c r="G550" s="20">
        <f t="shared" si="71"/>
        <v>24621.452928647432</v>
      </c>
      <c r="H550" s="7">
        <f t="shared" si="76"/>
        <v>603.54707135256831</v>
      </c>
      <c r="I550" s="7">
        <f t="shared" si="72"/>
        <v>603.54707135256831</v>
      </c>
      <c r="J550" s="12">
        <f t="shared" si="77"/>
        <v>2.3926543958476446E-2</v>
      </c>
      <c r="K550" s="7">
        <f t="shared" si="78"/>
        <v>364269.06733826216</v>
      </c>
    </row>
    <row r="551" spans="1:11" x14ac:dyDescent="0.4">
      <c r="A551" s="1">
        <v>550</v>
      </c>
      <c r="B551" s="21">
        <v>40363</v>
      </c>
      <c r="C551" s="22">
        <v>39403</v>
      </c>
      <c r="D551" s="19">
        <f t="shared" si="73"/>
        <v>31868.168003748848</v>
      </c>
      <c r="E551" s="19">
        <f t="shared" si="74"/>
        <v>1.0007125890315982</v>
      </c>
      <c r="F551" s="19">
        <f t="shared" si="75"/>
        <v>0.81091548145567161</v>
      </c>
      <c r="G551" s="20">
        <f t="shared" si="71"/>
        <v>24508.71145164824</v>
      </c>
      <c r="H551" s="7">
        <f t="shared" si="76"/>
        <v>14894.28854835176</v>
      </c>
      <c r="I551" s="7">
        <f t="shared" si="72"/>
        <v>14894.28854835176</v>
      </c>
      <c r="J551" s="12">
        <f t="shared" si="77"/>
        <v>0.37799884649269749</v>
      </c>
      <c r="K551" s="7">
        <f t="shared" si="78"/>
        <v>221839831.36156237</v>
      </c>
    </row>
    <row r="552" spans="1:11" x14ac:dyDescent="0.4">
      <c r="A552" s="1">
        <v>551</v>
      </c>
      <c r="B552" s="21">
        <v>40364</v>
      </c>
      <c r="C552" s="22">
        <v>26507</v>
      </c>
      <c r="D552" s="19">
        <f t="shared" si="73"/>
        <v>31893.847753839298</v>
      </c>
      <c r="E552" s="19">
        <f t="shared" si="74"/>
        <v>1.0007150569353485</v>
      </c>
      <c r="F552" s="19">
        <f t="shared" si="75"/>
        <v>0.82366489825843248</v>
      </c>
      <c r="G552" s="20">
        <f t="shared" si="71"/>
        <v>26246.518575873284</v>
      </c>
      <c r="H552" s="7">
        <f t="shared" si="76"/>
        <v>260.48142412671586</v>
      </c>
      <c r="I552" s="7">
        <f t="shared" si="72"/>
        <v>260.48142412671586</v>
      </c>
      <c r="J552" s="12">
        <f t="shared" si="77"/>
        <v>9.8268919201235858E-3</v>
      </c>
      <c r="K552" s="7">
        <f t="shared" si="78"/>
        <v>67850.572315082027</v>
      </c>
    </row>
    <row r="553" spans="1:11" x14ac:dyDescent="0.4">
      <c r="A553" s="1">
        <v>552</v>
      </c>
      <c r="B553" s="21">
        <v>40365</v>
      </c>
      <c r="C553" s="22">
        <v>26206</v>
      </c>
      <c r="D553" s="19">
        <f t="shared" si="73"/>
        <v>31927.359787266836</v>
      </c>
      <c r="E553" s="19">
        <f t="shared" si="74"/>
        <v>1.0007183080671855</v>
      </c>
      <c r="F553" s="19">
        <f t="shared" si="75"/>
        <v>0.81116416197944818</v>
      </c>
      <c r="G553" s="20">
        <f t="shared" si="71"/>
        <v>25868.070855070691</v>
      </c>
      <c r="H553" s="7">
        <f t="shared" si="76"/>
        <v>337.92914492930868</v>
      </c>
      <c r="I553" s="7">
        <f t="shared" si="72"/>
        <v>337.92914492930868</v>
      </c>
      <c r="J553" s="12">
        <f t="shared" si="77"/>
        <v>1.2895105889082985E-2</v>
      </c>
      <c r="K553" s="7">
        <f t="shared" si="78"/>
        <v>114196.1069926537</v>
      </c>
    </row>
    <row r="554" spans="1:11" x14ac:dyDescent="0.4">
      <c r="A554" s="1">
        <v>553</v>
      </c>
      <c r="B554" s="21">
        <v>40366</v>
      </c>
      <c r="C554" s="22">
        <v>25728</v>
      </c>
      <c r="D554" s="19">
        <f t="shared" si="73"/>
        <v>31912.656810036005</v>
      </c>
      <c r="E554" s="19">
        <f t="shared" si="74"/>
        <v>1.0007167376976316</v>
      </c>
      <c r="F554" s="19">
        <f t="shared" si="75"/>
        <v>0.81085659533625543</v>
      </c>
      <c r="G554" s="20">
        <f t="shared" si="71"/>
        <v>25891.201831468523</v>
      </c>
      <c r="H554" s="7">
        <f t="shared" si="76"/>
        <v>-163.20183146852287</v>
      </c>
      <c r="I554" s="7">
        <f t="shared" si="72"/>
        <v>163.20183146852287</v>
      </c>
      <c r="J554" s="12">
        <f t="shared" si="77"/>
        <v>6.343354767899676E-3</v>
      </c>
      <c r="K554" s="7">
        <f t="shared" si="78"/>
        <v>26634.837794680141</v>
      </c>
    </row>
    <row r="555" spans="1:11" x14ac:dyDescent="0.4">
      <c r="A555" s="1">
        <v>554</v>
      </c>
      <c r="B555" s="21">
        <v>40367</v>
      </c>
      <c r="C555" s="22">
        <v>19392</v>
      </c>
      <c r="D555" s="19">
        <f t="shared" si="73"/>
        <v>31260.552242666694</v>
      </c>
      <c r="E555" s="19">
        <f t="shared" si="74"/>
        <v>1.0006514271692211</v>
      </c>
      <c r="F555" s="19">
        <f t="shared" si="75"/>
        <v>0.82112547233537514</v>
      </c>
      <c r="G555" s="20">
        <f t="shared" si="71"/>
        <v>26286.159479844519</v>
      </c>
      <c r="H555" s="7">
        <f t="shared" si="76"/>
        <v>-6894.1594798445185</v>
      </c>
      <c r="I555" s="7">
        <f t="shared" si="72"/>
        <v>6894.1594798445185</v>
      </c>
      <c r="J555" s="12">
        <f t="shared" si="77"/>
        <v>0.35551564974445743</v>
      </c>
      <c r="K555" s="7">
        <f t="shared" si="78"/>
        <v>47529434.93353004</v>
      </c>
    </row>
    <row r="556" spans="1:11" x14ac:dyDescent="0.4">
      <c r="A556" s="1">
        <v>555</v>
      </c>
      <c r="B556" s="21">
        <v>40368</v>
      </c>
      <c r="C556" s="22">
        <v>29408</v>
      </c>
      <c r="D556" s="19">
        <f t="shared" si="73"/>
        <v>31651.110550200876</v>
      </c>
      <c r="E556" s="19">
        <f t="shared" si="74"/>
        <v>1.0006903829348319</v>
      </c>
      <c r="F556" s="19">
        <f t="shared" si="75"/>
        <v>0.81263745789524466</v>
      </c>
      <c r="G556" s="20">
        <f t="shared" si="71"/>
        <v>25358.251355513843</v>
      </c>
      <c r="H556" s="7">
        <f t="shared" si="76"/>
        <v>4049.748644486157</v>
      </c>
      <c r="I556" s="7">
        <f t="shared" si="72"/>
        <v>4049.748644486157</v>
      </c>
      <c r="J556" s="12">
        <f t="shared" si="77"/>
        <v>0.13770908067485571</v>
      </c>
      <c r="K556" s="7">
        <f t="shared" si="78"/>
        <v>16400464.083517466</v>
      </c>
    </row>
    <row r="557" spans="1:11" x14ac:dyDescent="0.4">
      <c r="A557" s="1">
        <v>556</v>
      </c>
      <c r="B557" s="21">
        <v>40369</v>
      </c>
      <c r="C557" s="22">
        <v>27273</v>
      </c>
      <c r="D557" s="19">
        <f t="shared" si="73"/>
        <v>31806.817232004181</v>
      </c>
      <c r="E557" s="19">
        <f t="shared" si="74"/>
        <v>1.0007058535339741</v>
      </c>
      <c r="F557" s="19">
        <f t="shared" si="75"/>
        <v>0.81143860394995382</v>
      </c>
      <c r="G557" s="20">
        <f t="shared" si="71"/>
        <v>25665.323155744209</v>
      </c>
      <c r="H557" s="7">
        <f t="shared" si="76"/>
        <v>1607.6768442557914</v>
      </c>
      <c r="I557" s="7">
        <f t="shared" si="72"/>
        <v>1607.6768442557914</v>
      </c>
      <c r="J557" s="12">
        <f t="shared" si="77"/>
        <v>5.8947561480430878E-2</v>
      </c>
      <c r="K557" s="7">
        <f t="shared" si="78"/>
        <v>2584624.8355562598</v>
      </c>
    </row>
    <row r="558" spans="1:11" x14ac:dyDescent="0.4">
      <c r="A558" s="1">
        <v>557</v>
      </c>
      <c r="B558" s="21">
        <v>40370</v>
      </c>
      <c r="C558" s="22">
        <v>26454</v>
      </c>
      <c r="D558" s="19">
        <f t="shared" si="73"/>
        <v>31839.726796808391</v>
      </c>
      <c r="E558" s="19">
        <f t="shared" si="74"/>
        <v>1.0007090444198692</v>
      </c>
      <c r="F558" s="19">
        <f t="shared" si="75"/>
        <v>0.82124690902089914</v>
      </c>
      <c r="G558" s="20">
        <f t="shared" si="71"/>
        <v>26118.209528181036</v>
      </c>
      <c r="H558" s="7">
        <f t="shared" si="76"/>
        <v>335.79047181896385</v>
      </c>
      <c r="I558" s="7">
        <f t="shared" si="72"/>
        <v>335.79047181896385</v>
      </c>
      <c r="J558" s="12">
        <f t="shared" si="77"/>
        <v>1.2693372337603533E-2</v>
      </c>
      <c r="K558" s="7">
        <f t="shared" si="78"/>
        <v>112755.24096440236</v>
      </c>
    </row>
    <row r="559" spans="1:11" x14ac:dyDescent="0.4">
      <c r="A559" s="1">
        <v>558</v>
      </c>
      <c r="B559" s="21">
        <v>40371</v>
      </c>
      <c r="C559" s="22">
        <v>27014</v>
      </c>
      <c r="D559" s="19">
        <f t="shared" si="73"/>
        <v>31950.095833872459</v>
      </c>
      <c r="E559" s="19">
        <f t="shared" si="74"/>
        <v>1.000719981252671</v>
      </c>
      <c r="F559" s="19">
        <f t="shared" si="75"/>
        <v>0.81304795933378493</v>
      </c>
      <c r="G559" s="20">
        <f t="shared" si="71"/>
        <v>25874.967857891421</v>
      </c>
      <c r="H559" s="7">
        <f t="shared" si="76"/>
        <v>1139.0321421085791</v>
      </c>
      <c r="I559" s="7">
        <f t="shared" si="72"/>
        <v>1139.0321421085791</v>
      </c>
      <c r="J559" s="12">
        <f t="shared" si="77"/>
        <v>4.2164512553068009E-2</v>
      </c>
      <c r="K559" s="7">
        <f t="shared" si="78"/>
        <v>1297394.2207564584</v>
      </c>
    </row>
    <row r="560" spans="1:11" x14ac:dyDescent="0.4">
      <c r="A560" s="1">
        <v>559</v>
      </c>
      <c r="B560" s="21">
        <v>40372</v>
      </c>
      <c r="C560" s="22">
        <v>28346</v>
      </c>
      <c r="D560" s="19">
        <f t="shared" si="73"/>
        <v>32183.771029584532</v>
      </c>
      <c r="E560" s="19">
        <f t="shared" si="74"/>
        <v>1.0007432487002441</v>
      </c>
      <c r="F560" s="19">
        <f t="shared" si="75"/>
        <v>0.81230430096146655</v>
      </c>
      <c r="G560" s="20">
        <f t="shared" si="71"/>
        <v>25926.353182329236</v>
      </c>
      <c r="H560" s="7">
        <f t="shared" si="76"/>
        <v>2419.646817670764</v>
      </c>
      <c r="I560" s="7">
        <f t="shared" si="72"/>
        <v>2419.646817670764</v>
      </c>
      <c r="J560" s="12">
        <f t="shared" si="77"/>
        <v>8.5361137997275238E-2</v>
      </c>
      <c r="K560" s="7">
        <f t="shared" si="78"/>
        <v>5854690.7222642554</v>
      </c>
    </row>
    <row r="561" spans="1:11" x14ac:dyDescent="0.4">
      <c r="A561" s="1">
        <v>560</v>
      </c>
      <c r="B561" s="21">
        <v>40373</v>
      </c>
      <c r="C561" s="22">
        <v>28751</v>
      </c>
      <c r="D561" s="19">
        <f t="shared" si="73"/>
        <v>32405.138505919906</v>
      </c>
      <c r="E561" s="19">
        <f t="shared" si="74"/>
        <v>1.0007652853735529</v>
      </c>
      <c r="F561" s="19">
        <f t="shared" si="75"/>
        <v>0.82207105536804648</v>
      </c>
      <c r="G561" s="20">
        <f t="shared" si="71"/>
        <v>26431.644335982375</v>
      </c>
      <c r="H561" s="7">
        <f t="shared" si="76"/>
        <v>2319.3556640176248</v>
      </c>
      <c r="I561" s="7">
        <f t="shared" si="72"/>
        <v>2319.3556640176248</v>
      </c>
      <c r="J561" s="12">
        <f t="shared" si="77"/>
        <v>8.0670434559410975E-2</v>
      </c>
      <c r="K561" s="7">
        <f t="shared" si="78"/>
        <v>5379410.6962106377</v>
      </c>
    </row>
    <row r="562" spans="1:11" x14ac:dyDescent="0.4">
      <c r="A562" s="1">
        <v>561</v>
      </c>
      <c r="B562" s="21">
        <v>40374</v>
      </c>
      <c r="C562" s="22">
        <v>23103</v>
      </c>
      <c r="D562" s="19">
        <f t="shared" si="73"/>
        <v>32094.740501695924</v>
      </c>
      <c r="E562" s="19">
        <f t="shared" si="74"/>
        <v>1.0007341454966021</v>
      </c>
      <c r="F562" s="19">
        <f t="shared" si="75"/>
        <v>0.81188383966674327</v>
      </c>
      <c r="G562" s="20">
        <f t="shared" si="71"/>
        <v>26347.745404339883</v>
      </c>
      <c r="H562" s="7">
        <f t="shared" si="76"/>
        <v>-3244.745404339883</v>
      </c>
      <c r="I562" s="7">
        <f t="shared" si="72"/>
        <v>3244.745404339883</v>
      </c>
      <c r="J562" s="12">
        <f t="shared" si="77"/>
        <v>0.14044692915811294</v>
      </c>
      <c r="K562" s="7">
        <f t="shared" si="78"/>
        <v>10528372.73898479</v>
      </c>
    </row>
    <row r="563" spans="1:11" x14ac:dyDescent="0.4">
      <c r="A563" s="1">
        <v>562</v>
      </c>
      <c r="B563" s="21">
        <v>40375</v>
      </c>
      <c r="C563" s="22">
        <v>29191</v>
      </c>
      <c r="D563" s="19">
        <f t="shared" si="73"/>
        <v>32395.393430933505</v>
      </c>
      <c r="E563" s="19">
        <f t="shared" si="74"/>
        <v>1.0007641107161114</v>
      </c>
      <c r="F563" s="19">
        <f t="shared" si="75"/>
        <v>0.81341309631231318</v>
      </c>
      <c r="G563" s="20">
        <f t="shared" si="71"/>
        <v>26071.50864842028</v>
      </c>
      <c r="H563" s="7">
        <f t="shared" si="76"/>
        <v>3119.4913515797198</v>
      </c>
      <c r="I563" s="7">
        <f t="shared" si="72"/>
        <v>3119.4913515797198</v>
      </c>
      <c r="J563" s="12">
        <f t="shared" si="77"/>
        <v>0.10686483339315953</v>
      </c>
      <c r="K563" s="7">
        <f t="shared" si="78"/>
        <v>9731226.292580666</v>
      </c>
    </row>
    <row r="564" spans="1:11" x14ac:dyDescent="0.4">
      <c r="A564" s="1">
        <v>563</v>
      </c>
      <c r="B564" s="21">
        <v>40376</v>
      </c>
      <c r="C564" s="22">
        <v>25105</v>
      </c>
      <c r="D564" s="19">
        <f t="shared" si="73"/>
        <v>32251.443151183321</v>
      </c>
      <c r="E564" s="19">
        <f t="shared" si="74"/>
        <v>1.0007496156117255</v>
      </c>
      <c r="F564" s="19">
        <f t="shared" si="75"/>
        <v>0.82152582505835414</v>
      </c>
      <c r="G564" s="20">
        <f t="shared" si="71"/>
        <v>26632.137966039256</v>
      </c>
      <c r="H564" s="7">
        <f t="shared" si="76"/>
        <v>-1527.1379660392558</v>
      </c>
      <c r="I564" s="7">
        <f t="shared" si="72"/>
        <v>1527.1379660392558</v>
      </c>
      <c r="J564" s="12">
        <f t="shared" si="77"/>
        <v>6.083003250504903E-2</v>
      </c>
      <c r="K564" s="7">
        <f t="shared" si="78"/>
        <v>2332150.3673185152</v>
      </c>
    </row>
    <row r="565" spans="1:11" x14ac:dyDescent="0.4">
      <c r="A565" s="1">
        <v>564</v>
      </c>
      <c r="B565" s="21">
        <v>40377</v>
      </c>
      <c r="C565" s="22">
        <v>21805</v>
      </c>
      <c r="D565" s="19">
        <f t="shared" si="73"/>
        <v>31831.468963360741</v>
      </c>
      <c r="E565" s="19">
        <f t="shared" si="74"/>
        <v>1.0007075181179819</v>
      </c>
      <c r="F565" s="19">
        <f t="shared" si="75"/>
        <v>0.81029934093522682</v>
      </c>
      <c r="G565" s="20">
        <f t="shared" si="71"/>
        <v>26185.23799281687</v>
      </c>
      <c r="H565" s="7">
        <f t="shared" si="76"/>
        <v>-4380.2379928168702</v>
      </c>
      <c r="I565" s="7">
        <f t="shared" si="72"/>
        <v>4380.2379928168702</v>
      </c>
      <c r="J565" s="12">
        <f t="shared" si="77"/>
        <v>0.20088227437821005</v>
      </c>
      <c r="K565" s="7">
        <f t="shared" si="78"/>
        <v>19186484.873716366</v>
      </c>
    </row>
    <row r="566" spans="1:11" x14ac:dyDescent="0.4">
      <c r="A566" s="1">
        <v>565</v>
      </c>
      <c r="B566" s="21">
        <v>40378</v>
      </c>
      <c r="C566" s="22">
        <v>28043</v>
      </c>
      <c r="D566" s="19">
        <f t="shared" si="73"/>
        <v>32038.717929458737</v>
      </c>
      <c r="E566" s="19">
        <f t="shared" si="74"/>
        <v>1.0007281429438399</v>
      </c>
      <c r="F566" s="19">
        <f t="shared" si="75"/>
        <v>0.81418582095193714</v>
      </c>
      <c r="G566" s="20">
        <f t="shared" si="71"/>
        <v>25892.947718257372</v>
      </c>
      <c r="H566" s="7">
        <f t="shared" si="76"/>
        <v>2150.0522817426281</v>
      </c>
      <c r="I566" s="7">
        <f t="shared" si="72"/>
        <v>2150.0522817426281</v>
      </c>
      <c r="J566" s="12">
        <f t="shared" si="77"/>
        <v>7.6669838524502654E-2</v>
      </c>
      <c r="K566" s="7">
        <f t="shared" si="78"/>
        <v>4622724.8142266814</v>
      </c>
    </row>
    <row r="567" spans="1:11" x14ac:dyDescent="0.4">
      <c r="A567" s="1">
        <v>566</v>
      </c>
      <c r="B567" s="21">
        <v>40379</v>
      </c>
      <c r="C567" s="22">
        <v>28742</v>
      </c>
      <c r="D567" s="19">
        <f t="shared" si="73"/>
        <v>32269.621392091376</v>
      </c>
      <c r="E567" s="19">
        <f t="shared" si="74"/>
        <v>1.0007511332172889</v>
      </c>
      <c r="F567" s="19">
        <f t="shared" si="75"/>
        <v>0.82238953899210199</v>
      </c>
      <c r="G567" s="20">
        <f t="shared" si="71"/>
        <v>26321.456304823761</v>
      </c>
      <c r="H567" s="7">
        <f t="shared" si="76"/>
        <v>2420.5436951762385</v>
      </c>
      <c r="I567" s="7">
        <f t="shared" si="72"/>
        <v>2420.5436951762385</v>
      </c>
      <c r="J567" s="12">
        <f t="shared" si="77"/>
        <v>8.4216258269300626E-2</v>
      </c>
      <c r="K567" s="7">
        <f t="shared" si="78"/>
        <v>5859031.7802574392</v>
      </c>
    </row>
    <row r="568" spans="1:11" x14ac:dyDescent="0.4">
      <c r="A568" s="1">
        <v>567</v>
      </c>
      <c r="B568" s="21">
        <v>40380</v>
      </c>
      <c r="C568" s="22">
        <v>29041</v>
      </c>
      <c r="D568" s="19">
        <f t="shared" si="73"/>
        <v>32549.122449976705</v>
      </c>
      <c r="E568" s="19">
        <f t="shared" si="74"/>
        <v>1.0007789832479641</v>
      </c>
      <c r="F568" s="19">
        <f t="shared" si="75"/>
        <v>0.81132246975499822</v>
      </c>
      <c r="G568" s="20">
        <f t="shared" si="71"/>
        <v>26148.863854224626</v>
      </c>
      <c r="H568" s="7">
        <f t="shared" si="76"/>
        <v>2892.1361457753737</v>
      </c>
      <c r="I568" s="7">
        <f t="shared" si="72"/>
        <v>2892.1361457753737</v>
      </c>
      <c r="J568" s="12">
        <f t="shared" si="77"/>
        <v>9.9588035734836045E-2</v>
      </c>
      <c r="K568" s="7">
        <f t="shared" si="78"/>
        <v>8364451.4857004341</v>
      </c>
    </row>
    <row r="569" spans="1:11" x14ac:dyDescent="0.4">
      <c r="A569" s="1">
        <v>568</v>
      </c>
      <c r="B569" s="21">
        <v>40381</v>
      </c>
      <c r="C569" s="22">
        <v>23566</v>
      </c>
      <c r="D569" s="19">
        <f t="shared" si="73"/>
        <v>32268.76308277707</v>
      </c>
      <c r="E569" s="19">
        <f t="shared" si="74"/>
        <v>1.000750847233346</v>
      </c>
      <c r="F569" s="19">
        <f t="shared" si="75"/>
        <v>0.81313820467829201</v>
      </c>
      <c r="G569" s="20">
        <f t="shared" si="71"/>
        <v>26501.848803257479</v>
      </c>
      <c r="H569" s="7">
        <f t="shared" si="76"/>
        <v>-2935.8488032574787</v>
      </c>
      <c r="I569" s="7">
        <f t="shared" si="72"/>
        <v>2935.8488032574787</v>
      </c>
      <c r="J569" s="12">
        <f t="shared" si="77"/>
        <v>0.12457985246785533</v>
      </c>
      <c r="K569" s="7">
        <f t="shared" si="78"/>
        <v>8619208.1955883708</v>
      </c>
    </row>
    <row r="570" spans="1:11" x14ac:dyDescent="0.4">
      <c r="A570" s="1">
        <v>569</v>
      </c>
      <c r="B570" s="21">
        <v>40382</v>
      </c>
      <c r="C570" s="22">
        <v>28662</v>
      </c>
      <c r="D570" s="19">
        <f t="shared" si="73"/>
        <v>32471.259034392588</v>
      </c>
      <c r="E570" s="19">
        <f t="shared" si="74"/>
        <v>1.0007709967534228</v>
      </c>
      <c r="F570" s="19">
        <f t="shared" si="75"/>
        <v>0.82314261982533432</v>
      </c>
      <c r="G570" s="20">
        <f t="shared" si="71"/>
        <v>26538.316202518297</v>
      </c>
      <c r="H570" s="7">
        <f t="shared" si="76"/>
        <v>2123.6837974817026</v>
      </c>
      <c r="I570" s="7">
        <f t="shared" si="72"/>
        <v>2123.6837974817026</v>
      </c>
      <c r="J570" s="12">
        <f t="shared" si="77"/>
        <v>7.4094054758275851E-2</v>
      </c>
      <c r="K570" s="7">
        <f t="shared" si="78"/>
        <v>4510032.8716863059</v>
      </c>
    </row>
    <row r="571" spans="1:11" x14ac:dyDescent="0.4">
      <c r="A571" s="1">
        <v>570</v>
      </c>
      <c r="B571" s="21">
        <v>40383</v>
      </c>
      <c r="C571" s="22">
        <v>30321</v>
      </c>
      <c r="D571" s="19">
        <f t="shared" si="73"/>
        <v>32854.60313839087</v>
      </c>
      <c r="E571" s="19">
        <f t="shared" si="74"/>
        <v>1.0008092310867229</v>
      </c>
      <c r="F571" s="19">
        <f t="shared" si="75"/>
        <v>0.81271578451861914</v>
      </c>
      <c r="G571" s="20">
        <f t="shared" si="71"/>
        <v>26345.474023834438</v>
      </c>
      <c r="H571" s="7">
        <f t="shared" si="76"/>
        <v>3975.5259761655616</v>
      </c>
      <c r="I571" s="7">
        <f t="shared" si="72"/>
        <v>3975.5259761655616</v>
      </c>
      <c r="J571" s="12">
        <f t="shared" si="77"/>
        <v>0.13111460625195612</v>
      </c>
      <c r="K571" s="7">
        <f t="shared" si="78"/>
        <v>15804806.787167141</v>
      </c>
    </row>
    <row r="572" spans="1:11" x14ac:dyDescent="0.4">
      <c r="A572" s="1">
        <v>571</v>
      </c>
      <c r="B572" s="21">
        <v>40384</v>
      </c>
      <c r="C572" s="22">
        <v>21068</v>
      </c>
      <c r="D572" s="19">
        <f t="shared" si="73"/>
        <v>32313.610495079156</v>
      </c>
      <c r="E572" s="19">
        <f t="shared" si="74"/>
        <v>1.0007550317414686</v>
      </c>
      <c r="F572" s="19">
        <f t="shared" si="75"/>
        <v>0.81112554030208317</v>
      </c>
      <c r="G572" s="20">
        <f t="shared" si="71"/>
        <v>26716.146807590325</v>
      </c>
      <c r="H572" s="7">
        <f t="shared" si="76"/>
        <v>-5648.1468075903249</v>
      </c>
      <c r="I572" s="7">
        <f t="shared" si="72"/>
        <v>5648.1468075903249</v>
      </c>
      <c r="J572" s="12">
        <f t="shared" si="77"/>
        <v>0.26809126673582329</v>
      </c>
      <c r="K572" s="7">
        <f t="shared" si="78"/>
        <v>31901562.360092778</v>
      </c>
    </row>
    <row r="573" spans="1:11" x14ac:dyDescent="0.4">
      <c r="A573" s="1">
        <v>572</v>
      </c>
      <c r="B573" s="21">
        <v>40385</v>
      </c>
      <c r="C573" s="22">
        <v>24919</v>
      </c>
      <c r="D573" s="19">
        <f t="shared" si="73"/>
        <v>32155.308019330358</v>
      </c>
      <c r="E573" s="19">
        <f t="shared" si="74"/>
        <v>1.0007391014183906</v>
      </c>
      <c r="F573" s="19">
        <f t="shared" si="75"/>
        <v>0.82254082917360816</v>
      </c>
      <c r="G573" s="20">
        <f t="shared" si="71"/>
        <v>26599.533763053507</v>
      </c>
      <c r="H573" s="7">
        <f t="shared" si="76"/>
        <v>-1680.5337630535068</v>
      </c>
      <c r="I573" s="7">
        <f t="shared" si="72"/>
        <v>1680.5337630535068</v>
      </c>
      <c r="J573" s="12">
        <f t="shared" si="77"/>
        <v>6.7439855654460729E-2</v>
      </c>
      <c r="K573" s="7">
        <f t="shared" si="78"/>
        <v>2824193.7287627803</v>
      </c>
    </row>
    <row r="574" spans="1:11" x14ac:dyDescent="0.4">
      <c r="A574" s="1">
        <v>573</v>
      </c>
      <c r="B574" s="21">
        <v>40386</v>
      </c>
      <c r="C574" s="22">
        <v>27388</v>
      </c>
      <c r="D574" s="19">
        <f t="shared" si="73"/>
        <v>32276.71032985378</v>
      </c>
      <c r="E574" s="19">
        <f t="shared" si="74"/>
        <v>1.000751141575533</v>
      </c>
      <c r="F574" s="19">
        <f t="shared" si="75"/>
        <v>0.8131631680816388</v>
      </c>
      <c r="G574" s="20">
        <f t="shared" si="71"/>
        <v>26133.939699831826</v>
      </c>
      <c r="H574" s="7">
        <f t="shared" si="76"/>
        <v>1254.0603001681739</v>
      </c>
      <c r="I574" s="7">
        <f t="shared" si="72"/>
        <v>1254.0603001681739</v>
      </c>
      <c r="J574" s="12">
        <f t="shared" si="77"/>
        <v>4.5788677529143194E-2</v>
      </c>
      <c r="K574" s="7">
        <f t="shared" si="78"/>
        <v>1572667.2364578904</v>
      </c>
    </row>
    <row r="575" spans="1:11" x14ac:dyDescent="0.4">
      <c r="A575" s="1">
        <v>574</v>
      </c>
      <c r="B575" s="21">
        <v>40387</v>
      </c>
      <c r="C575" s="22">
        <v>27445</v>
      </c>
      <c r="D575" s="19">
        <f t="shared" si="73"/>
        <v>32399.278344881131</v>
      </c>
      <c r="E575" s="19">
        <f t="shared" si="74"/>
        <v>1.0007632983019215</v>
      </c>
      <c r="F575" s="19">
        <f t="shared" si="75"/>
        <v>0.81157466591247385</v>
      </c>
      <c r="G575" s="20">
        <f t="shared" si="71"/>
        <v>26181.275840286893</v>
      </c>
      <c r="H575" s="7">
        <f t="shared" si="76"/>
        <v>1263.7241597131069</v>
      </c>
      <c r="I575" s="7">
        <f t="shared" si="72"/>
        <v>1263.7241597131069</v>
      </c>
      <c r="J575" s="12">
        <f t="shared" si="77"/>
        <v>4.6045697202153651E-2</v>
      </c>
      <c r="K575" s="7">
        <f t="shared" si="78"/>
        <v>1596998.7518425982</v>
      </c>
    </row>
    <row r="576" spans="1:11" x14ac:dyDescent="0.4">
      <c r="A576" s="1">
        <v>575</v>
      </c>
      <c r="B576" s="21">
        <v>40388</v>
      </c>
      <c r="C576" s="22">
        <v>26443</v>
      </c>
      <c r="D576" s="19">
        <f t="shared" si="73"/>
        <v>32380.590146420898</v>
      </c>
      <c r="E576" s="19">
        <f t="shared" si="74"/>
        <v>1.0007613294057458</v>
      </c>
      <c r="F576" s="19">
        <f t="shared" si="75"/>
        <v>0.82246702278438066</v>
      </c>
      <c r="G576" s="20">
        <f t="shared" si="71"/>
        <v>26650.552443098244</v>
      </c>
      <c r="H576" s="7">
        <f t="shared" si="76"/>
        <v>-207.55244309824411</v>
      </c>
      <c r="I576" s="7">
        <f t="shared" si="72"/>
        <v>207.55244309824411</v>
      </c>
      <c r="J576" s="12">
        <f t="shared" si="77"/>
        <v>7.8490505274834213E-3</v>
      </c>
      <c r="K576" s="7">
        <f t="shared" si="78"/>
        <v>43078.016636049862</v>
      </c>
    </row>
    <row r="577" spans="1:11" x14ac:dyDescent="0.4">
      <c r="A577" s="1">
        <v>576</v>
      </c>
      <c r="B577" s="21">
        <v>40389</v>
      </c>
      <c r="C577" s="22">
        <v>27335</v>
      </c>
      <c r="D577" s="19">
        <f t="shared" si="73"/>
        <v>32477.881693108302</v>
      </c>
      <c r="E577" s="19">
        <f t="shared" si="74"/>
        <v>1.0007709584842817</v>
      </c>
      <c r="F577" s="19">
        <f t="shared" si="75"/>
        <v>0.81351894123356605</v>
      </c>
      <c r="G577" s="20">
        <f t="shared" si="71"/>
        <v>26331.51705006983</v>
      </c>
      <c r="H577" s="7">
        <f t="shared" si="76"/>
        <v>1003.4829499301704</v>
      </c>
      <c r="I577" s="7">
        <f t="shared" si="72"/>
        <v>1003.4829499301704</v>
      </c>
      <c r="J577" s="12">
        <f t="shared" si="77"/>
        <v>3.6710552402786555E-2</v>
      </c>
      <c r="K577" s="7">
        <f t="shared" si="78"/>
        <v>1006978.030800557</v>
      </c>
    </row>
    <row r="578" spans="1:11" x14ac:dyDescent="0.4">
      <c r="A578" s="1">
        <v>577</v>
      </c>
      <c r="B578" s="21">
        <v>40390</v>
      </c>
      <c r="C578" s="22">
        <v>22972</v>
      </c>
      <c r="D578" s="19">
        <f t="shared" si="73"/>
        <v>32153.237743678204</v>
      </c>
      <c r="E578" s="19">
        <f t="shared" si="74"/>
        <v>1.000738394012243</v>
      </c>
      <c r="F578" s="19">
        <f t="shared" si="75"/>
        <v>0.81036170655252782</v>
      </c>
      <c r="G578" s="20">
        <f t="shared" si="71"/>
        <v>26359.038184985508</v>
      </c>
      <c r="H578" s="7">
        <f t="shared" si="76"/>
        <v>-3387.0381849855075</v>
      </c>
      <c r="I578" s="7">
        <f t="shared" si="72"/>
        <v>3387.0381849855075</v>
      </c>
      <c r="J578" s="12">
        <f t="shared" si="77"/>
        <v>0.14744202442040344</v>
      </c>
      <c r="K578" s="7">
        <f t="shared" si="78"/>
        <v>11472027.666549921</v>
      </c>
    </row>
    <row r="579" spans="1:11" x14ac:dyDescent="0.4">
      <c r="A579" s="1">
        <v>578</v>
      </c>
      <c r="B579" s="21">
        <v>40391</v>
      </c>
      <c r="C579" s="22">
        <v>22120</v>
      </c>
      <c r="D579" s="19">
        <f t="shared" si="73"/>
        <v>31743.845001956986</v>
      </c>
      <c r="E579" s="19">
        <f t="shared" si="74"/>
        <v>1.0006973546642315</v>
      </c>
      <c r="F579" s="19">
        <f t="shared" si="75"/>
        <v>0.82089789665238966</v>
      </c>
      <c r="G579" s="20">
        <f t="shared" si="71"/>
        <v>26445.800794248902</v>
      </c>
      <c r="H579" s="7">
        <f t="shared" si="76"/>
        <v>-4325.8007942489021</v>
      </c>
      <c r="I579" s="7">
        <f t="shared" si="72"/>
        <v>4325.8007942489021</v>
      </c>
      <c r="J579" s="12">
        <f t="shared" si="77"/>
        <v>0.19556061456821439</v>
      </c>
      <c r="K579" s="7">
        <f t="shared" si="78"/>
        <v>18712552.511524431</v>
      </c>
    </row>
    <row r="580" spans="1:11" x14ac:dyDescent="0.4">
      <c r="A580" s="1">
        <v>579</v>
      </c>
      <c r="B580" s="21">
        <v>40392</v>
      </c>
      <c r="C580" s="22">
        <v>26886</v>
      </c>
      <c r="D580" s="19">
        <f t="shared" si="73"/>
        <v>31846.60790915884</v>
      </c>
      <c r="E580" s="19">
        <f t="shared" si="74"/>
        <v>1.0007075308852162</v>
      </c>
      <c r="F580" s="19">
        <f t="shared" si="75"/>
        <v>0.81390255082415275</v>
      </c>
      <c r="G580" s="20">
        <f t="shared" si="71"/>
        <v>25825.03326292694</v>
      </c>
      <c r="H580" s="7">
        <f t="shared" si="76"/>
        <v>1060.9667370730604</v>
      </c>
      <c r="I580" s="7">
        <f t="shared" si="72"/>
        <v>1060.9667370730604</v>
      </c>
      <c r="J580" s="12">
        <f t="shared" si="77"/>
        <v>3.9461680319610962E-2</v>
      </c>
      <c r="K580" s="7">
        <f t="shared" si="78"/>
        <v>1125650.4171754564</v>
      </c>
    </row>
    <row r="581" spans="1:11" x14ac:dyDescent="0.4">
      <c r="A581" s="1">
        <v>580</v>
      </c>
      <c r="B581" s="21">
        <v>40393</v>
      </c>
      <c r="C581" s="22">
        <v>27265</v>
      </c>
      <c r="D581" s="19">
        <f t="shared" si="73"/>
        <v>31987.892729295669</v>
      </c>
      <c r="E581" s="19">
        <f t="shared" si="74"/>
        <v>1.0007215592964769</v>
      </c>
      <c r="F581" s="19">
        <f t="shared" si="75"/>
        <v>0.81088615186434176</v>
      </c>
      <c r="G581" s="20">
        <f t="shared" si="71"/>
        <v>25808.082468237677</v>
      </c>
      <c r="H581" s="7">
        <f t="shared" si="76"/>
        <v>1456.9175317623231</v>
      </c>
      <c r="I581" s="7">
        <f t="shared" si="72"/>
        <v>1456.9175317623231</v>
      </c>
      <c r="J581" s="12">
        <f t="shared" si="77"/>
        <v>5.3435449541988742E-2</v>
      </c>
      <c r="K581" s="7">
        <f t="shared" si="78"/>
        <v>2122608.6943564196</v>
      </c>
    </row>
    <row r="582" spans="1:11" x14ac:dyDescent="0.4">
      <c r="A582" s="1">
        <v>581</v>
      </c>
      <c r="B582" s="21">
        <v>40394</v>
      </c>
      <c r="C582" s="22">
        <v>27483</v>
      </c>
      <c r="D582" s="19">
        <f t="shared" si="73"/>
        <v>32105.179151616958</v>
      </c>
      <c r="E582" s="19">
        <f t="shared" si="74"/>
        <v>1.0007331878665531</v>
      </c>
      <c r="F582" s="19">
        <f t="shared" si="75"/>
        <v>0.82133666854411769</v>
      </c>
      <c r="G582" s="20">
        <f t="shared" ref="G582:G645" si="79">(D581+1*E581)*F579</f>
        <v>26259.615350044241</v>
      </c>
      <c r="H582" s="7">
        <f t="shared" si="76"/>
        <v>1223.3846499557585</v>
      </c>
      <c r="I582" s="7">
        <f t="shared" si="72"/>
        <v>1223.3846499557585</v>
      </c>
      <c r="J582" s="12">
        <f t="shared" si="77"/>
        <v>4.4514232432986155E-2</v>
      </c>
      <c r="K582" s="7">
        <f t="shared" si="78"/>
        <v>1496670.0017473737</v>
      </c>
    </row>
    <row r="583" spans="1:11" x14ac:dyDescent="0.4">
      <c r="A583" s="1">
        <v>582</v>
      </c>
      <c r="B583" s="21">
        <v>40395</v>
      </c>
      <c r="C583" s="22">
        <v>22095</v>
      </c>
      <c r="D583" s="19">
        <f t="shared" si="73"/>
        <v>31719.222052004647</v>
      </c>
      <c r="E583" s="19">
        <f t="shared" si="74"/>
        <v>1.000694492083273</v>
      </c>
      <c r="F583" s="19">
        <f t="shared" si="75"/>
        <v>0.8124373000375481</v>
      </c>
      <c r="G583" s="20">
        <f t="shared" si="79"/>
        <v>26131.301705461748</v>
      </c>
      <c r="H583" s="7">
        <f t="shared" si="76"/>
        <v>-4036.3017054617485</v>
      </c>
      <c r="I583" s="7">
        <f t="shared" si="72"/>
        <v>4036.3017054617485</v>
      </c>
      <c r="J583" s="12">
        <f t="shared" si="77"/>
        <v>0.18267941640469557</v>
      </c>
      <c r="K583" s="7">
        <f t="shared" si="78"/>
        <v>16291731.45751342</v>
      </c>
    </row>
    <row r="584" spans="1:11" x14ac:dyDescent="0.4">
      <c r="A584" s="1">
        <v>583</v>
      </c>
      <c r="B584" s="21">
        <v>40396</v>
      </c>
      <c r="C584" s="22">
        <v>28118</v>
      </c>
      <c r="D584" s="19">
        <f t="shared" si="73"/>
        <v>31950.829439677698</v>
      </c>
      <c r="E584" s="19">
        <f t="shared" si="74"/>
        <v>1.0007175527525911</v>
      </c>
      <c r="F584" s="19">
        <f t="shared" si="75"/>
        <v>0.81174982238014626</v>
      </c>
      <c r="G584" s="20">
        <f t="shared" si="79"/>
        <v>25721.489359186493</v>
      </c>
      <c r="H584" s="7">
        <f t="shared" si="76"/>
        <v>2396.5106408135071</v>
      </c>
      <c r="I584" s="7">
        <f t="shared" ref="I584:I647" si="80">ABS(H584)</f>
        <v>2396.5106408135071</v>
      </c>
      <c r="J584" s="12">
        <f t="shared" si="77"/>
        <v>8.5230480148428309E-2</v>
      </c>
      <c r="K584" s="7">
        <f t="shared" si="78"/>
        <v>5743263.2515323665</v>
      </c>
    </row>
    <row r="585" spans="1:11" x14ac:dyDescent="0.4">
      <c r="A585" s="1">
        <v>584</v>
      </c>
      <c r="B585" s="21">
        <v>40397</v>
      </c>
      <c r="C585" s="22">
        <v>25375</v>
      </c>
      <c r="D585" s="19">
        <f t="shared" si="73"/>
        <v>31869.348786602153</v>
      </c>
      <c r="E585" s="19">
        <f t="shared" si="74"/>
        <v>1.0007093046155282</v>
      </c>
      <c r="F585" s="19">
        <f t="shared" si="75"/>
        <v>0.82102297734740204</v>
      </c>
      <c r="G585" s="20">
        <f t="shared" si="79"/>
        <v>26243.20973522713</v>
      </c>
      <c r="H585" s="7">
        <f t="shared" si="76"/>
        <v>-868.2097352271303</v>
      </c>
      <c r="I585" s="7">
        <f t="shared" si="80"/>
        <v>868.2097352271303</v>
      </c>
      <c r="J585" s="12">
        <f t="shared" si="77"/>
        <v>3.4215161979394296E-2</v>
      </c>
      <c r="K585" s="7">
        <f t="shared" si="78"/>
        <v>753788.1443431637</v>
      </c>
    </row>
    <row r="586" spans="1:11" x14ac:dyDescent="0.4">
      <c r="A586" s="1">
        <v>585</v>
      </c>
      <c r="B586" s="21">
        <v>40398</v>
      </c>
      <c r="C586" s="22">
        <v>23465</v>
      </c>
      <c r="D586" s="19">
        <f t="shared" si="73"/>
        <v>31637.191366112278</v>
      </c>
      <c r="E586" s="19">
        <f t="shared" si="74"/>
        <v>1.0006859888025488</v>
      </c>
      <c r="F586" s="19">
        <f t="shared" si="75"/>
        <v>0.81155373009280074</v>
      </c>
      <c r="G586" s="20">
        <f t="shared" si="79"/>
        <v>25892.660695707527</v>
      </c>
      <c r="H586" s="7">
        <f t="shared" si="76"/>
        <v>-2427.6606957075273</v>
      </c>
      <c r="I586" s="7">
        <f t="shared" si="80"/>
        <v>2427.6606957075273</v>
      </c>
      <c r="J586" s="12">
        <f t="shared" si="77"/>
        <v>0.10345879802716929</v>
      </c>
      <c r="K586" s="7">
        <f t="shared" si="78"/>
        <v>5893536.4534831559</v>
      </c>
    </row>
    <row r="587" spans="1:11" x14ac:dyDescent="0.4">
      <c r="A587" s="1">
        <v>586</v>
      </c>
      <c r="B587" s="21">
        <v>40399</v>
      </c>
      <c r="C587" s="22">
        <v>27324</v>
      </c>
      <c r="D587" s="19">
        <f t="shared" si="73"/>
        <v>31795.998548692965</v>
      </c>
      <c r="E587" s="19">
        <f t="shared" si="74"/>
        <v>1.000701769452208</v>
      </c>
      <c r="F587" s="19">
        <f t="shared" si="75"/>
        <v>0.81234435139018768</v>
      </c>
      <c r="G587" s="20">
        <f t="shared" si="79"/>
        <v>25682.296778722008</v>
      </c>
      <c r="H587" s="7">
        <f t="shared" si="76"/>
        <v>1641.7032212779923</v>
      </c>
      <c r="I587" s="7">
        <f t="shared" si="80"/>
        <v>1641.7032212779923</v>
      </c>
      <c r="J587" s="12">
        <f t="shared" si="77"/>
        <v>6.0082829061557319E-2</v>
      </c>
      <c r="K587" s="7">
        <f t="shared" si="78"/>
        <v>2695189.4667545366</v>
      </c>
    </row>
    <row r="588" spans="1:11" x14ac:dyDescent="0.4">
      <c r="A588" s="1">
        <v>587</v>
      </c>
      <c r="B588" s="21">
        <v>40400</v>
      </c>
      <c r="C588" s="22">
        <v>27550</v>
      </c>
      <c r="D588" s="19">
        <f t="shared" si="73"/>
        <v>31934.227701750253</v>
      </c>
      <c r="E588" s="19">
        <f t="shared" si="74"/>
        <v>1.0007154922973369</v>
      </c>
      <c r="F588" s="19">
        <f t="shared" si="75"/>
        <v>0.82154362209896026</v>
      </c>
      <c r="G588" s="20">
        <f t="shared" si="79"/>
        <v>26106.066995327765</v>
      </c>
      <c r="H588" s="7">
        <f t="shared" si="76"/>
        <v>1443.9330046722353</v>
      </c>
      <c r="I588" s="7">
        <f t="shared" si="80"/>
        <v>1443.9330046722353</v>
      </c>
      <c r="J588" s="12">
        <f t="shared" si="77"/>
        <v>5.2411361331115618E-2</v>
      </c>
      <c r="K588" s="7">
        <f t="shared" si="78"/>
        <v>2084942.5219817893</v>
      </c>
    </row>
    <row r="589" spans="1:11" x14ac:dyDescent="0.4">
      <c r="A589" s="1">
        <v>588</v>
      </c>
      <c r="B589" s="21">
        <v>40401</v>
      </c>
      <c r="C589" s="22">
        <v>26892</v>
      </c>
      <c r="D589" s="19">
        <f t="shared" si="73"/>
        <v>32028.95683385184</v>
      </c>
      <c r="E589" s="19">
        <f t="shared" si="74"/>
        <v>1.0007248651389977</v>
      </c>
      <c r="F589" s="19">
        <f t="shared" si="75"/>
        <v>0.81190419473012243</v>
      </c>
      <c r="G589" s="20">
        <f t="shared" si="79"/>
        <v>25917.1537433788</v>
      </c>
      <c r="H589" s="7">
        <f t="shared" si="76"/>
        <v>974.84625662120015</v>
      </c>
      <c r="I589" s="7">
        <f t="shared" si="80"/>
        <v>974.84625662120015</v>
      </c>
      <c r="J589" s="12">
        <f t="shared" si="77"/>
        <v>3.625041858624127E-2</v>
      </c>
      <c r="K589" s="7">
        <f t="shared" si="78"/>
        <v>950325.22404836677</v>
      </c>
    </row>
    <row r="590" spans="1:11" x14ac:dyDescent="0.4">
      <c r="A590" s="1">
        <v>589</v>
      </c>
      <c r="B590" s="21">
        <v>40402</v>
      </c>
      <c r="C590" s="22">
        <v>21208</v>
      </c>
      <c r="D590" s="19">
        <f t="shared" si="73"/>
        <v>31567.811050424665</v>
      </c>
      <c r="E590" s="19">
        <f t="shared" si="74"/>
        <v>1.0006786504881684</v>
      </c>
      <c r="F590" s="19">
        <f t="shared" si="75"/>
        <v>0.81058936476351728</v>
      </c>
      <c r="G590" s="20">
        <f t="shared" si="79"/>
        <v>26019.355098091182</v>
      </c>
      <c r="H590" s="7">
        <f t="shared" si="76"/>
        <v>-4811.3550980911823</v>
      </c>
      <c r="I590" s="7">
        <f t="shared" si="80"/>
        <v>4811.3550980911823</v>
      </c>
      <c r="J590" s="12">
        <f t="shared" si="77"/>
        <v>0.22686510270139487</v>
      </c>
      <c r="K590" s="7">
        <f t="shared" si="78"/>
        <v>23149137.879928011</v>
      </c>
    </row>
    <row r="591" spans="1:11" x14ac:dyDescent="0.4">
      <c r="A591" s="1">
        <v>590</v>
      </c>
      <c r="B591" s="21">
        <v>40403</v>
      </c>
      <c r="C591" s="22">
        <v>44223</v>
      </c>
      <c r="D591" s="19">
        <f t="shared" si="73"/>
        <v>33305.749710024247</v>
      </c>
      <c r="E591" s="19">
        <f t="shared" si="74"/>
        <v>1.0008523442862634</v>
      </c>
      <c r="F591" s="19">
        <f t="shared" si="75"/>
        <v>0.827866199649955</v>
      </c>
      <c r="G591" s="20">
        <f t="shared" si="79"/>
        <v>25935.155933264541</v>
      </c>
      <c r="H591" s="7">
        <f t="shared" si="76"/>
        <v>18287.844066735459</v>
      </c>
      <c r="I591" s="7">
        <f t="shared" si="80"/>
        <v>18287.844066735459</v>
      </c>
      <c r="J591" s="12">
        <f t="shared" si="77"/>
        <v>0.41353693930161811</v>
      </c>
      <c r="K591" s="7">
        <f t="shared" si="78"/>
        <v>334445240.60923135</v>
      </c>
    </row>
    <row r="592" spans="1:11" x14ac:dyDescent="0.4">
      <c r="A592" s="1">
        <v>591</v>
      </c>
      <c r="B592" s="21">
        <v>40404</v>
      </c>
      <c r="C592" s="22">
        <v>24278</v>
      </c>
      <c r="D592" s="19">
        <f t="shared" si="73"/>
        <v>33041.12584989344</v>
      </c>
      <c r="E592" s="19">
        <f t="shared" si="74"/>
        <v>1.0008257818150159</v>
      </c>
      <c r="F592" s="19">
        <f t="shared" si="75"/>
        <v>0.81094099386466301</v>
      </c>
      <c r="G592" s="20">
        <f t="shared" si="79"/>
        <v>27041.890494416879</v>
      </c>
      <c r="H592" s="7">
        <f t="shared" si="76"/>
        <v>-2763.8904944168789</v>
      </c>
      <c r="I592" s="7">
        <f t="shared" si="80"/>
        <v>2763.8904944168789</v>
      </c>
      <c r="J592" s="12">
        <f t="shared" si="77"/>
        <v>0.11384341767925195</v>
      </c>
      <c r="K592" s="7">
        <f t="shared" si="78"/>
        <v>7639090.6651279796</v>
      </c>
    </row>
    <row r="593" spans="1:11" x14ac:dyDescent="0.4">
      <c r="A593" s="1">
        <v>592</v>
      </c>
      <c r="B593" s="21">
        <v>40405</v>
      </c>
      <c r="C593" s="22">
        <v>21855</v>
      </c>
      <c r="D593" s="19">
        <f t="shared" si="73"/>
        <v>32567.693783531464</v>
      </c>
      <c r="E593" s="19">
        <f t="shared" si="74"/>
        <v>1.0007783385258016</v>
      </c>
      <c r="F593" s="19">
        <f t="shared" si="75"/>
        <v>0.80884680723422597</v>
      </c>
      <c r="G593" s="20">
        <f t="shared" si="79"/>
        <v>26783.596472471272</v>
      </c>
      <c r="H593" s="7">
        <f t="shared" si="76"/>
        <v>-4928.5964724712721</v>
      </c>
      <c r="I593" s="7">
        <f t="shared" si="80"/>
        <v>4928.5964724712721</v>
      </c>
      <c r="J593" s="12">
        <f t="shared" si="77"/>
        <v>0.22551345103963724</v>
      </c>
      <c r="K593" s="7">
        <f t="shared" si="78"/>
        <v>24291063.188456267</v>
      </c>
    </row>
    <row r="594" spans="1:11" x14ac:dyDescent="0.4">
      <c r="A594" s="1">
        <v>593</v>
      </c>
      <c r="B594" s="21">
        <v>40406</v>
      </c>
      <c r="C594" s="22">
        <v>22337</v>
      </c>
      <c r="D594" s="19">
        <f t="shared" si="73"/>
        <v>32132.728208632609</v>
      </c>
      <c r="E594" s="19">
        <f t="shared" si="74"/>
        <v>1.000734741890478</v>
      </c>
      <c r="F594" s="19">
        <f t="shared" si="75"/>
        <v>0.82620865986066849</v>
      </c>
      <c r="G594" s="20">
        <f t="shared" si="79"/>
        <v>26962.521394495467</v>
      </c>
      <c r="H594" s="7">
        <f t="shared" si="76"/>
        <v>-4625.5213944954667</v>
      </c>
      <c r="I594" s="7">
        <f t="shared" si="80"/>
        <v>4625.5213944954667</v>
      </c>
      <c r="J594" s="12">
        <f t="shared" si="77"/>
        <v>0.20707890023259465</v>
      </c>
      <c r="K594" s="7">
        <f t="shared" si="78"/>
        <v>21395448.170935288</v>
      </c>
    </row>
    <row r="595" spans="1:11" x14ac:dyDescent="0.4">
      <c r="A595" s="1">
        <v>594</v>
      </c>
      <c r="B595" s="21">
        <v>40407</v>
      </c>
      <c r="C595" s="22">
        <v>26572</v>
      </c>
      <c r="D595" s="19">
        <f t="shared" si="73"/>
        <v>32183.132076667262</v>
      </c>
      <c r="E595" s="19">
        <f t="shared" si="74"/>
        <v>1.0007396822038073</v>
      </c>
      <c r="F595" s="19">
        <f t="shared" si="75"/>
        <v>0.81112469586282909</v>
      </c>
      <c r="G595" s="20">
        <f t="shared" si="79"/>
        <v>26058.558085917804</v>
      </c>
      <c r="H595" s="7">
        <f t="shared" si="76"/>
        <v>513.44191408219558</v>
      </c>
      <c r="I595" s="7">
        <f t="shared" si="80"/>
        <v>513.44191408219558</v>
      </c>
      <c r="J595" s="12">
        <f t="shared" si="77"/>
        <v>1.9322667246808506E-2</v>
      </c>
      <c r="K595" s="7">
        <f t="shared" si="78"/>
        <v>263622.59913638869</v>
      </c>
    </row>
    <row r="596" spans="1:11" x14ac:dyDescent="0.4">
      <c r="A596" s="1">
        <v>595</v>
      </c>
      <c r="B596" s="21">
        <v>40408</v>
      </c>
      <c r="C596" s="22">
        <v>27233</v>
      </c>
      <c r="D596" s="19">
        <f t="shared" si="73"/>
        <v>32299.988462235811</v>
      </c>
      <c r="E596" s="19">
        <f t="shared" si="74"/>
        <v>1.0007512677683958</v>
      </c>
      <c r="F596" s="19">
        <f t="shared" si="75"/>
        <v>0.8092749410680119</v>
      </c>
      <c r="G596" s="20">
        <f t="shared" si="79"/>
        <v>26032.033072106544</v>
      </c>
      <c r="H596" s="7">
        <f t="shared" si="76"/>
        <v>1200.9669278934562</v>
      </c>
      <c r="I596" s="7">
        <f t="shared" si="80"/>
        <v>1200.9669278934562</v>
      </c>
      <c r="J596" s="12">
        <f t="shared" si="77"/>
        <v>4.4099692574944227E-2</v>
      </c>
      <c r="K596" s="7">
        <f t="shared" si="78"/>
        <v>1442321.5618938459</v>
      </c>
    </row>
    <row r="597" spans="1:11" x14ac:dyDescent="0.4">
      <c r="A597" s="1">
        <v>596</v>
      </c>
      <c r="B597" s="21">
        <v>40409</v>
      </c>
      <c r="C597" s="22">
        <v>27188</v>
      </c>
      <c r="D597" s="19">
        <f t="shared" si="73"/>
        <v>32348.270667869831</v>
      </c>
      <c r="E597" s="19">
        <f t="shared" si="74"/>
        <v>1.0007559959138326</v>
      </c>
      <c r="F597" s="19">
        <f t="shared" si="75"/>
        <v>0.8263868681658818</v>
      </c>
      <c r="G597" s="20">
        <f t="shared" si="79"/>
        <v>26687.357010262702</v>
      </c>
      <c r="H597" s="7">
        <f t="shared" si="76"/>
        <v>500.64298973729819</v>
      </c>
      <c r="I597" s="7">
        <f t="shared" si="80"/>
        <v>500.64298973729819</v>
      </c>
      <c r="J597" s="12">
        <f t="shared" si="77"/>
        <v>1.8414116144523252E-2</v>
      </c>
      <c r="K597" s="7">
        <f t="shared" si="78"/>
        <v>250643.40317310047</v>
      </c>
    </row>
    <row r="598" spans="1:11" x14ac:dyDescent="0.4">
      <c r="A598" s="1">
        <v>597</v>
      </c>
      <c r="B598" s="21">
        <v>40410</v>
      </c>
      <c r="C598" s="22">
        <v>26151</v>
      </c>
      <c r="D598" s="19">
        <f t="shared" si="73"/>
        <v>32340.777843329102</v>
      </c>
      <c r="E598" s="19">
        <f t="shared" si="74"/>
        <v>1.0007551465557789</v>
      </c>
      <c r="F598" s="19">
        <f t="shared" si="75"/>
        <v>0.81109325992572889</v>
      </c>
      <c r="G598" s="20">
        <f t="shared" si="79"/>
        <v>26239.292945067209</v>
      </c>
      <c r="H598" s="7">
        <f t="shared" si="76"/>
        <v>-88.292945067209075</v>
      </c>
      <c r="I598" s="7">
        <f t="shared" si="80"/>
        <v>88.292945067209075</v>
      </c>
      <c r="J598" s="12">
        <f t="shared" si="77"/>
        <v>3.3762741412263039E-3</v>
      </c>
      <c r="K598" s="7">
        <f t="shared" si="78"/>
        <v>7795.6441486411995</v>
      </c>
    </row>
    <row r="599" spans="1:11" x14ac:dyDescent="0.4">
      <c r="A599" s="1">
        <v>598</v>
      </c>
      <c r="B599" s="21">
        <v>40411</v>
      </c>
      <c r="C599" s="22">
        <v>23398</v>
      </c>
      <c r="D599" s="19">
        <f t="shared" si="73"/>
        <v>32074.182049530798</v>
      </c>
      <c r="E599" s="19">
        <f t="shared" si="74"/>
        <v>1.0007283869008845</v>
      </c>
      <c r="F599" s="19">
        <f t="shared" si="75"/>
        <v>0.80827857380454882</v>
      </c>
      <c r="G599" s="20">
        <f t="shared" si="79"/>
        <v>26173.390969316079</v>
      </c>
      <c r="H599" s="7">
        <f t="shared" si="76"/>
        <v>-2775.3909693160786</v>
      </c>
      <c r="I599" s="7">
        <f t="shared" si="80"/>
        <v>2775.3909693160786</v>
      </c>
      <c r="J599" s="12">
        <f t="shared" si="77"/>
        <v>0.11861658985024696</v>
      </c>
      <c r="K599" s="7">
        <f t="shared" si="78"/>
        <v>7702795.0325612416</v>
      </c>
    </row>
    <row r="600" spans="1:11" x14ac:dyDescent="0.4">
      <c r="A600" s="1">
        <v>599</v>
      </c>
      <c r="B600" s="21">
        <v>40412</v>
      </c>
      <c r="C600" s="22">
        <v>19583</v>
      </c>
      <c r="D600" s="19">
        <f t="shared" si="73"/>
        <v>31421.457412063046</v>
      </c>
      <c r="E600" s="19">
        <f t="shared" si="74"/>
        <v>1.0006630143642989</v>
      </c>
      <c r="F600" s="19">
        <f t="shared" si="75"/>
        <v>0.82384969062724023</v>
      </c>
      <c r="G600" s="20">
        <f t="shared" si="79"/>
        <v>26506.509841691637</v>
      </c>
      <c r="H600" s="7">
        <f t="shared" si="76"/>
        <v>-6923.5098416916371</v>
      </c>
      <c r="I600" s="7">
        <f t="shared" si="80"/>
        <v>6923.5098416916371</v>
      </c>
      <c r="J600" s="12">
        <f t="shared" si="77"/>
        <v>0.35354694590673735</v>
      </c>
      <c r="K600" s="7">
        <f t="shared" si="78"/>
        <v>47934988.528000958</v>
      </c>
    </row>
    <row r="601" spans="1:11" x14ac:dyDescent="0.4">
      <c r="A601" s="1">
        <v>600</v>
      </c>
      <c r="B601" s="21">
        <v>40413</v>
      </c>
      <c r="C601" s="22">
        <v>22529</v>
      </c>
      <c r="D601" s="19">
        <f t="shared" si="73"/>
        <v>31137.938045230203</v>
      </c>
      <c r="E601" s="19">
        <f t="shared" si="74"/>
        <v>1.0006345623613142</v>
      </c>
      <c r="F601" s="19">
        <f t="shared" si="75"/>
        <v>0.80999957499904385</v>
      </c>
      <c r="G601" s="20">
        <f t="shared" si="79"/>
        <v>25486.543954994082</v>
      </c>
      <c r="H601" s="7">
        <f t="shared" si="76"/>
        <v>-2957.543954994082</v>
      </c>
      <c r="I601" s="7">
        <f t="shared" si="80"/>
        <v>2957.543954994082</v>
      </c>
      <c r="J601" s="12">
        <f t="shared" si="77"/>
        <v>0.13127719628008708</v>
      </c>
      <c r="K601" s="7">
        <f t="shared" si="78"/>
        <v>8747066.2457220368</v>
      </c>
    </row>
    <row r="602" spans="1:11" x14ac:dyDescent="0.4">
      <c r="A602" s="1">
        <v>601</v>
      </c>
      <c r="B602" s="21">
        <v>40414</v>
      </c>
      <c r="C602" s="22">
        <v>27315</v>
      </c>
      <c r="D602" s="19">
        <f t="shared" ref="D602:D665" si="81">$R$2*(C602/F599)+(1-$R$2)*(D601+E601)</f>
        <v>31346.112007395932</v>
      </c>
      <c r="E602" s="19">
        <f t="shared" ref="E602:E665" si="82">$R$3*(D602-D601)+(1-$R$3)*E601</f>
        <v>1.0006552796940746</v>
      </c>
      <c r="F602" s="19">
        <f t="shared" ref="F602:F665" si="83">$R$4*(C602/D602)+(1-$R$4)*F599</f>
        <v>0.80906690673039294</v>
      </c>
      <c r="G602" s="20">
        <f t="shared" si="79"/>
        <v>25168.936945890036</v>
      </c>
      <c r="H602" s="7">
        <f t="shared" ref="H602:H665" si="84">C602-G602</f>
        <v>2146.0630541099636</v>
      </c>
      <c r="I602" s="7">
        <f t="shared" si="80"/>
        <v>2146.0630541099636</v>
      </c>
      <c r="J602" s="12">
        <f t="shared" ref="J602:J665" si="85">I602/C602</f>
        <v>7.8567199491486855E-2</v>
      </c>
      <c r="K602" s="7">
        <f t="shared" ref="K602:K665" si="86">H602^2</f>
        <v>4605586.6322157839</v>
      </c>
    </row>
    <row r="603" spans="1:11" x14ac:dyDescent="0.4">
      <c r="A603" s="1">
        <v>602</v>
      </c>
      <c r="B603" s="21">
        <v>40415</v>
      </c>
      <c r="C603" s="22">
        <v>22709</v>
      </c>
      <c r="D603" s="19">
        <f t="shared" si="81"/>
        <v>31051.961178873218</v>
      </c>
      <c r="E603" s="19">
        <f t="shared" si="82"/>
        <v>1.0006257645456944</v>
      </c>
      <c r="F603" s="19">
        <f t="shared" si="83"/>
        <v>0.82269410439744184</v>
      </c>
      <c r="G603" s="20">
        <f t="shared" si="79"/>
        <v>25825.309069202558</v>
      </c>
      <c r="H603" s="7">
        <f t="shared" si="84"/>
        <v>-3116.309069202558</v>
      </c>
      <c r="I603" s="7">
        <f t="shared" si="80"/>
        <v>3116.309069202558</v>
      </c>
      <c r="J603" s="12">
        <f t="shared" si="85"/>
        <v>0.13722793030087446</v>
      </c>
      <c r="K603" s="7">
        <f t="shared" si="86"/>
        <v>9711382.2147941142</v>
      </c>
    </row>
    <row r="604" spans="1:11" x14ac:dyDescent="0.4">
      <c r="A604" s="1">
        <v>603</v>
      </c>
      <c r="B604" s="21">
        <v>40416</v>
      </c>
      <c r="C604" s="22">
        <v>21641</v>
      </c>
      <c r="D604" s="19">
        <f t="shared" si="81"/>
        <v>30714.657104018268</v>
      </c>
      <c r="E604" s="19">
        <f t="shared" si="82"/>
        <v>1.0005919340756324</v>
      </c>
      <c r="F604" s="19">
        <f t="shared" si="83"/>
        <v>0.80868300003979676</v>
      </c>
      <c r="G604" s="20">
        <f t="shared" si="79"/>
        <v>25152.885864218133</v>
      </c>
      <c r="H604" s="7">
        <f t="shared" si="84"/>
        <v>-3511.8858642181331</v>
      </c>
      <c r="I604" s="7">
        <f t="shared" si="80"/>
        <v>3511.8858642181331</v>
      </c>
      <c r="J604" s="12">
        <f t="shared" si="85"/>
        <v>0.16227927841680759</v>
      </c>
      <c r="K604" s="7">
        <f t="shared" si="86"/>
        <v>12333342.323295143</v>
      </c>
    </row>
    <row r="605" spans="1:11" x14ac:dyDescent="0.4">
      <c r="A605" s="1">
        <v>604</v>
      </c>
      <c r="B605" s="21">
        <v>40417</v>
      </c>
      <c r="C605" s="22">
        <v>28796</v>
      </c>
      <c r="D605" s="19">
        <f t="shared" si="81"/>
        <v>31096.120812100453</v>
      </c>
      <c r="E605" s="19">
        <f t="shared" si="82"/>
        <v>1.0006299803872472</v>
      </c>
      <c r="F605" s="19">
        <f t="shared" si="83"/>
        <v>0.81052770155679377</v>
      </c>
      <c r="G605" s="20">
        <f t="shared" si="79"/>
        <v>24851.022160253753</v>
      </c>
      <c r="H605" s="7">
        <f t="shared" si="84"/>
        <v>3944.9778397462469</v>
      </c>
      <c r="I605" s="7">
        <f t="shared" si="80"/>
        <v>3944.9778397462469</v>
      </c>
      <c r="J605" s="12">
        <f t="shared" si="85"/>
        <v>0.13699742463349934</v>
      </c>
      <c r="K605" s="7">
        <f t="shared" si="86"/>
        <v>15562850.156088965</v>
      </c>
    </row>
    <row r="606" spans="1:11" x14ac:dyDescent="0.4">
      <c r="A606" s="1">
        <v>605</v>
      </c>
      <c r="B606" s="21">
        <v>40418</v>
      </c>
      <c r="C606" s="22">
        <v>23023</v>
      </c>
      <c r="D606" s="19">
        <f t="shared" si="81"/>
        <v>30854.278773160997</v>
      </c>
      <c r="E606" s="19">
        <f t="shared" si="82"/>
        <v>1.0006056961203553</v>
      </c>
      <c r="F606" s="19">
        <f t="shared" si="83"/>
        <v>0.82173856978761739</v>
      </c>
      <c r="G606" s="20">
        <f t="shared" si="79"/>
        <v>25583.41847413118</v>
      </c>
      <c r="H606" s="7">
        <f t="shared" si="84"/>
        <v>-2560.4184741311801</v>
      </c>
      <c r="I606" s="7">
        <f t="shared" si="80"/>
        <v>2560.4184741311801</v>
      </c>
      <c r="J606" s="12">
        <f t="shared" si="85"/>
        <v>0.11121133102250706</v>
      </c>
      <c r="K606" s="7">
        <f t="shared" si="86"/>
        <v>6555742.7626722408</v>
      </c>
    </row>
    <row r="607" spans="1:11" x14ac:dyDescent="0.4">
      <c r="A607" s="1">
        <v>606</v>
      </c>
      <c r="B607" s="21">
        <v>40419</v>
      </c>
      <c r="C607" s="22">
        <v>22176</v>
      </c>
      <c r="D607" s="19">
        <f t="shared" si="81"/>
        <v>30587.41469168611</v>
      </c>
      <c r="E607" s="19">
        <f t="shared" si="82"/>
        <v>1.0005789096516382</v>
      </c>
      <c r="F607" s="19">
        <f t="shared" si="83"/>
        <v>0.80763792025975589</v>
      </c>
      <c r="G607" s="20">
        <f t="shared" si="79"/>
        <v>24952.13989516025</v>
      </c>
      <c r="H607" s="7">
        <f t="shared" si="84"/>
        <v>-2776.1398951602496</v>
      </c>
      <c r="I607" s="7">
        <f t="shared" si="80"/>
        <v>2776.1398951602496</v>
      </c>
      <c r="J607" s="12">
        <f t="shared" si="85"/>
        <v>0.12518668358406609</v>
      </c>
      <c r="K607" s="7">
        <f t="shared" si="86"/>
        <v>7706952.7175003616</v>
      </c>
    </row>
    <row r="608" spans="1:11" x14ac:dyDescent="0.4">
      <c r="A608" s="1">
        <v>607</v>
      </c>
      <c r="B608" s="21">
        <v>40420</v>
      </c>
      <c r="C608" s="22">
        <v>26343</v>
      </c>
      <c r="D608" s="19">
        <f t="shared" si="81"/>
        <v>30737.654874638894</v>
      </c>
      <c r="E608" s="19">
        <f t="shared" si="82"/>
        <v>1.0005938336120426</v>
      </c>
      <c r="F608" s="19">
        <f t="shared" si="83"/>
        <v>0.81110843877416483</v>
      </c>
      <c r="G608" s="20">
        <f t="shared" si="79"/>
        <v>24792.757923540714</v>
      </c>
      <c r="H608" s="7">
        <f t="shared" si="84"/>
        <v>1550.2420764592862</v>
      </c>
      <c r="I608" s="7">
        <f t="shared" si="80"/>
        <v>1550.2420764592862</v>
      </c>
      <c r="J608" s="12">
        <f t="shared" si="85"/>
        <v>5.8848349711850823E-2</v>
      </c>
      <c r="K608" s="7">
        <f t="shared" si="86"/>
        <v>2403250.4956247993</v>
      </c>
    </row>
    <row r="609" spans="1:11" x14ac:dyDescent="0.4">
      <c r="A609" s="1">
        <v>608</v>
      </c>
      <c r="B609" s="21">
        <v>40421</v>
      </c>
      <c r="C609" s="22">
        <v>29725</v>
      </c>
      <c r="D609" s="19">
        <f t="shared" si="81"/>
        <v>31162.71221902853</v>
      </c>
      <c r="E609" s="19">
        <f t="shared" si="82"/>
        <v>1.0006362392870982</v>
      </c>
      <c r="F609" s="19">
        <f t="shared" si="83"/>
        <v>0.82338870998061309</v>
      </c>
      <c r="G609" s="20">
        <f t="shared" si="79"/>
        <v>25259.13878185692</v>
      </c>
      <c r="H609" s="7">
        <f t="shared" si="84"/>
        <v>4465.8612181430799</v>
      </c>
      <c r="I609" s="7">
        <f t="shared" si="80"/>
        <v>4465.8612181430799</v>
      </c>
      <c r="J609" s="12">
        <f t="shared" si="85"/>
        <v>0.15023923357924576</v>
      </c>
      <c r="K609" s="7">
        <f t="shared" si="86"/>
        <v>19943916.419714395</v>
      </c>
    </row>
    <row r="610" spans="1:11" x14ac:dyDescent="0.4">
      <c r="A610" s="1">
        <v>609</v>
      </c>
      <c r="B610" s="21">
        <v>40422</v>
      </c>
      <c r="C610" s="22">
        <v>26858</v>
      </c>
      <c r="D610" s="19">
        <f t="shared" si="81"/>
        <v>31326.892636055814</v>
      </c>
      <c r="E610" s="19">
        <f t="shared" si="82"/>
        <v>1.0006525572651772</v>
      </c>
      <c r="F610" s="19">
        <f t="shared" si="83"/>
        <v>0.80825873806946702</v>
      </c>
      <c r="G610" s="20">
        <f t="shared" si="79"/>
        <v>25168.99623800072</v>
      </c>
      <c r="H610" s="7">
        <f t="shared" si="84"/>
        <v>1689.00376199928</v>
      </c>
      <c r="I610" s="7">
        <f t="shared" si="80"/>
        <v>1689.00376199928</v>
      </c>
      <c r="J610" s="12">
        <f t="shared" si="85"/>
        <v>6.2886430933028523E-2</v>
      </c>
      <c r="K610" s="7">
        <f t="shared" si="86"/>
        <v>2852733.7080477201</v>
      </c>
    </row>
    <row r="611" spans="1:11" x14ac:dyDescent="0.4">
      <c r="A611" s="1">
        <v>610</v>
      </c>
      <c r="B611" s="21">
        <v>40423</v>
      </c>
      <c r="C611" s="22">
        <v>20923</v>
      </c>
      <c r="D611" s="19">
        <f t="shared" si="81"/>
        <v>30896.214790025999</v>
      </c>
      <c r="E611" s="19">
        <f t="shared" si="82"/>
        <v>1.0006093894153185</v>
      </c>
      <c r="F611" s="19">
        <f t="shared" si="83"/>
        <v>0.80943606826540082</v>
      </c>
      <c r="G611" s="20">
        <f t="shared" si="79"/>
        <v>25410.31861541059</v>
      </c>
      <c r="H611" s="7">
        <f t="shared" si="84"/>
        <v>-4487.3186154105897</v>
      </c>
      <c r="I611" s="7">
        <f t="shared" si="80"/>
        <v>4487.3186154105897</v>
      </c>
      <c r="J611" s="12">
        <f t="shared" si="85"/>
        <v>0.21446822231088228</v>
      </c>
      <c r="K611" s="7">
        <f t="shared" si="86"/>
        <v>20136028.356210411</v>
      </c>
    </row>
    <row r="612" spans="1:11" x14ac:dyDescent="0.4">
      <c r="A612" s="1">
        <v>611</v>
      </c>
      <c r="B612" s="21">
        <v>40424</v>
      </c>
      <c r="C612" s="22">
        <v>31212</v>
      </c>
      <c r="D612" s="19">
        <f t="shared" si="81"/>
        <v>31444.158776596058</v>
      </c>
      <c r="E612" s="19">
        <f t="shared" si="82"/>
        <v>1.0006640837530367</v>
      </c>
      <c r="F612" s="19">
        <f t="shared" si="83"/>
        <v>0.82550222692475528</v>
      </c>
      <c r="G612" s="20">
        <f t="shared" si="79"/>
        <v>25440.418329717791</v>
      </c>
      <c r="H612" s="7">
        <f t="shared" si="84"/>
        <v>5771.5816702822085</v>
      </c>
      <c r="I612" s="7">
        <f t="shared" si="80"/>
        <v>5771.5816702822085</v>
      </c>
      <c r="J612" s="12">
        <f t="shared" si="85"/>
        <v>0.18491547066135489</v>
      </c>
      <c r="K612" s="7">
        <f t="shared" si="86"/>
        <v>33311154.976737566</v>
      </c>
    </row>
    <row r="613" spans="1:11" x14ac:dyDescent="0.4">
      <c r="A613" s="1">
        <v>612</v>
      </c>
      <c r="B613" s="21">
        <v>40425</v>
      </c>
      <c r="C613" s="22">
        <v>24638</v>
      </c>
      <c r="D613" s="19">
        <f t="shared" si="81"/>
        <v>31370.069137664672</v>
      </c>
      <c r="E613" s="19">
        <f t="shared" si="82"/>
        <v>1.0006565747227354</v>
      </c>
      <c r="F613" s="19">
        <f t="shared" si="83"/>
        <v>0.80797323076207683</v>
      </c>
      <c r="G613" s="20">
        <f t="shared" si="79"/>
        <v>25415.82488791705</v>
      </c>
      <c r="H613" s="7">
        <f t="shared" si="84"/>
        <v>-777.82488791704964</v>
      </c>
      <c r="I613" s="7">
        <f t="shared" si="80"/>
        <v>777.82488791704964</v>
      </c>
      <c r="J613" s="12">
        <f t="shared" si="85"/>
        <v>3.157013101376125E-2</v>
      </c>
      <c r="K613" s="7">
        <f t="shared" si="86"/>
        <v>605011.55626317079</v>
      </c>
    </row>
    <row r="614" spans="1:11" x14ac:dyDescent="0.4">
      <c r="A614" s="1">
        <v>613</v>
      </c>
      <c r="B614" s="21">
        <v>40426</v>
      </c>
      <c r="C614" s="22">
        <v>18081</v>
      </c>
      <c r="D614" s="19">
        <f t="shared" si="81"/>
        <v>30666.216620988311</v>
      </c>
      <c r="E614" s="19">
        <f t="shared" si="82"/>
        <v>1.0005860894054104</v>
      </c>
      <c r="F614" s="19">
        <f t="shared" si="83"/>
        <v>0.80669058088729784</v>
      </c>
      <c r="G614" s="20">
        <f t="shared" si="79"/>
        <v>25392.875391528614</v>
      </c>
      <c r="H614" s="7">
        <f t="shared" si="84"/>
        <v>-7311.8753915286143</v>
      </c>
      <c r="I614" s="7">
        <f t="shared" si="80"/>
        <v>7311.8753915286143</v>
      </c>
      <c r="J614" s="12">
        <f t="shared" si="85"/>
        <v>0.40439551969075904</v>
      </c>
      <c r="K614" s="7">
        <f t="shared" si="86"/>
        <v>53463521.741241723</v>
      </c>
    </row>
    <row r="615" spans="1:11" x14ac:dyDescent="0.4">
      <c r="A615" s="1">
        <v>614</v>
      </c>
      <c r="B615" s="21">
        <v>40427</v>
      </c>
      <c r="C615" s="22">
        <v>26361</v>
      </c>
      <c r="D615" s="19">
        <f t="shared" si="81"/>
        <v>30766.006589853139</v>
      </c>
      <c r="E615" s="19">
        <f t="shared" si="82"/>
        <v>1.0005959683436878</v>
      </c>
      <c r="F615" s="19">
        <f t="shared" si="83"/>
        <v>0.82589338818011149</v>
      </c>
      <c r="G615" s="20">
        <f t="shared" si="79"/>
        <v>25315.856098027827</v>
      </c>
      <c r="H615" s="7">
        <f t="shared" si="84"/>
        <v>1045.1439019721729</v>
      </c>
      <c r="I615" s="7">
        <f t="shared" si="80"/>
        <v>1045.1439019721729</v>
      </c>
      <c r="J615" s="12">
        <f t="shared" si="85"/>
        <v>3.9647354120563444E-2</v>
      </c>
      <c r="K615" s="7">
        <f t="shared" si="86"/>
        <v>1092325.775829619</v>
      </c>
    </row>
    <row r="616" spans="1:11" x14ac:dyDescent="0.4">
      <c r="A616" s="1">
        <v>615</v>
      </c>
      <c r="B616" s="21">
        <v>40428</v>
      </c>
      <c r="C616" s="22">
        <v>27358</v>
      </c>
      <c r="D616" s="19">
        <f t="shared" si="81"/>
        <v>31008.350865647019</v>
      </c>
      <c r="E616" s="19">
        <f t="shared" si="82"/>
        <v>1.0006201027116703</v>
      </c>
      <c r="F616" s="19">
        <f t="shared" si="83"/>
        <v>0.80890124079551784</v>
      </c>
      <c r="G616" s="20">
        <f t="shared" si="79"/>
        <v>24858.918196808216</v>
      </c>
      <c r="H616" s="7">
        <f t="shared" si="84"/>
        <v>2499.0818031917843</v>
      </c>
      <c r="I616" s="7">
        <f t="shared" si="80"/>
        <v>2499.0818031917843</v>
      </c>
      <c r="J616" s="12">
        <f t="shared" si="85"/>
        <v>9.1347386621528776E-2</v>
      </c>
      <c r="K616" s="7">
        <f t="shared" si="86"/>
        <v>6245409.8590443004</v>
      </c>
    </row>
    <row r="617" spans="1:11" x14ac:dyDescent="0.4">
      <c r="A617" s="1">
        <v>616</v>
      </c>
      <c r="B617" s="21">
        <v>40429</v>
      </c>
      <c r="C617" s="22">
        <v>23863</v>
      </c>
      <c r="D617" s="19">
        <f t="shared" si="81"/>
        <v>30897.927231022062</v>
      </c>
      <c r="E617" s="19">
        <f t="shared" si="82"/>
        <v>1.0006089602861976</v>
      </c>
      <c r="F617" s="19">
        <f t="shared" si="83"/>
        <v>0.80626128590067314</v>
      </c>
      <c r="G617" s="20">
        <f t="shared" si="79"/>
        <v>25014.951762977842</v>
      </c>
      <c r="H617" s="7">
        <f t="shared" si="84"/>
        <v>-1151.951762977842</v>
      </c>
      <c r="I617" s="7">
        <f t="shared" si="80"/>
        <v>1151.951762977842</v>
      </c>
      <c r="J617" s="12">
        <f t="shared" si="85"/>
        <v>4.8273551648067806E-2</v>
      </c>
      <c r="K617" s="7">
        <f t="shared" si="86"/>
        <v>1326992.8642277583</v>
      </c>
    </row>
    <row r="618" spans="1:11" x14ac:dyDescent="0.4">
      <c r="A618" s="1">
        <v>617</v>
      </c>
      <c r="B618" s="21">
        <v>40430</v>
      </c>
      <c r="C618" s="22">
        <v>19738</v>
      </c>
      <c r="D618" s="19">
        <f t="shared" si="81"/>
        <v>30352.732547479183</v>
      </c>
      <c r="E618" s="19">
        <f t="shared" si="82"/>
        <v>1.0005543407569473</v>
      </c>
      <c r="F618" s="19">
        <f t="shared" si="83"/>
        <v>0.82370021672018989</v>
      </c>
      <c r="G618" s="20">
        <f t="shared" si="79"/>
        <v>25519.220204895795</v>
      </c>
      <c r="H618" s="7">
        <f t="shared" si="84"/>
        <v>-5781.2202048957952</v>
      </c>
      <c r="I618" s="7">
        <f t="shared" si="80"/>
        <v>5781.2202048957952</v>
      </c>
      <c r="J618" s="12">
        <f t="shared" si="85"/>
        <v>0.29289797370026321</v>
      </c>
      <c r="K618" s="7">
        <f t="shared" si="86"/>
        <v>33422507.057495382</v>
      </c>
    </row>
    <row r="619" spans="1:11" x14ac:dyDescent="0.4">
      <c r="A619" s="1">
        <v>618</v>
      </c>
      <c r="B619" s="21">
        <v>40431</v>
      </c>
      <c r="C619" s="22">
        <v>22732</v>
      </c>
      <c r="D619" s="19">
        <f t="shared" si="81"/>
        <v>30178.058903173136</v>
      </c>
      <c r="E619" s="19">
        <f t="shared" si="82"/>
        <v>1.0005367733370827</v>
      </c>
      <c r="F619" s="19">
        <f t="shared" si="83"/>
        <v>0.80820635950332864</v>
      </c>
      <c r="G619" s="20">
        <f t="shared" si="79"/>
        <v>24553.172368838132</v>
      </c>
      <c r="H619" s="7">
        <f t="shared" si="84"/>
        <v>-1821.1723688381317</v>
      </c>
      <c r="I619" s="7">
        <f t="shared" si="80"/>
        <v>1821.1723688381317</v>
      </c>
      <c r="J619" s="12">
        <f t="shared" si="85"/>
        <v>8.0114920325450104E-2</v>
      </c>
      <c r="K619" s="7">
        <f t="shared" si="86"/>
        <v>3316668.7970194919</v>
      </c>
    </row>
    <row r="620" spans="1:11" x14ac:dyDescent="0.4">
      <c r="A620" s="1">
        <v>619</v>
      </c>
      <c r="B620" s="21">
        <v>40432</v>
      </c>
      <c r="C620" s="22">
        <v>21508</v>
      </c>
      <c r="D620" s="19">
        <f t="shared" si="81"/>
        <v>29905.738320862336</v>
      </c>
      <c r="E620" s="19">
        <f t="shared" si="82"/>
        <v>1.0005094412251743</v>
      </c>
      <c r="F620" s="19">
        <f t="shared" si="83"/>
        <v>0.80517387694108311</v>
      </c>
      <c r="G620" s="20">
        <f t="shared" si="79"/>
        <v>24332.207271324092</v>
      </c>
      <c r="H620" s="7">
        <f t="shared" si="84"/>
        <v>-2824.2072713240923</v>
      </c>
      <c r="I620" s="7">
        <f t="shared" si="80"/>
        <v>2824.2072713240923</v>
      </c>
      <c r="J620" s="12">
        <f t="shared" si="85"/>
        <v>0.13130961834313243</v>
      </c>
      <c r="K620" s="7">
        <f t="shared" si="86"/>
        <v>7976146.7113998746</v>
      </c>
    </row>
    <row r="621" spans="1:11" x14ac:dyDescent="0.4">
      <c r="A621" s="1">
        <v>620</v>
      </c>
      <c r="B621" s="21">
        <v>40433</v>
      </c>
      <c r="C621" s="22">
        <v>19967</v>
      </c>
      <c r="D621" s="19">
        <f t="shared" si="81"/>
        <v>29464.620546118269</v>
      </c>
      <c r="E621" s="19">
        <f t="shared" si="82"/>
        <v>1.000465229396756</v>
      </c>
      <c r="F621" s="19">
        <f t="shared" si="83"/>
        <v>0.82187629900124581</v>
      </c>
      <c r="G621" s="20">
        <f t="shared" si="79"/>
        <v>24634.187255915163</v>
      </c>
      <c r="H621" s="7">
        <f t="shared" si="84"/>
        <v>-4667.1872559151634</v>
      </c>
      <c r="I621" s="7">
        <f t="shared" si="80"/>
        <v>4667.1872559151634</v>
      </c>
      <c r="J621" s="12">
        <f t="shared" si="85"/>
        <v>0.23374504211524832</v>
      </c>
      <c r="K621" s="7">
        <f t="shared" si="86"/>
        <v>21782636.881776914</v>
      </c>
    </row>
    <row r="622" spans="1:11" x14ac:dyDescent="0.4">
      <c r="A622" s="1">
        <v>621</v>
      </c>
      <c r="B622" s="21">
        <v>40434</v>
      </c>
      <c r="C622" s="22">
        <v>24093</v>
      </c>
      <c r="D622" s="19">
        <f t="shared" si="81"/>
        <v>29492.527905482832</v>
      </c>
      <c r="E622" s="19">
        <f t="shared" si="82"/>
        <v>1.0004679200861697</v>
      </c>
      <c r="F622" s="19">
        <f t="shared" si="83"/>
        <v>0.80831517037094414</v>
      </c>
      <c r="G622" s="20">
        <f t="shared" si="79"/>
        <v>23814.302288086084</v>
      </c>
      <c r="H622" s="7">
        <f t="shared" si="84"/>
        <v>278.69771191391555</v>
      </c>
      <c r="I622" s="7">
        <f t="shared" si="80"/>
        <v>278.69771191391555</v>
      </c>
      <c r="J622" s="12">
        <f t="shared" si="85"/>
        <v>1.1567580289458165E-2</v>
      </c>
      <c r="K622" s="7">
        <f t="shared" si="86"/>
        <v>77672.414626051861</v>
      </c>
    </row>
    <row r="623" spans="1:11" x14ac:dyDescent="0.4">
      <c r="A623" s="1">
        <v>622</v>
      </c>
      <c r="B623" s="21">
        <v>40435</v>
      </c>
      <c r="C623" s="22">
        <v>23885</v>
      </c>
      <c r="D623" s="19">
        <f t="shared" si="81"/>
        <v>29506.861209047878</v>
      </c>
      <c r="E623" s="19">
        <f t="shared" si="82"/>
        <v>1.0004692533697341</v>
      </c>
      <c r="F623" s="19">
        <f t="shared" si="83"/>
        <v>0.80522756622685987</v>
      </c>
      <c r="G623" s="20">
        <f t="shared" si="79"/>
        <v>23747.418585084662</v>
      </c>
      <c r="H623" s="7">
        <f t="shared" si="84"/>
        <v>137.58141491533752</v>
      </c>
      <c r="I623" s="7">
        <f t="shared" si="80"/>
        <v>137.58141491533752</v>
      </c>
      <c r="J623" s="12">
        <f t="shared" si="85"/>
        <v>5.760159720131359E-3</v>
      </c>
      <c r="K623" s="7">
        <f t="shared" si="86"/>
        <v>18928.645730106258</v>
      </c>
    </row>
    <row r="624" spans="1:11" x14ac:dyDescent="0.4">
      <c r="A624" s="1">
        <v>623</v>
      </c>
      <c r="B624" s="21">
        <v>40436</v>
      </c>
      <c r="C624" s="22">
        <v>23057</v>
      </c>
      <c r="D624" s="19">
        <f t="shared" si="81"/>
        <v>29394.427062860672</v>
      </c>
      <c r="E624" s="19">
        <f t="shared" si="82"/>
        <v>1.0004579099081903</v>
      </c>
      <c r="F624" s="19">
        <f t="shared" si="83"/>
        <v>0.82140825627666747</v>
      </c>
      <c r="G624" s="20">
        <f t="shared" si="79"/>
        <v>24251.812147602919</v>
      </c>
      <c r="H624" s="7">
        <f t="shared" si="84"/>
        <v>-1194.8121476029191</v>
      </c>
      <c r="I624" s="7">
        <f t="shared" si="80"/>
        <v>1194.8121476029191</v>
      </c>
      <c r="J624" s="12">
        <f t="shared" si="85"/>
        <v>5.1819930936501675E-2</v>
      </c>
      <c r="K624" s="7">
        <f t="shared" si="86"/>
        <v>1427576.0680594998</v>
      </c>
    </row>
    <row r="625" spans="1:11" x14ac:dyDescent="0.4">
      <c r="A625" s="1">
        <v>624</v>
      </c>
      <c r="B625" s="21">
        <v>40437</v>
      </c>
      <c r="C625" s="22">
        <v>22814</v>
      </c>
      <c r="D625" s="19">
        <f t="shared" si="81"/>
        <v>29304.033835278799</v>
      </c>
      <c r="E625" s="19">
        <f t="shared" si="82"/>
        <v>1.0004487705396412</v>
      </c>
      <c r="F625" s="19">
        <f t="shared" si="83"/>
        <v>0.80794314894578945</v>
      </c>
      <c r="G625" s="20">
        <f t="shared" si="79"/>
        <v>23760.770004578411</v>
      </c>
      <c r="H625" s="7">
        <f t="shared" si="84"/>
        <v>-946.77000457841132</v>
      </c>
      <c r="I625" s="7">
        <f t="shared" si="80"/>
        <v>946.77000457841132</v>
      </c>
      <c r="J625" s="12">
        <f t="shared" si="85"/>
        <v>4.1499518040607142E-2</v>
      </c>
      <c r="K625" s="7">
        <f t="shared" si="86"/>
        <v>896373.44156940503</v>
      </c>
    </row>
    <row r="626" spans="1:11" x14ac:dyDescent="0.4">
      <c r="A626" s="1">
        <v>625</v>
      </c>
      <c r="B626" s="21">
        <v>40438</v>
      </c>
      <c r="C626" s="22">
        <v>21961</v>
      </c>
      <c r="D626" s="19">
        <f t="shared" si="81"/>
        <v>29146.480769281181</v>
      </c>
      <c r="E626" s="19">
        <f t="shared" si="82"/>
        <v>1.0004329151881644</v>
      </c>
      <c r="F626" s="19">
        <f t="shared" si="83"/>
        <v>0.80458115807838737</v>
      </c>
      <c r="G626" s="20">
        <f t="shared" si="79"/>
        <v>23597.221434739738</v>
      </c>
      <c r="H626" s="7">
        <f t="shared" si="84"/>
        <v>-1636.2214347397385</v>
      </c>
      <c r="I626" s="7">
        <f t="shared" si="80"/>
        <v>1636.2214347397385</v>
      </c>
      <c r="J626" s="12">
        <f t="shared" si="85"/>
        <v>7.4505780007273731E-2</v>
      </c>
      <c r="K626" s="7">
        <f t="shared" si="86"/>
        <v>2677220.5835017683</v>
      </c>
    </row>
    <row r="627" spans="1:11" x14ac:dyDescent="0.4">
      <c r="A627" s="1">
        <v>626</v>
      </c>
      <c r="B627" s="21">
        <v>40439</v>
      </c>
      <c r="C627" s="22">
        <v>21577</v>
      </c>
      <c r="D627" s="19">
        <f t="shared" si="81"/>
        <v>28922.82358271932</v>
      </c>
      <c r="E627" s="19">
        <f t="shared" si="82"/>
        <v>1.0004104494262167</v>
      </c>
      <c r="F627" s="19">
        <f t="shared" si="83"/>
        <v>0.82046671802936411</v>
      </c>
      <c r="G627" s="20">
        <f t="shared" si="79"/>
        <v>23941.981709153064</v>
      </c>
      <c r="H627" s="7">
        <f t="shared" si="84"/>
        <v>-2364.981709153064</v>
      </c>
      <c r="I627" s="7">
        <f t="shared" si="80"/>
        <v>2364.981709153064</v>
      </c>
      <c r="J627" s="12">
        <f t="shared" si="85"/>
        <v>0.10960660467873495</v>
      </c>
      <c r="K627" s="7">
        <f t="shared" si="86"/>
        <v>5593138.4846285479</v>
      </c>
    </row>
    <row r="628" spans="1:11" x14ac:dyDescent="0.4">
      <c r="A628" s="1">
        <v>627</v>
      </c>
      <c r="B628" s="21">
        <v>40440</v>
      </c>
      <c r="C628" s="22">
        <v>19373</v>
      </c>
      <c r="D628" s="19">
        <f t="shared" si="81"/>
        <v>28537.922942465786</v>
      </c>
      <c r="E628" s="19">
        <f t="shared" si="82"/>
        <v>1.0003718593211466</v>
      </c>
      <c r="F628" s="19">
        <f t="shared" si="83"/>
        <v>0.80633089725333484</v>
      </c>
      <c r="G628" s="20">
        <f t="shared" si="79"/>
        <v>23368.805436594535</v>
      </c>
      <c r="H628" s="7">
        <f t="shared" si="84"/>
        <v>-3995.8054365945354</v>
      </c>
      <c r="I628" s="7">
        <f t="shared" si="80"/>
        <v>3995.8054365945354</v>
      </c>
      <c r="J628" s="12">
        <f t="shared" si="85"/>
        <v>0.20625641029239331</v>
      </c>
      <c r="K628" s="7">
        <f t="shared" si="86"/>
        <v>15966461.087118445</v>
      </c>
    </row>
    <row r="629" spans="1:11" x14ac:dyDescent="0.4">
      <c r="A629" s="1">
        <v>628</v>
      </c>
      <c r="B629" s="21">
        <v>40441</v>
      </c>
      <c r="C629" s="22">
        <v>22225</v>
      </c>
      <c r="D629" s="19">
        <f t="shared" si="81"/>
        <v>28467.460630187867</v>
      </c>
      <c r="E629" s="19">
        <f t="shared" si="82"/>
        <v>1.0003647130527329</v>
      </c>
      <c r="F629" s="19">
        <f t="shared" si="83"/>
        <v>0.80428310137598802</v>
      </c>
      <c r="G629" s="20">
        <f t="shared" si="79"/>
        <v>22961.879970549984</v>
      </c>
      <c r="H629" s="7">
        <f t="shared" si="84"/>
        <v>-736.87997054998414</v>
      </c>
      <c r="I629" s="7">
        <f t="shared" si="80"/>
        <v>736.87997054998414</v>
      </c>
      <c r="J629" s="12">
        <f t="shared" si="85"/>
        <v>3.3155454242968917E-2</v>
      </c>
      <c r="K629" s="7">
        <f t="shared" si="86"/>
        <v>542992.09099774552</v>
      </c>
    </row>
    <row r="630" spans="1:11" x14ac:dyDescent="0.4">
      <c r="A630" s="1">
        <v>629</v>
      </c>
      <c r="B630" s="21">
        <v>40442</v>
      </c>
      <c r="C630" s="22">
        <v>24251</v>
      </c>
      <c r="D630" s="19">
        <f t="shared" si="81"/>
        <v>28553.442141808409</v>
      </c>
      <c r="E630" s="19">
        <f t="shared" si="82"/>
        <v>1.0003732111674237</v>
      </c>
      <c r="F630" s="19">
        <f t="shared" si="83"/>
        <v>0.82082706719866649</v>
      </c>
      <c r="G630" s="20">
        <f t="shared" si="79"/>
        <v>23357.424759833324</v>
      </c>
      <c r="H630" s="7">
        <f t="shared" si="84"/>
        <v>893.57524016667594</v>
      </c>
      <c r="I630" s="7">
        <f t="shared" si="80"/>
        <v>893.57524016667594</v>
      </c>
      <c r="J630" s="12">
        <f t="shared" si="85"/>
        <v>3.6846944050417545E-2</v>
      </c>
      <c r="K630" s="7">
        <f t="shared" si="86"/>
        <v>798476.70983893261</v>
      </c>
    </row>
    <row r="631" spans="1:11" x14ac:dyDescent="0.4">
      <c r="A631" s="1">
        <v>630</v>
      </c>
      <c r="B631" s="21">
        <v>40443</v>
      </c>
      <c r="C631" s="22">
        <v>23467</v>
      </c>
      <c r="D631" s="19">
        <f t="shared" si="81"/>
        <v>28597.279604101139</v>
      </c>
      <c r="E631" s="19">
        <f t="shared" si="82"/>
        <v>1.000377494876332</v>
      </c>
      <c r="F631" s="19">
        <f t="shared" si="83"/>
        <v>0.80650913799071144</v>
      </c>
      <c r="G631" s="20">
        <f t="shared" si="79"/>
        <v>23024.329253704509</v>
      </c>
      <c r="H631" s="7">
        <f t="shared" si="84"/>
        <v>442.67074629549097</v>
      </c>
      <c r="I631" s="7">
        <f t="shared" si="80"/>
        <v>442.67074629549097</v>
      </c>
      <c r="J631" s="12">
        <f t="shared" si="85"/>
        <v>1.8863542263412067E-2</v>
      </c>
      <c r="K631" s="7">
        <f t="shared" si="86"/>
        <v>195957.38962580694</v>
      </c>
    </row>
    <row r="632" spans="1:11" x14ac:dyDescent="0.4">
      <c r="A632" s="1">
        <v>631</v>
      </c>
      <c r="B632" s="21">
        <v>40444</v>
      </c>
      <c r="C632" s="22">
        <v>33776</v>
      </c>
      <c r="D632" s="19">
        <f t="shared" si="81"/>
        <v>29643.616681033447</v>
      </c>
      <c r="E632" s="19">
        <f t="shared" si="82"/>
        <v>1.0004820285462759</v>
      </c>
      <c r="F632" s="19">
        <f t="shared" si="83"/>
        <v>0.80846845725397964</v>
      </c>
      <c r="G632" s="20">
        <f t="shared" si="79"/>
        <v>23001.113317616877</v>
      </c>
      <c r="H632" s="7">
        <f t="shared" si="84"/>
        <v>10774.886682383123</v>
      </c>
      <c r="I632" s="7">
        <f t="shared" si="80"/>
        <v>10774.886682383123</v>
      </c>
      <c r="J632" s="12">
        <f t="shared" si="85"/>
        <v>0.31901014573611802</v>
      </c>
      <c r="K632" s="7">
        <f t="shared" si="86"/>
        <v>116098183.01819718</v>
      </c>
    </row>
    <row r="633" spans="1:11" x14ac:dyDescent="0.4">
      <c r="A633" s="1">
        <v>632</v>
      </c>
      <c r="B633" s="21">
        <v>40445</v>
      </c>
      <c r="C633" s="22">
        <v>30011</v>
      </c>
      <c r="D633" s="19">
        <f t="shared" si="81"/>
        <v>30184.361608970044</v>
      </c>
      <c r="E633" s="19">
        <f t="shared" si="82"/>
        <v>1.0005360029908668</v>
      </c>
      <c r="F633" s="19">
        <f t="shared" si="83"/>
        <v>0.82299305643857223</v>
      </c>
      <c r="G633" s="20">
        <f t="shared" si="79"/>
        <v>24333.104164183431</v>
      </c>
      <c r="H633" s="7">
        <f t="shared" si="84"/>
        <v>5677.8958358165692</v>
      </c>
      <c r="I633" s="7">
        <f t="shared" si="80"/>
        <v>5677.8958358165692</v>
      </c>
      <c r="J633" s="12">
        <f t="shared" si="85"/>
        <v>0.18919382345861749</v>
      </c>
      <c r="K633" s="7">
        <f t="shared" si="86"/>
        <v>32238501.122383136</v>
      </c>
    </row>
    <row r="634" spans="1:11" x14ac:dyDescent="0.4">
      <c r="A634" s="1">
        <v>633</v>
      </c>
      <c r="B634" s="21">
        <v>40446</v>
      </c>
      <c r="C634" s="22">
        <v>21703</v>
      </c>
      <c r="D634" s="19">
        <f t="shared" si="81"/>
        <v>29929.775469976201</v>
      </c>
      <c r="E634" s="19">
        <f t="shared" si="82"/>
        <v>1.000510444323367</v>
      </c>
      <c r="F634" s="19">
        <f t="shared" si="83"/>
        <v>0.80549278988855433</v>
      </c>
      <c r="G634" s="20">
        <f t="shared" si="79"/>
        <v>24344.770403479655</v>
      </c>
      <c r="H634" s="7">
        <f t="shared" si="84"/>
        <v>-2641.7704034796552</v>
      </c>
      <c r="I634" s="7">
        <f t="shared" si="80"/>
        <v>2641.7704034796552</v>
      </c>
      <c r="J634" s="12">
        <f t="shared" si="85"/>
        <v>0.12172374342163089</v>
      </c>
      <c r="K634" s="7">
        <f t="shared" si="86"/>
        <v>6978950.8647010606</v>
      </c>
    </row>
    <row r="635" spans="1:11" x14ac:dyDescent="0.4">
      <c r="A635" s="1">
        <v>634</v>
      </c>
      <c r="B635" s="21">
        <v>40447</v>
      </c>
      <c r="C635" s="22">
        <v>18623</v>
      </c>
      <c r="D635" s="19">
        <f t="shared" si="81"/>
        <v>29392.703106092609</v>
      </c>
      <c r="E635" s="19">
        <f t="shared" si="82"/>
        <v>1.0004566370359342</v>
      </c>
      <c r="F635" s="19">
        <f t="shared" si="83"/>
        <v>0.8062844046722204</v>
      </c>
      <c r="G635" s="20">
        <f t="shared" si="79"/>
        <v>24198.088281305052</v>
      </c>
      <c r="H635" s="7">
        <f t="shared" si="84"/>
        <v>-5575.0882813050521</v>
      </c>
      <c r="I635" s="7">
        <f t="shared" si="80"/>
        <v>5575.0882813050521</v>
      </c>
      <c r="J635" s="12">
        <f t="shared" si="85"/>
        <v>0.29936574565349577</v>
      </c>
      <c r="K635" s="7">
        <f t="shared" si="86"/>
        <v>31081609.344344918</v>
      </c>
    </row>
    <row r="636" spans="1:11" x14ac:dyDescent="0.4">
      <c r="A636" s="1">
        <v>635</v>
      </c>
      <c r="B636" s="21">
        <v>40448</v>
      </c>
      <c r="C636" s="22">
        <v>22625</v>
      </c>
      <c r="D636" s="19">
        <f t="shared" si="81"/>
        <v>29245.248021399038</v>
      </c>
      <c r="E636" s="19">
        <f t="shared" si="82"/>
        <v>1.0004417914818011</v>
      </c>
      <c r="F636" s="19">
        <f t="shared" si="83"/>
        <v>0.82237655270085874</v>
      </c>
      <c r="G636" s="20">
        <f t="shared" si="79"/>
        <v>24190.813935140221</v>
      </c>
      <c r="H636" s="7">
        <f t="shared" si="84"/>
        <v>-1565.8139351402206</v>
      </c>
      <c r="I636" s="7">
        <f t="shared" si="80"/>
        <v>1565.8139351402206</v>
      </c>
      <c r="J636" s="12">
        <f t="shared" si="85"/>
        <v>6.9207245752053947E-2</v>
      </c>
      <c r="K636" s="7">
        <f t="shared" si="86"/>
        <v>2451773.2794793029</v>
      </c>
    </row>
    <row r="637" spans="1:11" x14ac:dyDescent="0.4">
      <c r="A637" s="1">
        <v>636</v>
      </c>
      <c r="B637" s="21">
        <v>40449</v>
      </c>
      <c r="C637" s="22">
        <v>22573</v>
      </c>
      <c r="D637" s="19">
        <f t="shared" si="81"/>
        <v>29150.865843102067</v>
      </c>
      <c r="E637" s="19">
        <f t="shared" si="82"/>
        <v>1.0004322532197922</v>
      </c>
      <c r="F637" s="19">
        <f t="shared" si="83"/>
        <v>0.80510385411966245</v>
      </c>
      <c r="G637" s="20">
        <f t="shared" si="79"/>
        <v>23557.642268389176</v>
      </c>
      <c r="H637" s="7">
        <f t="shared" si="84"/>
        <v>-984.64226838917602</v>
      </c>
      <c r="I637" s="7">
        <f t="shared" si="80"/>
        <v>984.64226838917602</v>
      </c>
      <c r="J637" s="12">
        <f t="shared" si="85"/>
        <v>4.3620354777352412E-2</v>
      </c>
      <c r="K637" s="7">
        <f t="shared" si="86"/>
        <v>969520.3966985821</v>
      </c>
    </row>
    <row r="638" spans="1:11" x14ac:dyDescent="0.4">
      <c r="A638" s="1">
        <v>637</v>
      </c>
      <c r="B638" s="21">
        <v>40450</v>
      </c>
      <c r="C638" s="22">
        <v>26562</v>
      </c>
      <c r="D638" s="19">
        <f t="shared" si="81"/>
        <v>29447.737627564464</v>
      </c>
      <c r="E638" s="19">
        <f t="shared" si="82"/>
        <v>1.0004618403550132</v>
      </c>
      <c r="F638" s="19">
        <f t="shared" si="83"/>
        <v>0.80747987191383053</v>
      </c>
      <c r="G638" s="20">
        <f t="shared" si="79"/>
        <v>23504.695144909016</v>
      </c>
      <c r="H638" s="7">
        <f t="shared" si="84"/>
        <v>3057.3048550909843</v>
      </c>
      <c r="I638" s="7">
        <f t="shared" si="80"/>
        <v>3057.3048550909843</v>
      </c>
      <c r="J638" s="12">
        <f t="shared" si="85"/>
        <v>0.11510070232252784</v>
      </c>
      <c r="K638" s="7">
        <f t="shared" si="86"/>
        <v>9347112.9769629054</v>
      </c>
    </row>
    <row r="639" spans="1:11" x14ac:dyDescent="0.4">
      <c r="A639" s="1">
        <v>638</v>
      </c>
      <c r="B639" s="21">
        <v>40451</v>
      </c>
      <c r="C639" s="22">
        <v>17112</v>
      </c>
      <c r="D639" s="19">
        <f t="shared" si="81"/>
        <v>28774.514469829432</v>
      </c>
      <c r="E639" s="19">
        <f t="shared" si="82"/>
        <v>1.0003944179930557</v>
      </c>
      <c r="F639" s="19">
        <f t="shared" si="83"/>
        <v>0.81953297488988874</v>
      </c>
      <c r="G639" s="20">
        <f t="shared" si="79"/>
        <v>24217.951711355206</v>
      </c>
      <c r="H639" s="7">
        <f t="shared" si="84"/>
        <v>-7105.9517113552065</v>
      </c>
      <c r="I639" s="7">
        <f t="shared" si="80"/>
        <v>7105.9517113552065</v>
      </c>
      <c r="J639" s="12">
        <f t="shared" si="85"/>
        <v>0.4152613202054235</v>
      </c>
      <c r="K639" s="7">
        <f t="shared" si="86"/>
        <v>50494549.724111989</v>
      </c>
    </row>
    <row r="640" spans="1:11" x14ac:dyDescent="0.4">
      <c r="A640" s="1">
        <v>639</v>
      </c>
      <c r="B640" s="21">
        <v>40452</v>
      </c>
      <c r="C640" s="22">
        <v>25000</v>
      </c>
      <c r="D640" s="19">
        <f t="shared" si="81"/>
        <v>28953.137019864884</v>
      </c>
      <c r="E640" s="19">
        <f t="shared" si="82"/>
        <v>1.0004121802086174</v>
      </c>
      <c r="F640" s="19">
        <f t="shared" si="83"/>
        <v>0.80583272710691323</v>
      </c>
      <c r="G640" s="20">
        <f t="shared" si="79"/>
        <v>23167.277921483237</v>
      </c>
      <c r="H640" s="7">
        <f t="shared" si="84"/>
        <v>1832.7220785167628</v>
      </c>
      <c r="I640" s="7">
        <f t="shared" si="80"/>
        <v>1832.7220785167628</v>
      </c>
      <c r="J640" s="12">
        <f t="shared" si="85"/>
        <v>7.3308883140670508E-2</v>
      </c>
      <c r="K640" s="7">
        <f t="shared" si="86"/>
        <v>3358870.2170828036</v>
      </c>
    </row>
    <row r="641" spans="1:11" x14ac:dyDescent="0.4">
      <c r="A641" s="1">
        <v>640</v>
      </c>
      <c r="B641" s="21">
        <v>40453</v>
      </c>
      <c r="C641" s="22">
        <v>22843</v>
      </c>
      <c r="D641" s="19">
        <f t="shared" si="81"/>
        <v>28902.257365197023</v>
      </c>
      <c r="E641" s="19">
        <f t="shared" si="82"/>
        <v>1.0004069922019327</v>
      </c>
      <c r="F641" s="19">
        <f t="shared" si="83"/>
        <v>0.80726597776359243</v>
      </c>
      <c r="G641" s="20">
        <f t="shared" si="79"/>
        <v>23379.883185003218</v>
      </c>
      <c r="H641" s="7">
        <f t="shared" si="84"/>
        <v>-536.88318500321839</v>
      </c>
      <c r="I641" s="7">
        <f t="shared" si="80"/>
        <v>536.88318500321839</v>
      </c>
      <c r="J641" s="12">
        <f t="shared" si="85"/>
        <v>2.3503181937714765E-2</v>
      </c>
      <c r="K641" s="7">
        <f t="shared" si="86"/>
        <v>288243.55433920003</v>
      </c>
    </row>
    <row r="642" spans="1:11" x14ac:dyDescent="0.4">
      <c r="A642" s="1">
        <v>641</v>
      </c>
      <c r="B642" s="21">
        <v>40454</v>
      </c>
      <c r="C642" s="22">
        <v>18199</v>
      </c>
      <c r="D642" s="19">
        <f t="shared" si="81"/>
        <v>28380.724707567777</v>
      </c>
      <c r="E642" s="19">
        <f t="shared" si="82"/>
        <v>1.0003547388954708</v>
      </c>
      <c r="F642" s="19">
        <f t="shared" si="83"/>
        <v>0.81730630843177077</v>
      </c>
      <c r="G642" s="20">
        <f t="shared" si="79"/>
        <v>23687.172826051534</v>
      </c>
      <c r="H642" s="7">
        <f t="shared" si="84"/>
        <v>-5488.1728260515338</v>
      </c>
      <c r="I642" s="7">
        <f t="shared" si="80"/>
        <v>5488.1728260515338</v>
      </c>
      <c r="J642" s="12">
        <f t="shared" si="85"/>
        <v>0.30156452695486202</v>
      </c>
      <c r="K642" s="7">
        <f t="shared" si="86"/>
        <v>30120040.96861048</v>
      </c>
    </row>
    <row r="643" spans="1:11" x14ac:dyDescent="0.4">
      <c r="A643" s="1">
        <v>642</v>
      </c>
      <c r="B643" s="21">
        <v>40455</v>
      </c>
      <c r="C643" s="22">
        <v>26757</v>
      </c>
      <c r="D643" s="19">
        <f t="shared" si="81"/>
        <v>28758.011825247679</v>
      </c>
      <c r="E643" s="19">
        <f t="shared" si="82"/>
        <v>1.0003923675717648</v>
      </c>
      <c r="F643" s="19">
        <f t="shared" si="83"/>
        <v>0.80738870500251481</v>
      </c>
      <c r="G643" s="20">
        <f t="shared" si="79"/>
        <v>22870.922906957214</v>
      </c>
      <c r="H643" s="7">
        <f t="shared" si="84"/>
        <v>3886.0770930427861</v>
      </c>
      <c r="I643" s="7">
        <f t="shared" si="80"/>
        <v>3886.0770930427861</v>
      </c>
      <c r="J643" s="12">
        <f t="shared" si="85"/>
        <v>0.14523590436307457</v>
      </c>
      <c r="K643" s="7">
        <f t="shared" si="86"/>
        <v>15101595.173071871</v>
      </c>
    </row>
    <row r="644" spans="1:11" x14ac:dyDescent="0.4">
      <c r="A644" s="1">
        <v>643</v>
      </c>
      <c r="B644" s="21">
        <v>40456</v>
      </c>
      <c r="C644" s="22">
        <v>23313</v>
      </c>
      <c r="D644" s="19">
        <f t="shared" si="81"/>
        <v>28768.371363477654</v>
      </c>
      <c r="E644" s="19">
        <f t="shared" si="82"/>
        <v>1.000393303486351</v>
      </c>
      <c r="F644" s="19">
        <f t="shared" si="83"/>
        <v>0.80730473350306819</v>
      </c>
      <c r="G644" s="20">
        <f t="shared" si="79"/>
        <v>23216.172117368274</v>
      </c>
      <c r="H644" s="7">
        <f t="shared" si="84"/>
        <v>96.827882631725515</v>
      </c>
      <c r="I644" s="7">
        <f t="shared" si="80"/>
        <v>96.827882631725515</v>
      </c>
      <c r="J644" s="12">
        <f t="shared" si="85"/>
        <v>4.1533857775372333E-3</v>
      </c>
      <c r="K644" s="7">
        <f t="shared" si="86"/>
        <v>9375.6388549432122</v>
      </c>
    </row>
    <row r="645" spans="1:11" x14ac:dyDescent="0.4">
      <c r="A645" s="1">
        <v>644</v>
      </c>
      <c r="B645" s="21">
        <v>40457</v>
      </c>
      <c r="C645" s="22">
        <v>24927</v>
      </c>
      <c r="D645" s="19">
        <f t="shared" si="81"/>
        <v>28904.329400471892</v>
      </c>
      <c r="E645" s="19">
        <f t="shared" si="82"/>
        <v>1.0004067992507202</v>
      </c>
      <c r="F645" s="19">
        <f t="shared" si="83"/>
        <v>0.81786945037997405</v>
      </c>
      <c r="G645" s="20">
        <f t="shared" si="79"/>
        <v>23513.389026436042</v>
      </c>
      <c r="H645" s="7">
        <f t="shared" si="84"/>
        <v>1413.6109735639584</v>
      </c>
      <c r="I645" s="7">
        <f t="shared" si="80"/>
        <v>1413.6109735639584</v>
      </c>
      <c r="J645" s="12">
        <f t="shared" si="85"/>
        <v>5.6710032236689467E-2</v>
      </c>
      <c r="K645" s="7">
        <f t="shared" si="86"/>
        <v>1998295.9845804423</v>
      </c>
    </row>
    <row r="646" spans="1:11" x14ac:dyDescent="0.4">
      <c r="A646" s="1">
        <v>645</v>
      </c>
      <c r="B646" s="21">
        <v>40458</v>
      </c>
      <c r="C646" s="22">
        <v>20015</v>
      </c>
      <c r="D646" s="19">
        <f t="shared" si="81"/>
        <v>28584.201365182475</v>
      </c>
      <c r="E646" s="19">
        <f t="shared" si="82"/>
        <v>1.0003746864065113</v>
      </c>
      <c r="F646" s="19">
        <f t="shared" si="83"/>
        <v>0.80605015740766239</v>
      </c>
      <c r="G646" s="20">
        <f t="shared" ref="G646:G709" si="87">(D645+1*E645)*F643</f>
        <v>23337.836800763242</v>
      </c>
      <c r="H646" s="7">
        <f t="shared" si="84"/>
        <v>-3322.8368007632416</v>
      </c>
      <c r="I646" s="7">
        <f t="shared" si="80"/>
        <v>3322.8368007632416</v>
      </c>
      <c r="J646" s="12">
        <f t="shared" si="85"/>
        <v>0.16601732704287991</v>
      </c>
      <c r="K646" s="7">
        <f t="shared" si="86"/>
        <v>11041244.404506495</v>
      </c>
    </row>
    <row r="647" spans="1:11" x14ac:dyDescent="0.4">
      <c r="A647" s="1">
        <v>646</v>
      </c>
      <c r="B647" s="21">
        <v>40459</v>
      </c>
      <c r="C647" s="22">
        <v>25083</v>
      </c>
      <c r="D647" s="19">
        <f t="shared" si="81"/>
        <v>28779.090503928921</v>
      </c>
      <c r="E647" s="19">
        <f t="shared" si="82"/>
        <v>1.0003940752829175</v>
      </c>
      <c r="F647" s="19">
        <f t="shared" si="83"/>
        <v>0.8081073563445752</v>
      </c>
      <c r="G647" s="20">
        <f t="shared" si="87"/>
        <v>23076.96867273629</v>
      </c>
      <c r="H647" s="7">
        <f t="shared" si="84"/>
        <v>2006.0313272637104</v>
      </c>
      <c r="I647" s="7">
        <f t="shared" si="80"/>
        <v>2006.0313272637104</v>
      </c>
      <c r="J647" s="12">
        <f t="shared" si="85"/>
        <v>7.9975733654814432E-2</v>
      </c>
      <c r="K647" s="7">
        <f t="shared" si="86"/>
        <v>4024161.6859634034</v>
      </c>
    </row>
    <row r="648" spans="1:11" x14ac:dyDescent="0.4">
      <c r="A648" s="1">
        <v>647</v>
      </c>
      <c r="B648" s="21">
        <v>40460</v>
      </c>
      <c r="C648" s="22">
        <v>21638</v>
      </c>
      <c r="D648" s="19">
        <f t="shared" si="81"/>
        <v>28598.78845036979</v>
      </c>
      <c r="E648" s="19">
        <f t="shared" si="82"/>
        <v>1.0003759450381542</v>
      </c>
      <c r="F648" s="19">
        <f t="shared" si="83"/>
        <v>0.8171043146952891</v>
      </c>
      <c r="G648" s="20">
        <f t="shared" si="87"/>
        <v>23538.357124636394</v>
      </c>
      <c r="H648" s="7">
        <f t="shared" si="84"/>
        <v>-1900.3571246363936</v>
      </c>
      <c r="I648" s="7">
        <f t="shared" ref="I648:I711" si="88">ABS(H648)</f>
        <v>1900.3571246363936</v>
      </c>
      <c r="J648" s="12">
        <f t="shared" si="85"/>
        <v>8.7824989584822696E-2</v>
      </c>
      <c r="K648" s="7">
        <f t="shared" si="86"/>
        <v>3611357.2011563014</v>
      </c>
    </row>
    <row r="649" spans="1:11" x14ac:dyDescent="0.4">
      <c r="A649" s="1">
        <v>648</v>
      </c>
      <c r="B649" s="21">
        <v>40461</v>
      </c>
      <c r="C649" s="22">
        <v>18088</v>
      </c>
      <c r="D649" s="19">
        <f t="shared" si="81"/>
        <v>28119.173357486045</v>
      </c>
      <c r="E649" s="19">
        <f t="shared" si="82"/>
        <v>1.0003278834912714</v>
      </c>
      <c r="F649" s="19">
        <f t="shared" si="83"/>
        <v>0.80401707163445935</v>
      </c>
      <c r="G649" s="20">
        <f t="shared" si="87"/>
        <v>23052.86428527697</v>
      </c>
      <c r="H649" s="7">
        <f t="shared" si="84"/>
        <v>-4964.8642852769699</v>
      </c>
      <c r="I649" s="7">
        <f t="shared" si="88"/>
        <v>4964.8642852769699</v>
      </c>
      <c r="J649" s="12">
        <f t="shared" si="85"/>
        <v>0.27448387247218986</v>
      </c>
      <c r="K649" s="7">
        <f t="shared" si="86"/>
        <v>24649877.371218797</v>
      </c>
    </row>
    <row r="650" spans="1:11" x14ac:dyDescent="0.4">
      <c r="A650" s="1">
        <v>649</v>
      </c>
      <c r="B650" s="21">
        <v>40462</v>
      </c>
      <c r="C650" s="22">
        <v>24240</v>
      </c>
      <c r="D650" s="19">
        <f t="shared" si="81"/>
        <v>28266.542453399637</v>
      </c>
      <c r="E650" s="19">
        <f t="shared" si="82"/>
        <v>1.0003425203680745</v>
      </c>
      <c r="F650" s="19">
        <f t="shared" si="83"/>
        <v>0.80872486525311382</v>
      </c>
      <c r="G650" s="20">
        <f t="shared" si="87"/>
        <v>22724.119216834268</v>
      </c>
      <c r="H650" s="7">
        <f t="shared" si="84"/>
        <v>1515.8807831657323</v>
      </c>
      <c r="I650" s="7">
        <f t="shared" si="88"/>
        <v>1515.8807831657323</v>
      </c>
      <c r="J650" s="12">
        <f t="shared" si="85"/>
        <v>6.2536335939180371E-2</v>
      </c>
      <c r="K650" s="7">
        <f t="shared" si="86"/>
        <v>2297894.5487711537</v>
      </c>
    </row>
    <row r="651" spans="1:11" x14ac:dyDescent="0.4">
      <c r="A651" s="1">
        <v>650</v>
      </c>
      <c r="B651" s="21">
        <v>40463</v>
      </c>
      <c r="C651" s="22">
        <v>24265</v>
      </c>
      <c r="D651" s="19">
        <f t="shared" si="81"/>
        <v>28379.028765540555</v>
      </c>
      <c r="E651" s="19">
        <f t="shared" si="82"/>
        <v>1.0003536689650365</v>
      </c>
      <c r="F651" s="19">
        <f t="shared" si="83"/>
        <v>0.81757800950884452</v>
      </c>
      <c r="G651" s="20">
        <f t="shared" si="87"/>
        <v>23097.531184379972</v>
      </c>
      <c r="H651" s="7">
        <f t="shared" si="84"/>
        <v>1167.4688156200282</v>
      </c>
      <c r="I651" s="7">
        <f t="shared" si="88"/>
        <v>1167.4688156200282</v>
      </c>
      <c r="J651" s="12">
        <f t="shared" si="85"/>
        <v>4.8113283149393289E-2</v>
      </c>
      <c r="K651" s="7">
        <f t="shared" si="86"/>
        <v>1362983.4354452314</v>
      </c>
    </row>
    <row r="652" spans="1:11" x14ac:dyDescent="0.4">
      <c r="A652" s="1">
        <v>651</v>
      </c>
      <c r="B652" s="21">
        <v>40464</v>
      </c>
      <c r="C652" s="22">
        <v>18448</v>
      </c>
      <c r="D652" s="19">
        <f t="shared" si="81"/>
        <v>27955.926094102339</v>
      </c>
      <c r="E652" s="19">
        <f t="shared" si="82"/>
        <v>1.0003112586625258</v>
      </c>
      <c r="F652" s="19">
        <f t="shared" si="83"/>
        <v>0.80221711850799216</v>
      </c>
      <c r="G652" s="20">
        <f t="shared" si="87"/>
        <v>22818.027905327523</v>
      </c>
      <c r="H652" s="7">
        <f t="shared" si="84"/>
        <v>-4370.0279053275226</v>
      </c>
      <c r="I652" s="7">
        <f t="shared" si="88"/>
        <v>4370.0279053275226</v>
      </c>
      <c r="J652" s="12">
        <f t="shared" si="85"/>
        <v>0.23688355948219442</v>
      </c>
      <c r="K652" s="7">
        <f t="shared" si="86"/>
        <v>19097143.893341254</v>
      </c>
    </row>
    <row r="653" spans="1:11" x14ac:dyDescent="0.4">
      <c r="A653" s="1">
        <v>652</v>
      </c>
      <c r="B653" s="21">
        <v>40465</v>
      </c>
      <c r="C653" s="22">
        <v>17257</v>
      </c>
      <c r="D653" s="19">
        <f t="shared" si="81"/>
        <v>27440.503865407296</v>
      </c>
      <c r="E653" s="19">
        <f t="shared" si="82"/>
        <v>1.0002596164085304</v>
      </c>
      <c r="F653" s="19">
        <f t="shared" si="83"/>
        <v>0.80647885185451529</v>
      </c>
      <c r="G653" s="20">
        <f t="shared" si="87"/>
        <v>22609.461540066797</v>
      </c>
      <c r="H653" s="7">
        <f t="shared" si="84"/>
        <v>-5352.4615400667972</v>
      </c>
      <c r="I653" s="7">
        <f t="shared" si="88"/>
        <v>5352.4615400667972</v>
      </c>
      <c r="J653" s="12">
        <f t="shared" si="85"/>
        <v>0.31016176276680751</v>
      </c>
      <c r="K653" s="7">
        <f t="shared" si="86"/>
        <v>28648844.53789423</v>
      </c>
    </row>
    <row r="654" spans="1:11" x14ac:dyDescent="0.4">
      <c r="A654" s="1">
        <v>653</v>
      </c>
      <c r="B654" s="21">
        <v>40466</v>
      </c>
      <c r="C654" s="22">
        <v>25724</v>
      </c>
      <c r="D654" s="19">
        <f t="shared" si="81"/>
        <v>27755.346649006518</v>
      </c>
      <c r="E654" s="19">
        <f t="shared" si="82"/>
        <v>1.0002910006609289</v>
      </c>
      <c r="F654" s="19">
        <f t="shared" si="83"/>
        <v>0.81894225577073931</v>
      </c>
      <c r="G654" s="20">
        <f t="shared" si="87"/>
        <v>22435.570320465627</v>
      </c>
      <c r="H654" s="7">
        <f t="shared" si="84"/>
        <v>3288.4296795343726</v>
      </c>
      <c r="I654" s="7">
        <f t="shared" si="88"/>
        <v>3288.4296795343726</v>
      </c>
      <c r="J654" s="12">
        <f t="shared" si="85"/>
        <v>0.12783508317269368</v>
      </c>
      <c r="K654" s="7">
        <f t="shared" si="86"/>
        <v>10813769.757242536</v>
      </c>
    </row>
    <row r="655" spans="1:11" x14ac:dyDescent="0.4">
      <c r="A655" s="1">
        <v>654</v>
      </c>
      <c r="B655" s="21">
        <v>40467</v>
      </c>
      <c r="C655" s="22">
        <v>18261</v>
      </c>
      <c r="D655" s="19">
        <f t="shared" si="81"/>
        <v>27366.737124088042</v>
      </c>
      <c r="E655" s="19">
        <f t="shared" si="82"/>
        <v>1.0002520396793368</v>
      </c>
      <c r="F655" s="19">
        <f t="shared" si="83"/>
        <v>0.80053174084606138</v>
      </c>
      <c r="G655" s="20">
        <f t="shared" si="87"/>
        <v>22266.616662520686</v>
      </c>
      <c r="H655" s="7">
        <f t="shared" si="84"/>
        <v>-4005.6166625206861</v>
      </c>
      <c r="I655" s="7">
        <f t="shared" si="88"/>
        <v>4005.6166625206861</v>
      </c>
      <c r="J655" s="12">
        <f t="shared" si="85"/>
        <v>0.21935363137400396</v>
      </c>
      <c r="K655" s="7">
        <f t="shared" si="86"/>
        <v>16044964.847063361</v>
      </c>
    </row>
    <row r="656" spans="1:11" x14ac:dyDescent="0.4">
      <c r="A656" s="1">
        <v>655</v>
      </c>
      <c r="B656" s="21">
        <v>40468</v>
      </c>
      <c r="C656" s="22">
        <v>18629</v>
      </c>
      <c r="D656" s="19">
        <f t="shared" si="81"/>
        <v>27034.668865920914</v>
      </c>
      <c r="E656" s="19">
        <f t="shared" si="82"/>
        <v>1.0002187328283163</v>
      </c>
      <c r="F656" s="19">
        <f t="shared" si="83"/>
        <v>0.80501261563902327</v>
      </c>
      <c r="G656" s="20">
        <f t="shared" si="87"/>
        <v>22071.501416955391</v>
      </c>
      <c r="H656" s="7">
        <f t="shared" si="84"/>
        <v>-3442.5014169553906</v>
      </c>
      <c r="I656" s="7">
        <f t="shared" si="88"/>
        <v>3442.5014169553906</v>
      </c>
      <c r="J656" s="12">
        <f t="shared" si="85"/>
        <v>0.18479260384107524</v>
      </c>
      <c r="K656" s="7">
        <f t="shared" si="86"/>
        <v>11850816.005739871</v>
      </c>
    </row>
    <row r="657" spans="1:11" x14ac:dyDescent="0.4">
      <c r="A657" s="1">
        <v>656</v>
      </c>
      <c r="B657" s="21">
        <v>40469</v>
      </c>
      <c r="C657" s="22">
        <v>23547</v>
      </c>
      <c r="D657" s="19">
        <f t="shared" si="81"/>
        <v>27169.665136848176</v>
      </c>
      <c r="E657" s="19">
        <f t="shared" si="82"/>
        <v>1.0002321324335357</v>
      </c>
      <c r="F657" s="19">
        <f t="shared" si="83"/>
        <v>0.8195382738542798</v>
      </c>
      <c r="G657" s="20">
        <f t="shared" si="87"/>
        <v>22140.651826457575</v>
      </c>
      <c r="H657" s="7">
        <f t="shared" si="84"/>
        <v>1406.3481735424248</v>
      </c>
      <c r="I657" s="7">
        <f t="shared" si="88"/>
        <v>1406.3481735424248</v>
      </c>
      <c r="J657" s="12">
        <f t="shared" si="85"/>
        <v>5.9725152823817247E-2</v>
      </c>
      <c r="K657" s="7">
        <f t="shared" si="86"/>
        <v>1977815.185226114</v>
      </c>
    </row>
    <row r="658" spans="1:11" x14ac:dyDescent="0.4">
      <c r="A658" s="1">
        <v>657</v>
      </c>
      <c r="B658" s="21">
        <v>40470</v>
      </c>
      <c r="C658" s="22">
        <v>23345</v>
      </c>
      <c r="D658" s="19">
        <f t="shared" si="81"/>
        <v>27326.035534043051</v>
      </c>
      <c r="E658" s="19">
        <f t="shared" si="82"/>
        <v>1.000247669450042</v>
      </c>
      <c r="F658" s="19">
        <f t="shared" si="83"/>
        <v>0.80120342947072642</v>
      </c>
      <c r="G658" s="20">
        <f t="shared" si="87"/>
        <v>21750.98004777584</v>
      </c>
      <c r="H658" s="7">
        <f t="shared" si="84"/>
        <v>1594.0199522241601</v>
      </c>
      <c r="I658" s="7">
        <f t="shared" si="88"/>
        <v>1594.0199522241601</v>
      </c>
      <c r="J658" s="12">
        <f t="shared" si="85"/>
        <v>6.8281000309452139E-2</v>
      </c>
      <c r="K658" s="7">
        <f t="shared" si="86"/>
        <v>2540899.6080887136</v>
      </c>
    </row>
    <row r="659" spans="1:11" x14ac:dyDescent="0.4">
      <c r="A659" s="1">
        <v>658</v>
      </c>
      <c r="B659" s="21">
        <v>40471</v>
      </c>
      <c r="C659" s="22">
        <v>24407</v>
      </c>
      <c r="D659" s="19">
        <f t="shared" si="81"/>
        <v>27560.476612514172</v>
      </c>
      <c r="E659" s="19">
        <f t="shared" si="82"/>
        <v>1.0002710135331221</v>
      </c>
      <c r="F659" s="19">
        <f t="shared" si="83"/>
        <v>0.80601883164557508</v>
      </c>
      <c r="G659" s="20">
        <f t="shared" si="87"/>
        <v>21998.608552297559</v>
      </c>
      <c r="H659" s="7">
        <f t="shared" si="84"/>
        <v>2408.3914477024409</v>
      </c>
      <c r="I659" s="7">
        <f t="shared" si="88"/>
        <v>2408.3914477024409</v>
      </c>
      <c r="J659" s="12">
        <f t="shared" si="85"/>
        <v>9.8676258766027813E-2</v>
      </c>
      <c r="K659" s="7">
        <f t="shared" si="86"/>
        <v>5800349.3653662596</v>
      </c>
    </row>
    <row r="660" spans="1:11" x14ac:dyDescent="0.4">
      <c r="A660" s="1">
        <v>659</v>
      </c>
      <c r="B660" s="21">
        <v>40472</v>
      </c>
      <c r="C660" s="22">
        <v>23088</v>
      </c>
      <c r="D660" s="19">
        <f t="shared" si="81"/>
        <v>27609.111925074601</v>
      </c>
      <c r="E660" s="19">
        <f t="shared" si="82"/>
        <v>1.0002757770372768</v>
      </c>
      <c r="F660" s="19">
        <f t="shared" si="83"/>
        <v>0.81974693509742325</v>
      </c>
      <c r="G660" s="20">
        <f t="shared" si="87"/>
        <v>22587.685190000931</v>
      </c>
      <c r="H660" s="7">
        <f t="shared" si="84"/>
        <v>500.31480999906853</v>
      </c>
      <c r="I660" s="7">
        <f t="shared" si="88"/>
        <v>500.31480999906853</v>
      </c>
      <c r="J660" s="12">
        <f t="shared" si="85"/>
        <v>2.1669906877991533E-2</v>
      </c>
      <c r="K660" s="7">
        <f t="shared" si="86"/>
        <v>250314.90910440404</v>
      </c>
    </row>
    <row r="661" spans="1:11" x14ac:dyDescent="0.4">
      <c r="A661" s="1">
        <v>660</v>
      </c>
      <c r="B661" s="21">
        <v>40473</v>
      </c>
      <c r="C661" s="22">
        <v>23012</v>
      </c>
      <c r="D661" s="19">
        <f t="shared" si="81"/>
        <v>27696.854913022711</v>
      </c>
      <c r="E661" s="19">
        <f t="shared" si="82"/>
        <v>1.0002844513084941</v>
      </c>
      <c r="F661" s="19">
        <f t="shared" si="83"/>
        <v>0.80157372100176139</v>
      </c>
      <c r="G661" s="20">
        <f t="shared" si="87"/>
        <v>22121.31658339388</v>
      </c>
      <c r="H661" s="7">
        <f t="shared" si="84"/>
        <v>890.68341660611986</v>
      </c>
      <c r="I661" s="7">
        <f t="shared" si="88"/>
        <v>890.68341660611986</v>
      </c>
      <c r="J661" s="12">
        <f t="shared" si="85"/>
        <v>3.8705171936646958E-2</v>
      </c>
      <c r="K661" s="7">
        <f t="shared" si="86"/>
        <v>793316.94861715089</v>
      </c>
    </row>
    <row r="662" spans="1:11" x14ac:dyDescent="0.4">
      <c r="A662" s="1">
        <v>661</v>
      </c>
      <c r="B662" s="21">
        <v>40474</v>
      </c>
      <c r="C662" s="22">
        <v>19386</v>
      </c>
      <c r="D662" s="19">
        <f t="shared" si="81"/>
        <v>27413.339798898025</v>
      </c>
      <c r="E662" s="19">
        <f t="shared" si="82"/>
        <v>1.0002559997686364</v>
      </c>
      <c r="F662" s="19">
        <f t="shared" si="83"/>
        <v>0.80478434199200743</v>
      </c>
      <c r="G662" s="20">
        <f t="shared" si="87"/>
        <v>22324.992885356329</v>
      </c>
      <c r="H662" s="7">
        <f t="shared" si="84"/>
        <v>-2938.9928853563288</v>
      </c>
      <c r="I662" s="7">
        <f t="shared" si="88"/>
        <v>2938.9928853563288</v>
      </c>
      <c r="J662" s="12">
        <f t="shared" si="85"/>
        <v>0.15160388349098983</v>
      </c>
      <c r="K662" s="7">
        <f t="shared" si="86"/>
        <v>8637679.1801751181</v>
      </c>
    </row>
    <row r="663" spans="1:11" x14ac:dyDescent="0.4">
      <c r="A663" s="1">
        <v>662</v>
      </c>
      <c r="B663" s="21">
        <v>40475</v>
      </c>
      <c r="C663" s="22">
        <v>19841</v>
      </c>
      <c r="D663" s="19">
        <f t="shared" si="81"/>
        <v>27163.827777094815</v>
      </c>
      <c r="E663" s="19">
        <f t="shared" si="82"/>
        <v>1.000230948540856</v>
      </c>
      <c r="F663" s="19">
        <f t="shared" si="83"/>
        <v>0.81863131510636455</v>
      </c>
      <c r="G663" s="20">
        <f t="shared" si="87"/>
        <v>22472.821237720993</v>
      </c>
      <c r="H663" s="7">
        <f t="shared" si="84"/>
        <v>-2631.8212377209929</v>
      </c>
      <c r="I663" s="7">
        <f t="shared" si="88"/>
        <v>2631.8212377209929</v>
      </c>
      <c r="J663" s="12">
        <f t="shared" si="85"/>
        <v>0.13264559436122136</v>
      </c>
      <c r="K663" s="7">
        <f t="shared" si="86"/>
        <v>6926483.027319259</v>
      </c>
    </row>
    <row r="664" spans="1:11" x14ac:dyDescent="0.4">
      <c r="A664" s="1">
        <v>663</v>
      </c>
      <c r="B664" s="21">
        <v>40476</v>
      </c>
      <c r="C664" s="22">
        <v>20143</v>
      </c>
      <c r="D664" s="19">
        <f t="shared" si="81"/>
        <v>27006.000427121784</v>
      </c>
      <c r="E664" s="19">
        <f t="shared" si="82"/>
        <v>1.000215065782764</v>
      </c>
      <c r="F664" s="19">
        <f t="shared" si="83"/>
        <v>0.80087804413736041</v>
      </c>
      <c r="G664" s="20">
        <f t="shared" si="87"/>
        <v>21774.612266780179</v>
      </c>
      <c r="H664" s="7">
        <f t="shared" si="84"/>
        <v>-1631.6122667801792</v>
      </c>
      <c r="I664" s="7">
        <f t="shared" si="88"/>
        <v>1631.6122667801792</v>
      </c>
      <c r="J664" s="12">
        <f t="shared" si="85"/>
        <v>8.1001452950413499E-2</v>
      </c>
      <c r="K664" s="7">
        <f t="shared" si="86"/>
        <v>2662158.5891075549</v>
      </c>
    </row>
    <row r="665" spans="1:11" x14ac:dyDescent="0.4">
      <c r="A665" s="1">
        <v>664</v>
      </c>
      <c r="B665" s="21">
        <v>40477</v>
      </c>
      <c r="C665" s="22">
        <v>24535</v>
      </c>
      <c r="D665" s="19">
        <f t="shared" si="81"/>
        <v>27278.494632092828</v>
      </c>
      <c r="E665" s="19">
        <f t="shared" si="82"/>
        <v>1.0002422151817545</v>
      </c>
      <c r="F665" s="19">
        <f t="shared" si="83"/>
        <v>0.80596634280928436</v>
      </c>
      <c r="G665" s="20">
        <f t="shared" si="87"/>
        <v>21734.811241000643</v>
      </c>
      <c r="H665" s="7">
        <f t="shared" si="84"/>
        <v>2800.1887589993567</v>
      </c>
      <c r="I665" s="7">
        <f t="shared" si="88"/>
        <v>2800.1887589993567</v>
      </c>
      <c r="J665" s="12">
        <f t="shared" si="85"/>
        <v>0.11413037534132286</v>
      </c>
      <c r="K665" s="7">
        <f t="shared" si="86"/>
        <v>7841057.0860263575</v>
      </c>
    </row>
    <row r="666" spans="1:11" x14ac:dyDescent="0.4">
      <c r="A666" s="1">
        <v>665</v>
      </c>
      <c r="B666" s="21">
        <v>40478</v>
      </c>
      <c r="C666" s="22">
        <v>25497</v>
      </c>
      <c r="D666" s="19">
        <f t="shared" ref="D666:D729" si="89">$R$2*(C666/F663)+(1-$R$2)*(D665+E665)</f>
        <v>27581.183226288787</v>
      </c>
      <c r="E666" s="19">
        <f t="shared" ref="E666:E729" si="90">$R$3*(D666-D665)+(1-$R$3)*E665</f>
        <v>1.0002723840169525</v>
      </c>
      <c r="F666" s="19">
        <f t="shared" ref="F666:F729" si="91">$R$4*(C666/D666)+(1-$R$4)*F663</f>
        <v>0.8199527094448108</v>
      </c>
      <c r="G666" s="20">
        <f t="shared" si="87"/>
        <v>22331.848764392096</v>
      </c>
      <c r="H666" s="7">
        <f t="shared" ref="H666:H729" si="92">C666-G666</f>
        <v>3165.1512356079038</v>
      </c>
      <c r="I666" s="7">
        <f t="shared" si="88"/>
        <v>3165.1512356079038</v>
      </c>
      <c r="J666" s="12">
        <f t="shared" ref="J666:J729" si="93">I666/C666</f>
        <v>0.12413818235901886</v>
      </c>
      <c r="K666" s="7">
        <f t="shared" ref="K666:K729" si="94">H666^2</f>
        <v>10018182.344270241</v>
      </c>
    </row>
    <row r="667" spans="1:11" x14ac:dyDescent="0.4">
      <c r="A667" s="1">
        <v>666</v>
      </c>
      <c r="B667" s="21">
        <v>40479</v>
      </c>
      <c r="C667" s="22">
        <v>18615</v>
      </c>
      <c r="D667" s="19">
        <f t="shared" si="89"/>
        <v>27243.622833812533</v>
      </c>
      <c r="E667" s="19">
        <f t="shared" si="90"/>
        <v>1.0002385279504666</v>
      </c>
      <c r="F667" s="19">
        <f t="shared" si="91"/>
        <v>0.79940933273607107</v>
      </c>
      <c r="G667" s="20">
        <f t="shared" si="87"/>
        <v>22089.96517345485</v>
      </c>
      <c r="H667" s="7">
        <f t="shared" si="92"/>
        <v>-3474.9651734548497</v>
      </c>
      <c r="I667" s="7">
        <f t="shared" si="88"/>
        <v>3474.9651734548497</v>
      </c>
      <c r="J667" s="12">
        <f t="shared" si="93"/>
        <v>0.18667553980418208</v>
      </c>
      <c r="K667" s="7">
        <f t="shared" si="94"/>
        <v>12075382.956724094</v>
      </c>
    </row>
    <row r="668" spans="1:11" x14ac:dyDescent="0.4">
      <c r="A668" s="1">
        <v>667</v>
      </c>
      <c r="B668" s="21">
        <v>40480</v>
      </c>
      <c r="C668" s="22">
        <v>24696</v>
      </c>
      <c r="D668" s="19">
        <f t="shared" si="89"/>
        <v>27509.674065426963</v>
      </c>
      <c r="E668" s="19">
        <f t="shared" si="90"/>
        <v>1.0002650330497753</v>
      </c>
      <c r="F668" s="19">
        <f t="shared" si="91"/>
        <v>0.80711227609813307</v>
      </c>
      <c r="G668" s="20">
        <f t="shared" si="87"/>
        <v>21958.249218831708</v>
      </c>
      <c r="H668" s="7">
        <f t="shared" si="92"/>
        <v>2737.7507811682917</v>
      </c>
      <c r="I668" s="7">
        <f t="shared" si="88"/>
        <v>2737.7507811682917</v>
      </c>
      <c r="J668" s="12">
        <f t="shared" si="93"/>
        <v>0.11085806532103545</v>
      </c>
      <c r="K668" s="7">
        <f t="shared" si="94"/>
        <v>7495279.3397875912</v>
      </c>
    </row>
    <row r="669" spans="1:11" x14ac:dyDescent="0.4">
      <c r="A669" s="1">
        <v>668</v>
      </c>
      <c r="B669" s="21">
        <v>40481</v>
      </c>
      <c r="C669" s="22">
        <v>21475</v>
      </c>
      <c r="D669" s="19">
        <f t="shared" si="89"/>
        <v>27407.666022246904</v>
      </c>
      <c r="E669" s="19">
        <f t="shared" si="90"/>
        <v>1.0002547322189541</v>
      </c>
      <c r="F669" s="19">
        <f t="shared" si="91"/>
        <v>0.8194979440131549</v>
      </c>
      <c r="G669" s="20">
        <f t="shared" si="87"/>
        <v>22557.451955914494</v>
      </c>
      <c r="H669" s="7">
        <f t="shared" si="92"/>
        <v>-1082.4519559144937</v>
      </c>
      <c r="I669" s="7">
        <f t="shared" si="88"/>
        <v>1082.4519559144937</v>
      </c>
      <c r="J669" s="12">
        <f t="shared" si="93"/>
        <v>5.0405213313829744E-2</v>
      </c>
      <c r="K669" s="7">
        <f t="shared" si="94"/>
        <v>1171702.236863113</v>
      </c>
    </row>
    <row r="670" spans="1:11" x14ac:dyDescent="0.4">
      <c r="A670" s="1">
        <v>669</v>
      </c>
      <c r="B670" s="21">
        <v>40482</v>
      </c>
      <c r="C670" s="22">
        <v>18182</v>
      </c>
      <c r="D670" s="19">
        <f t="shared" si="89"/>
        <v>27044.712911765124</v>
      </c>
      <c r="E670" s="19">
        <f t="shared" si="90"/>
        <v>1.0002183368824327</v>
      </c>
      <c r="F670" s="19">
        <f t="shared" si="91"/>
        <v>0.79782176956055806</v>
      </c>
      <c r="G670" s="20">
        <f t="shared" si="87"/>
        <v>21910.743619665533</v>
      </c>
      <c r="H670" s="7">
        <f t="shared" si="92"/>
        <v>-3728.7436196655326</v>
      </c>
      <c r="I670" s="7">
        <f t="shared" si="88"/>
        <v>3728.7436196655326</v>
      </c>
      <c r="J670" s="12">
        <f t="shared" si="93"/>
        <v>0.20507884829312137</v>
      </c>
      <c r="K670" s="7">
        <f t="shared" si="94"/>
        <v>13903528.981196418</v>
      </c>
    </row>
    <row r="671" spans="1:11" x14ac:dyDescent="0.4">
      <c r="A671" s="1">
        <v>670</v>
      </c>
      <c r="B671" s="21">
        <v>40483</v>
      </c>
      <c r="C671" s="22">
        <v>19324</v>
      </c>
      <c r="D671" s="19">
        <f t="shared" si="89"/>
        <v>26803.546908552322</v>
      </c>
      <c r="E671" s="19">
        <f t="shared" si="90"/>
        <v>1.0001941202602778</v>
      </c>
      <c r="F671" s="19">
        <f t="shared" si="91"/>
        <v>0.80603617347654322</v>
      </c>
      <c r="G671" s="20">
        <f t="shared" si="87"/>
        <v>21828.927083133793</v>
      </c>
      <c r="H671" s="7">
        <f t="shared" si="92"/>
        <v>-2504.9270831337926</v>
      </c>
      <c r="I671" s="7">
        <f t="shared" si="88"/>
        <v>2504.9270831337926</v>
      </c>
      <c r="J671" s="12">
        <f t="shared" si="93"/>
        <v>0.1296277728800348</v>
      </c>
      <c r="K671" s="7">
        <f t="shared" si="94"/>
        <v>6274659.69181717</v>
      </c>
    </row>
    <row r="672" spans="1:11" x14ac:dyDescent="0.4">
      <c r="A672" s="1">
        <v>671</v>
      </c>
      <c r="B672" s="21">
        <v>40484</v>
      </c>
      <c r="C672" s="22">
        <v>18357</v>
      </c>
      <c r="D672" s="19">
        <f t="shared" si="89"/>
        <v>26460.890982297635</v>
      </c>
      <c r="E672" s="19">
        <f t="shared" si="90"/>
        <v>1.0001597546482404</v>
      </c>
      <c r="F672" s="19">
        <f t="shared" si="91"/>
        <v>0.81792734280745016</v>
      </c>
      <c r="G672" s="20">
        <f t="shared" si="87"/>
        <v>21966.271240843951</v>
      </c>
      <c r="H672" s="7">
        <f t="shared" si="92"/>
        <v>-3609.2712408439511</v>
      </c>
      <c r="I672" s="7">
        <f t="shared" si="88"/>
        <v>3609.2712408439511</v>
      </c>
      <c r="J672" s="12">
        <f t="shared" si="93"/>
        <v>0.19661552763762877</v>
      </c>
      <c r="K672" s="7">
        <f t="shared" si="94"/>
        <v>13026838.889983235</v>
      </c>
    </row>
    <row r="673" spans="1:11" x14ac:dyDescent="0.4">
      <c r="A673" s="1">
        <v>672</v>
      </c>
      <c r="B673" s="21">
        <v>40485</v>
      </c>
      <c r="C673" s="22">
        <v>23113</v>
      </c>
      <c r="D673" s="19">
        <f t="shared" si="89"/>
        <v>26657.604847387331</v>
      </c>
      <c r="E673" s="19">
        <f t="shared" si="90"/>
        <v>1.0001793260187739</v>
      </c>
      <c r="F673" s="19">
        <f t="shared" si="91"/>
        <v>0.79868614901281354</v>
      </c>
      <c r="G673" s="20">
        <f t="shared" si="87"/>
        <v>21111.872816871008</v>
      </c>
      <c r="H673" s="7">
        <f t="shared" si="92"/>
        <v>2001.1271831289923</v>
      </c>
      <c r="I673" s="7">
        <f t="shared" si="88"/>
        <v>2001.1271831289923</v>
      </c>
      <c r="J673" s="12">
        <f t="shared" si="93"/>
        <v>8.6580157622506482E-2</v>
      </c>
      <c r="K673" s="7">
        <f t="shared" si="94"/>
        <v>4004510.0030577756</v>
      </c>
    </row>
    <row r="674" spans="1:11" x14ac:dyDescent="0.4">
      <c r="A674" s="1">
        <v>673</v>
      </c>
      <c r="B674" s="21">
        <v>40486</v>
      </c>
      <c r="C674" s="22">
        <v>19161</v>
      </c>
      <c r="D674" s="19">
        <f t="shared" si="89"/>
        <v>26433.35909788336</v>
      </c>
      <c r="E674" s="19">
        <f t="shared" si="90"/>
        <v>1.0001568014258908</v>
      </c>
      <c r="F674" s="19">
        <f t="shared" si="91"/>
        <v>0.80502259456604719</v>
      </c>
      <c r="G674" s="20">
        <f t="shared" si="87"/>
        <v>21487.799985954571</v>
      </c>
      <c r="H674" s="7">
        <f t="shared" si="92"/>
        <v>-2326.7999859545707</v>
      </c>
      <c r="I674" s="7">
        <f t="shared" si="88"/>
        <v>2326.7999859545707</v>
      </c>
      <c r="J674" s="12">
        <f t="shared" si="93"/>
        <v>0.1214341624108643</v>
      </c>
      <c r="K674" s="7">
        <f t="shared" si="94"/>
        <v>5413998.1746381903</v>
      </c>
    </row>
    <row r="675" spans="1:11" x14ac:dyDescent="0.4">
      <c r="A675" s="1">
        <v>674</v>
      </c>
      <c r="B675" s="21">
        <v>40487</v>
      </c>
      <c r="C675" s="22">
        <v>29704</v>
      </c>
      <c r="D675" s="19">
        <f t="shared" si="89"/>
        <v>27205.421758232587</v>
      </c>
      <c r="E675" s="19">
        <f t="shared" si="90"/>
        <v>1.0002339076762456</v>
      </c>
      <c r="F675" s="19">
        <f t="shared" si="91"/>
        <v>0.82134829721683633</v>
      </c>
      <c r="G675" s="20">
        <f t="shared" si="87"/>
        <v>21621.385224001857</v>
      </c>
      <c r="H675" s="7">
        <f t="shared" si="92"/>
        <v>8082.6147759981432</v>
      </c>
      <c r="I675" s="7">
        <f t="shared" si="88"/>
        <v>8082.6147759981432</v>
      </c>
      <c r="J675" s="12">
        <f t="shared" si="93"/>
        <v>0.27210526447610234</v>
      </c>
      <c r="K675" s="7">
        <f t="shared" si="94"/>
        <v>65328661.617183514</v>
      </c>
    </row>
    <row r="676" spans="1:11" x14ac:dyDescent="0.4">
      <c r="A676" s="1">
        <v>675</v>
      </c>
      <c r="B676" s="21">
        <v>40488</v>
      </c>
      <c r="C676" s="22">
        <v>21757</v>
      </c>
      <c r="D676" s="19">
        <f t="shared" si="89"/>
        <v>27209.119140181556</v>
      </c>
      <c r="E676" s="19">
        <f t="shared" si="90"/>
        <v>1.0002341773910499</v>
      </c>
      <c r="F676" s="19">
        <f t="shared" si="91"/>
        <v>0.79869783229574565</v>
      </c>
      <c r="G676" s="20">
        <f t="shared" si="87"/>
        <v>21729.392409320026</v>
      </c>
      <c r="H676" s="7">
        <f t="shared" si="92"/>
        <v>27.607590679974237</v>
      </c>
      <c r="I676" s="7">
        <f t="shared" si="88"/>
        <v>27.607590679974237</v>
      </c>
      <c r="J676" s="12">
        <f t="shared" si="93"/>
        <v>1.2689061304395936E-3</v>
      </c>
      <c r="K676" s="7">
        <f t="shared" si="94"/>
        <v>762.17906315300036</v>
      </c>
    </row>
    <row r="677" spans="1:11" x14ac:dyDescent="0.4">
      <c r="A677" s="1">
        <v>676</v>
      </c>
      <c r="B677" s="21">
        <v>40489</v>
      </c>
      <c r="C677" s="22">
        <v>19777</v>
      </c>
      <c r="D677" s="19">
        <f t="shared" si="89"/>
        <v>27003.882088898441</v>
      </c>
      <c r="E677" s="19">
        <f t="shared" si="90"/>
        <v>1.0002135536625039</v>
      </c>
      <c r="F677" s="19">
        <f t="shared" si="91"/>
        <v>0.80411530171389045</v>
      </c>
      <c r="G677" s="20">
        <f t="shared" si="87"/>
        <v>21904.760897198306</v>
      </c>
      <c r="H677" s="7">
        <f t="shared" si="92"/>
        <v>-2127.7608971983063</v>
      </c>
      <c r="I677" s="7">
        <f t="shared" si="88"/>
        <v>2127.7608971983063</v>
      </c>
      <c r="J677" s="12">
        <f t="shared" si="93"/>
        <v>0.10758764712536312</v>
      </c>
      <c r="K677" s="7">
        <f t="shared" si="94"/>
        <v>4527366.4356461419</v>
      </c>
    </row>
    <row r="678" spans="1:11" x14ac:dyDescent="0.4">
      <c r="A678" s="1">
        <v>677</v>
      </c>
      <c r="B678" s="21">
        <v>40490</v>
      </c>
      <c r="C678" s="22">
        <v>25139</v>
      </c>
      <c r="D678" s="19">
        <f t="shared" si="89"/>
        <v>27285.948910728664</v>
      </c>
      <c r="E678" s="19">
        <f t="shared" si="90"/>
        <v>1.0002416603233315</v>
      </c>
      <c r="F678" s="19">
        <f t="shared" si="91"/>
        <v>0.82259681861827749</v>
      </c>
      <c r="G678" s="20">
        <f t="shared" si="87"/>
        <v>22180.414095660115</v>
      </c>
      <c r="H678" s="7">
        <f t="shared" si="92"/>
        <v>2958.585904339885</v>
      </c>
      <c r="I678" s="7">
        <f t="shared" si="88"/>
        <v>2958.585904339885</v>
      </c>
      <c r="J678" s="12">
        <f t="shared" si="93"/>
        <v>0.11768908486176399</v>
      </c>
      <c r="K678" s="7">
        <f t="shared" si="94"/>
        <v>8753230.5533586554</v>
      </c>
    </row>
    <row r="679" spans="1:11" x14ac:dyDescent="0.4">
      <c r="A679" s="1">
        <v>678</v>
      </c>
      <c r="B679" s="21">
        <v>40491</v>
      </c>
      <c r="C679" s="22">
        <v>24546</v>
      </c>
      <c r="D679" s="19">
        <f t="shared" si="89"/>
        <v>27555.801647529621</v>
      </c>
      <c r="E679" s="19">
        <f t="shared" si="90"/>
        <v>1.0002685455728455</v>
      </c>
      <c r="F679" s="19">
        <f t="shared" si="91"/>
        <v>0.79984779026153496</v>
      </c>
      <c r="G679" s="20">
        <f t="shared" si="87"/>
        <v>21794.027137977318</v>
      </c>
      <c r="H679" s="7">
        <f t="shared" si="92"/>
        <v>2751.9728620226815</v>
      </c>
      <c r="I679" s="7">
        <f t="shared" si="88"/>
        <v>2751.9728620226815</v>
      </c>
      <c r="J679" s="12">
        <f t="shared" si="93"/>
        <v>0.11211492145452137</v>
      </c>
      <c r="K679" s="7">
        <f t="shared" si="94"/>
        <v>7573354.6333093084</v>
      </c>
    </row>
    <row r="680" spans="1:11" x14ac:dyDescent="0.4">
      <c r="A680" s="1">
        <v>679</v>
      </c>
      <c r="B680" s="21">
        <v>40492</v>
      </c>
      <c r="C680" s="22">
        <v>23031</v>
      </c>
      <c r="D680" s="19">
        <f t="shared" si="89"/>
        <v>27641.432480511921</v>
      </c>
      <c r="E680" s="19">
        <f t="shared" si="90"/>
        <v>1.0002770086292891</v>
      </c>
      <c r="F680" s="19">
        <f t="shared" si="91"/>
        <v>0.80447861682088573</v>
      </c>
      <c r="G680" s="20">
        <f t="shared" si="87"/>
        <v>22158.846087014717</v>
      </c>
      <c r="H680" s="7">
        <f t="shared" si="92"/>
        <v>872.15391298528266</v>
      </c>
      <c r="I680" s="7">
        <f t="shared" si="88"/>
        <v>872.15391298528266</v>
      </c>
      <c r="J680" s="12">
        <f t="shared" si="93"/>
        <v>3.7868694932277479E-2</v>
      </c>
      <c r="K680" s="7">
        <f t="shared" si="94"/>
        <v>760652.44793554</v>
      </c>
    </row>
    <row r="681" spans="1:11" x14ac:dyDescent="0.4">
      <c r="A681" s="1">
        <v>680</v>
      </c>
      <c r="B681" s="21">
        <v>40493</v>
      </c>
      <c r="C681" s="22">
        <v>20240</v>
      </c>
      <c r="D681" s="19">
        <f t="shared" si="89"/>
        <v>27405.427388094984</v>
      </c>
      <c r="E681" s="19">
        <f t="shared" si="90"/>
        <v>1.0002533080923466</v>
      </c>
      <c r="F681" s="19">
        <f t="shared" si="91"/>
        <v>0.82154701740532643</v>
      </c>
      <c r="G681" s="20">
        <f t="shared" si="87"/>
        <v>22738.577245206063</v>
      </c>
      <c r="H681" s="7">
        <f t="shared" si="92"/>
        <v>-2498.5772452060628</v>
      </c>
      <c r="I681" s="7">
        <f t="shared" si="88"/>
        <v>2498.5772452060628</v>
      </c>
      <c r="J681" s="12">
        <f t="shared" si="93"/>
        <v>0.12344749235207821</v>
      </c>
      <c r="K681" s="7">
        <f t="shared" si="94"/>
        <v>6242888.2502615172</v>
      </c>
    </row>
    <row r="682" spans="1:11" x14ac:dyDescent="0.4">
      <c r="A682" s="1">
        <v>681</v>
      </c>
      <c r="B682" s="21">
        <v>40494</v>
      </c>
      <c r="C682" s="22">
        <v>24362</v>
      </c>
      <c r="D682" s="19">
        <f t="shared" si="89"/>
        <v>27644.559824383789</v>
      </c>
      <c r="E682" s="19">
        <f t="shared" si="90"/>
        <v>1.0002771213106447</v>
      </c>
      <c r="F682" s="19">
        <f t="shared" si="91"/>
        <v>0.80086454031075904</v>
      </c>
      <c r="G682" s="20">
        <f t="shared" si="87"/>
        <v>21920.9705879389</v>
      </c>
      <c r="H682" s="7">
        <f t="shared" si="92"/>
        <v>2441.0294120610997</v>
      </c>
      <c r="I682" s="7">
        <f t="shared" si="88"/>
        <v>2441.0294120610997</v>
      </c>
      <c r="J682" s="12">
        <f t="shared" si="93"/>
        <v>0.10019823545115752</v>
      </c>
      <c r="K682" s="7">
        <f t="shared" si="94"/>
        <v>5958624.5905473586</v>
      </c>
    </row>
    <row r="683" spans="1:11" x14ac:dyDescent="0.4">
      <c r="A683" s="1">
        <v>682</v>
      </c>
      <c r="B683" s="21">
        <v>40495</v>
      </c>
      <c r="C683" s="22">
        <v>24715</v>
      </c>
      <c r="D683" s="19">
        <f t="shared" si="89"/>
        <v>27885.591005519396</v>
      </c>
      <c r="E683" s="19">
        <f t="shared" si="90"/>
        <v>1.0003011244010462</v>
      </c>
      <c r="F683" s="19">
        <f t="shared" si="91"/>
        <v>0.8055004976488267</v>
      </c>
      <c r="G683" s="20">
        <f t="shared" si="87"/>
        <v>22240.261951697488</v>
      </c>
      <c r="H683" s="7">
        <f t="shared" si="92"/>
        <v>2474.7380483025117</v>
      </c>
      <c r="I683" s="7">
        <f t="shared" si="88"/>
        <v>2474.7380483025117</v>
      </c>
      <c r="J683" s="12">
        <f t="shared" si="93"/>
        <v>0.10013101550890195</v>
      </c>
      <c r="K683" s="7">
        <f t="shared" si="94"/>
        <v>6124328.4077161252</v>
      </c>
    </row>
    <row r="684" spans="1:11" x14ac:dyDescent="0.4">
      <c r="A684" s="1">
        <v>683</v>
      </c>
      <c r="B684" s="21">
        <v>40496</v>
      </c>
      <c r="C684" s="22">
        <v>32336</v>
      </c>
      <c r="D684" s="19">
        <f t="shared" si="89"/>
        <v>28781.833864640375</v>
      </c>
      <c r="E684" s="19">
        <f t="shared" si="90"/>
        <v>1.0003906486568459</v>
      </c>
      <c r="F684" s="19">
        <f t="shared" si="91"/>
        <v>0.82531798777139154</v>
      </c>
      <c r="G684" s="20">
        <f t="shared" si="87"/>
        <v>22910.145913574517</v>
      </c>
      <c r="H684" s="7">
        <f t="shared" si="92"/>
        <v>9425.8540864254828</v>
      </c>
      <c r="I684" s="7">
        <f t="shared" si="88"/>
        <v>9425.8540864254828</v>
      </c>
      <c r="J684" s="12">
        <f t="shared" si="93"/>
        <v>0.29149721939712653</v>
      </c>
      <c r="K684" s="7">
        <f t="shared" si="94"/>
        <v>88846725.258583978</v>
      </c>
    </row>
    <row r="685" spans="1:11" x14ac:dyDescent="0.4">
      <c r="A685" s="1">
        <v>684</v>
      </c>
      <c r="B685" s="21">
        <v>40497</v>
      </c>
      <c r="C685" s="22">
        <v>25630</v>
      </c>
      <c r="D685" s="19">
        <f t="shared" si="89"/>
        <v>29034.09186515697</v>
      </c>
      <c r="E685" s="19">
        <f t="shared" si="90"/>
        <v>1.0004157744178328</v>
      </c>
      <c r="F685" s="19">
        <f t="shared" si="91"/>
        <v>0.80188728793947517</v>
      </c>
      <c r="G685" s="20">
        <f t="shared" si="87"/>
        <v>23051.15132470282</v>
      </c>
      <c r="H685" s="7">
        <f t="shared" si="92"/>
        <v>2578.8486752971803</v>
      </c>
      <c r="I685" s="7">
        <f t="shared" si="88"/>
        <v>2578.8486752971803</v>
      </c>
      <c r="J685" s="12">
        <f t="shared" si="93"/>
        <v>0.10061836423321031</v>
      </c>
      <c r="K685" s="7">
        <f t="shared" si="94"/>
        <v>6650460.4900820218</v>
      </c>
    </row>
    <row r="686" spans="1:11" x14ac:dyDescent="0.4">
      <c r="A686" s="1">
        <v>685</v>
      </c>
      <c r="B686" s="21">
        <v>40498</v>
      </c>
      <c r="C686" s="22">
        <v>24965</v>
      </c>
      <c r="D686" s="19">
        <f t="shared" si="89"/>
        <v>29187.876514461328</v>
      </c>
      <c r="E686" s="19">
        <f t="shared" si="90"/>
        <v>1.0004310528411857</v>
      </c>
      <c r="F686" s="19">
        <f t="shared" si="91"/>
        <v>0.80612271238352906</v>
      </c>
      <c r="G686" s="20">
        <f t="shared" si="87"/>
        <v>23387.781281569842</v>
      </c>
      <c r="H686" s="7">
        <f t="shared" si="92"/>
        <v>1577.2187184301583</v>
      </c>
      <c r="I686" s="7">
        <f t="shared" si="88"/>
        <v>1577.2187184301583</v>
      </c>
      <c r="J686" s="12">
        <f t="shared" si="93"/>
        <v>6.3177196812744169E-2</v>
      </c>
      <c r="K686" s="7">
        <f t="shared" si="94"/>
        <v>2487618.8857664713</v>
      </c>
    </row>
    <row r="687" spans="1:11" x14ac:dyDescent="0.4">
      <c r="A687" s="1">
        <v>686</v>
      </c>
      <c r="B687" s="21">
        <v>40499</v>
      </c>
      <c r="C687" s="22">
        <v>26190</v>
      </c>
      <c r="D687" s="19">
        <f t="shared" si="89"/>
        <v>29387.408096585241</v>
      </c>
      <c r="E687" s="19">
        <f t="shared" si="90"/>
        <v>1.0004509059562929</v>
      </c>
      <c r="F687" s="19">
        <f t="shared" si="91"/>
        <v>0.82614077421215304</v>
      </c>
      <c r="G687" s="20">
        <f t="shared" si="87"/>
        <v>24090.105185978515</v>
      </c>
      <c r="H687" s="7">
        <f t="shared" si="92"/>
        <v>2099.8948140214852</v>
      </c>
      <c r="I687" s="7">
        <f t="shared" si="88"/>
        <v>2099.8948140214852</v>
      </c>
      <c r="J687" s="12">
        <f t="shared" si="93"/>
        <v>8.0179259794634791E-2</v>
      </c>
      <c r="K687" s="7">
        <f t="shared" si="94"/>
        <v>4409558.2299543284</v>
      </c>
    </row>
    <row r="688" spans="1:11" x14ac:dyDescent="0.4">
      <c r="A688" s="1">
        <v>687</v>
      </c>
      <c r="B688" s="21">
        <v>40500</v>
      </c>
      <c r="C688" s="22">
        <v>19606</v>
      </c>
      <c r="D688" s="19">
        <f t="shared" si="89"/>
        <v>29003.058640242343</v>
      </c>
      <c r="E688" s="19">
        <f t="shared" si="90"/>
        <v>1.0004123709655681</v>
      </c>
      <c r="F688" s="19">
        <f t="shared" si="91"/>
        <v>0.80031503206639454</v>
      </c>
      <c r="G688" s="20">
        <f t="shared" si="87"/>
        <v>23566.191227005005</v>
      </c>
      <c r="H688" s="7">
        <f t="shared" si="92"/>
        <v>-3960.1912270050052</v>
      </c>
      <c r="I688" s="7">
        <f t="shared" si="88"/>
        <v>3960.1912270050052</v>
      </c>
      <c r="J688" s="12">
        <f t="shared" si="93"/>
        <v>0.20198873951877003</v>
      </c>
      <c r="K688" s="7">
        <f t="shared" si="94"/>
        <v>15683114.554447409</v>
      </c>
    </row>
    <row r="689" spans="1:11" x14ac:dyDescent="0.4">
      <c r="A689" s="1">
        <v>688</v>
      </c>
      <c r="B689" s="21">
        <v>40501</v>
      </c>
      <c r="C689" s="22">
        <v>28385</v>
      </c>
      <c r="D689" s="19">
        <f t="shared" si="89"/>
        <v>29488.435772948425</v>
      </c>
      <c r="E689" s="19">
        <f t="shared" si="90"/>
        <v>1.0004608086376017</v>
      </c>
      <c r="F689" s="19">
        <f t="shared" si="91"/>
        <v>0.80807674191408929</v>
      </c>
      <c r="G689" s="20">
        <f t="shared" si="87"/>
        <v>23380.83075362469</v>
      </c>
      <c r="H689" s="7">
        <f t="shared" si="92"/>
        <v>5004.1692463753097</v>
      </c>
      <c r="I689" s="7">
        <f t="shared" si="88"/>
        <v>5004.1692463753097</v>
      </c>
      <c r="J689" s="12">
        <f t="shared" si="93"/>
        <v>0.17629625669809088</v>
      </c>
      <c r="K689" s="7">
        <f t="shared" si="94"/>
        <v>25041709.846368436</v>
      </c>
    </row>
    <row r="690" spans="1:11" x14ac:dyDescent="0.4">
      <c r="A690" s="1">
        <v>689</v>
      </c>
      <c r="B690" s="21">
        <v>40502</v>
      </c>
      <c r="C690" s="22">
        <v>20313</v>
      </c>
      <c r="D690" s="19">
        <f t="shared" si="89"/>
        <v>29106.971139148791</v>
      </c>
      <c r="E690" s="19">
        <f t="shared" si="90"/>
        <v>1.0004225621281408</v>
      </c>
      <c r="F690" s="19">
        <f t="shared" si="91"/>
        <v>0.82453883037295239</v>
      </c>
      <c r="G690" s="20">
        <f t="shared" si="87"/>
        <v>24362.425681235978</v>
      </c>
      <c r="H690" s="7">
        <f t="shared" si="92"/>
        <v>-4049.4256812359781</v>
      </c>
      <c r="I690" s="7">
        <f t="shared" si="88"/>
        <v>4049.4256812359781</v>
      </c>
      <c r="J690" s="12">
        <f t="shared" si="93"/>
        <v>0.19935143411785447</v>
      </c>
      <c r="K690" s="7">
        <f t="shared" si="94"/>
        <v>16397848.347853465</v>
      </c>
    </row>
    <row r="691" spans="1:11" x14ac:dyDescent="0.4">
      <c r="A691" s="1">
        <v>690</v>
      </c>
      <c r="B691" s="21">
        <v>40503</v>
      </c>
      <c r="C691" s="22">
        <v>21355</v>
      </c>
      <c r="D691" s="19">
        <f t="shared" si="89"/>
        <v>28918.773943316563</v>
      </c>
      <c r="E691" s="19">
        <f t="shared" si="90"/>
        <v>1.0004036423663014</v>
      </c>
      <c r="F691" s="19">
        <f t="shared" si="91"/>
        <v>0.79954236001807333</v>
      </c>
      <c r="G691" s="20">
        <f t="shared" si="87"/>
        <v>23295.547193798375</v>
      </c>
      <c r="H691" s="7">
        <f t="shared" si="92"/>
        <v>-1940.5471937983748</v>
      </c>
      <c r="I691" s="7">
        <f t="shared" si="88"/>
        <v>1940.5471937983748</v>
      </c>
      <c r="J691" s="12">
        <f t="shared" si="93"/>
        <v>9.0870858993133921E-2</v>
      </c>
      <c r="K691" s="7">
        <f t="shared" si="94"/>
        <v>3765723.4113587472</v>
      </c>
    </row>
    <row r="692" spans="1:11" x14ac:dyDescent="0.4">
      <c r="A692" s="1">
        <v>691</v>
      </c>
      <c r="B692" s="21">
        <v>40504</v>
      </c>
      <c r="C692" s="22">
        <v>30878</v>
      </c>
      <c r="D692" s="19">
        <f t="shared" si="89"/>
        <v>29644.809333576683</v>
      </c>
      <c r="E692" s="19">
        <f t="shared" si="90"/>
        <v>1.0004761458649631</v>
      </c>
      <c r="F692" s="19">
        <f t="shared" si="91"/>
        <v>0.81099323766740505</v>
      </c>
      <c r="G692" s="20">
        <f t="shared" si="87"/>
        <v>23369.39703118123</v>
      </c>
      <c r="H692" s="7">
        <f t="shared" si="92"/>
        <v>7508.60296881877</v>
      </c>
      <c r="I692" s="7">
        <f t="shared" si="88"/>
        <v>7508.60296881877</v>
      </c>
      <c r="J692" s="12">
        <f t="shared" si="93"/>
        <v>0.24316999056994526</v>
      </c>
      <c r="K692" s="7">
        <f t="shared" si="94"/>
        <v>56379118.543354049</v>
      </c>
    </row>
    <row r="693" spans="1:11" x14ac:dyDescent="0.4">
      <c r="A693" s="1">
        <v>692</v>
      </c>
      <c r="B693" s="21">
        <v>40505</v>
      </c>
      <c r="C693" s="22">
        <v>25691</v>
      </c>
      <c r="D693" s="19">
        <f t="shared" si="89"/>
        <v>29763.805326712751</v>
      </c>
      <c r="E693" s="19">
        <f t="shared" si="90"/>
        <v>1.0004879454166622</v>
      </c>
      <c r="F693" s="19">
        <f t="shared" si="91"/>
        <v>0.82502120738578377</v>
      </c>
      <c r="G693" s="20">
        <f t="shared" si="87"/>
        <v>24444.121345967629</v>
      </c>
      <c r="H693" s="7">
        <f t="shared" si="92"/>
        <v>1246.8786540323708</v>
      </c>
      <c r="I693" s="7">
        <f t="shared" si="88"/>
        <v>1246.8786540323708</v>
      </c>
      <c r="J693" s="12">
        <f t="shared" si="93"/>
        <v>4.8533675373958619E-2</v>
      </c>
      <c r="K693" s="7">
        <f t="shared" si="94"/>
        <v>1554706.3778815768</v>
      </c>
    </row>
    <row r="694" spans="1:11" x14ac:dyDescent="0.4">
      <c r="A694" s="1">
        <v>693</v>
      </c>
      <c r="B694" s="21">
        <v>40506</v>
      </c>
      <c r="C694" s="22">
        <v>30595</v>
      </c>
      <c r="D694" s="19">
        <f t="shared" si="89"/>
        <v>30428.111879242893</v>
      </c>
      <c r="E694" s="19">
        <f t="shared" si="90"/>
        <v>1.0005542760231205</v>
      </c>
      <c r="F694" s="19">
        <f t="shared" si="91"/>
        <v>0.80211440689853575</v>
      </c>
      <c r="G694" s="20">
        <f t="shared" si="87"/>
        <v>23798.223086531463</v>
      </c>
      <c r="H694" s="7">
        <f t="shared" si="92"/>
        <v>6796.7769134685368</v>
      </c>
      <c r="I694" s="7">
        <f t="shared" si="88"/>
        <v>6796.7769134685368</v>
      </c>
      <c r="J694" s="12">
        <f t="shared" si="93"/>
        <v>0.22215319213821005</v>
      </c>
      <c r="K694" s="7">
        <f t="shared" si="94"/>
        <v>46196176.411458887</v>
      </c>
    </row>
    <row r="695" spans="1:11" x14ac:dyDescent="0.4">
      <c r="A695" s="1">
        <v>694</v>
      </c>
      <c r="B695" s="21">
        <v>40507</v>
      </c>
      <c r="C695" s="22">
        <v>21192</v>
      </c>
      <c r="D695" s="19">
        <f t="shared" si="89"/>
        <v>30093.731621004888</v>
      </c>
      <c r="E695" s="19">
        <f t="shared" si="90"/>
        <v>1.0005207379418692</v>
      </c>
      <c r="F695" s="19">
        <f t="shared" si="91"/>
        <v>0.80965947720039477</v>
      </c>
      <c r="G695" s="20">
        <f t="shared" si="87"/>
        <v>24677.804411804995</v>
      </c>
      <c r="H695" s="7">
        <f t="shared" si="92"/>
        <v>-3485.8044118049947</v>
      </c>
      <c r="I695" s="7">
        <f t="shared" si="88"/>
        <v>3485.8044118049947</v>
      </c>
      <c r="J695" s="12">
        <f t="shared" si="93"/>
        <v>0.16448680689906545</v>
      </c>
      <c r="K695" s="7">
        <f t="shared" si="94"/>
        <v>12150832.397359166</v>
      </c>
    </row>
    <row r="696" spans="1:11" x14ac:dyDescent="0.4">
      <c r="A696" s="1">
        <v>695</v>
      </c>
      <c r="B696" s="21">
        <v>40508</v>
      </c>
      <c r="C696" s="22">
        <v>28717</v>
      </c>
      <c r="D696" s="19">
        <f t="shared" si="89"/>
        <v>30462.468676853601</v>
      </c>
      <c r="E696" s="19">
        <f t="shared" si="90"/>
        <v>1.0005575115953804</v>
      </c>
      <c r="F696" s="19">
        <f t="shared" si="91"/>
        <v>0.82649092952160963</v>
      </c>
      <c r="G696" s="20">
        <f t="shared" si="87"/>
        <v>24828.792247532427</v>
      </c>
      <c r="H696" s="7">
        <f t="shared" si="92"/>
        <v>3888.2077524675733</v>
      </c>
      <c r="I696" s="7">
        <f t="shared" si="88"/>
        <v>3888.2077524675733</v>
      </c>
      <c r="J696" s="12">
        <f t="shared" si="93"/>
        <v>0.13539742147395525</v>
      </c>
      <c r="K696" s="7">
        <f t="shared" si="94"/>
        <v>15118159.526348937</v>
      </c>
    </row>
    <row r="697" spans="1:11" x14ac:dyDescent="0.4">
      <c r="A697" s="1">
        <v>696</v>
      </c>
      <c r="B697" s="21">
        <v>40509</v>
      </c>
      <c r="C697" s="22">
        <v>25667</v>
      </c>
      <c r="D697" s="19">
        <f t="shared" si="89"/>
        <v>30583.29789363857</v>
      </c>
      <c r="E697" s="19">
        <f t="shared" si="90"/>
        <v>1.0005694944613079</v>
      </c>
      <c r="F697" s="19">
        <f t="shared" si="91"/>
        <v>0.8025781859636858</v>
      </c>
      <c r="G697" s="20">
        <f t="shared" si="87"/>
        <v>24435.187556994628</v>
      </c>
      <c r="H697" s="7">
        <f t="shared" si="92"/>
        <v>1231.8124430053722</v>
      </c>
      <c r="I697" s="7">
        <f t="shared" si="88"/>
        <v>1231.8124430053722</v>
      </c>
      <c r="J697" s="12">
        <f t="shared" si="93"/>
        <v>4.7992069310997476E-2</v>
      </c>
      <c r="K697" s="7">
        <f t="shared" si="94"/>
        <v>1517361.8947428633</v>
      </c>
    </row>
    <row r="698" spans="1:11" x14ac:dyDescent="0.4">
      <c r="A698" s="1">
        <v>697</v>
      </c>
      <c r="B698" s="21">
        <v>40510</v>
      </c>
      <c r="C698" s="22">
        <v>24708</v>
      </c>
      <c r="D698" s="19">
        <f t="shared" si="89"/>
        <v>30579.010820860458</v>
      </c>
      <c r="E698" s="19">
        <f t="shared" si="90"/>
        <v>1.0005689656970806</v>
      </c>
      <c r="F698" s="19">
        <f t="shared" si="91"/>
        <v>0.80963881676470051</v>
      </c>
      <c r="G698" s="20">
        <f t="shared" si="87"/>
        <v>24762.86710420113</v>
      </c>
      <c r="H698" s="7">
        <f t="shared" si="92"/>
        <v>-54.867104201130132</v>
      </c>
      <c r="I698" s="7">
        <f t="shared" si="88"/>
        <v>54.867104201130132</v>
      </c>
      <c r="J698" s="12">
        <f t="shared" si="93"/>
        <v>2.2206210215772273E-3</v>
      </c>
      <c r="K698" s="7">
        <f t="shared" si="94"/>
        <v>3010.3991234176719</v>
      </c>
    </row>
    <row r="699" spans="1:11" x14ac:dyDescent="0.4">
      <c r="A699" s="1">
        <v>698</v>
      </c>
      <c r="B699" s="21">
        <v>40511</v>
      </c>
      <c r="C699" s="22">
        <v>27488</v>
      </c>
      <c r="D699" s="19">
        <f t="shared" si="89"/>
        <v>30789.023735378021</v>
      </c>
      <c r="E699" s="19">
        <f t="shared" si="90"/>
        <v>1.0005898669316358</v>
      </c>
      <c r="F699" s="19">
        <f t="shared" si="91"/>
        <v>0.82731889561299288</v>
      </c>
      <c r="G699" s="20">
        <f t="shared" si="87"/>
        <v>25274.102038358829</v>
      </c>
      <c r="H699" s="7">
        <f t="shared" si="92"/>
        <v>2213.8979616411707</v>
      </c>
      <c r="I699" s="7">
        <f t="shared" si="88"/>
        <v>2213.8979616411707</v>
      </c>
      <c r="J699" s="12">
        <f t="shared" si="93"/>
        <v>8.0540525379844685E-2</v>
      </c>
      <c r="K699" s="7">
        <f t="shared" si="94"/>
        <v>4901344.1845589308</v>
      </c>
    </row>
    <row r="700" spans="1:11" x14ac:dyDescent="0.4">
      <c r="A700" s="1">
        <v>699</v>
      </c>
      <c r="B700" s="21">
        <v>40512</v>
      </c>
      <c r="C700" s="22">
        <v>37252</v>
      </c>
      <c r="D700" s="19">
        <f t="shared" si="89"/>
        <v>32009.247838714498</v>
      </c>
      <c r="E700" s="19">
        <f t="shared" si="90"/>
        <v>1.0007117892829827</v>
      </c>
      <c r="F700" s="19">
        <f t="shared" si="91"/>
        <v>0.80708940226422698</v>
      </c>
      <c r="G700" s="20">
        <f t="shared" si="87"/>
        <v>24711.401868732853</v>
      </c>
      <c r="H700" s="7">
        <f t="shared" si="92"/>
        <v>12540.598131267147</v>
      </c>
      <c r="I700" s="7">
        <f t="shared" si="88"/>
        <v>12540.598131267147</v>
      </c>
      <c r="J700" s="12">
        <f t="shared" si="93"/>
        <v>0.3366422777640703</v>
      </c>
      <c r="K700" s="7">
        <f t="shared" si="94"/>
        <v>157266601.48994106</v>
      </c>
    </row>
    <row r="701" spans="1:11" x14ac:dyDescent="0.4">
      <c r="A701" s="1">
        <v>700</v>
      </c>
      <c r="B701" s="21">
        <v>40513</v>
      </c>
      <c r="C701" s="22">
        <v>28158</v>
      </c>
      <c r="D701" s="19">
        <f t="shared" si="89"/>
        <v>32226.248373562608</v>
      </c>
      <c r="E701" s="19">
        <f t="shared" si="90"/>
        <v>1.0007333892652885</v>
      </c>
      <c r="F701" s="19">
        <f t="shared" si="91"/>
        <v>0.81043963398929708</v>
      </c>
      <c r="G701" s="20">
        <f t="shared" si="87"/>
        <v>25916.739760773849</v>
      </c>
      <c r="H701" s="7">
        <f t="shared" si="92"/>
        <v>2241.2602392261506</v>
      </c>
      <c r="I701" s="7">
        <f t="shared" si="88"/>
        <v>2241.2602392261506</v>
      </c>
      <c r="J701" s="12">
        <f t="shared" si="93"/>
        <v>7.959586047397367E-2</v>
      </c>
      <c r="K701" s="7">
        <f t="shared" si="94"/>
        <v>5023247.4599360619</v>
      </c>
    </row>
    <row r="702" spans="1:11" x14ac:dyDescent="0.4">
      <c r="A702" s="1">
        <v>701</v>
      </c>
      <c r="B702" s="21">
        <v>40514</v>
      </c>
      <c r="C702" s="22">
        <v>23514</v>
      </c>
      <c r="D702" s="19">
        <f t="shared" si="89"/>
        <v>31930.326355736852</v>
      </c>
      <c r="E702" s="19">
        <f t="shared" si="90"/>
        <v>1.000703696990167</v>
      </c>
      <c r="F702" s="19">
        <f t="shared" si="91"/>
        <v>0.8261835933570012</v>
      </c>
      <c r="G702" s="20">
        <f t="shared" si="87"/>
        <v>26662.212139808234</v>
      </c>
      <c r="H702" s="7">
        <f t="shared" si="92"/>
        <v>-3148.2121398082345</v>
      </c>
      <c r="I702" s="7">
        <f t="shared" si="88"/>
        <v>3148.2121398082345</v>
      </c>
      <c r="J702" s="12">
        <f t="shared" si="93"/>
        <v>0.13388671173803837</v>
      </c>
      <c r="K702" s="7">
        <f t="shared" si="94"/>
        <v>9911239.6772359423</v>
      </c>
    </row>
    <row r="703" spans="1:11" x14ac:dyDescent="0.4">
      <c r="A703" s="1">
        <v>702</v>
      </c>
      <c r="B703" s="21">
        <v>40515</v>
      </c>
      <c r="C703" s="22">
        <v>30683</v>
      </c>
      <c r="D703" s="19">
        <f t="shared" si="89"/>
        <v>32406.170695842833</v>
      </c>
      <c r="E703" s="19">
        <f t="shared" si="90"/>
        <v>1.0007511813538081</v>
      </c>
      <c r="F703" s="19">
        <f t="shared" si="91"/>
        <v>0.80883459336777552</v>
      </c>
      <c r="G703" s="20">
        <f t="shared" si="87"/>
        <v>25771.435669901995</v>
      </c>
      <c r="H703" s="7">
        <f t="shared" si="92"/>
        <v>4911.5643300980046</v>
      </c>
      <c r="I703" s="7">
        <f t="shared" si="88"/>
        <v>4911.5643300980046</v>
      </c>
      <c r="J703" s="12">
        <f t="shared" si="93"/>
        <v>0.16007444937255172</v>
      </c>
      <c r="K703" s="7">
        <f t="shared" si="94"/>
        <v>24123464.168691061</v>
      </c>
    </row>
    <row r="704" spans="1:11" x14ac:dyDescent="0.4">
      <c r="A704" s="1">
        <v>703</v>
      </c>
      <c r="B704" s="21">
        <v>40516</v>
      </c>
      <c r="C704" s="22">
        <v>23318</v>
      </c>
      <c r="D704" s="19">
        <f t="shared" si="89"/>
        <v>32123.527982835636</v>
      </c>
      <c r="E704" s="19">
        <f t="shared" si="90"/>
        <v>1.0007228170073892</v>
      </c>
      <c r="F704" s="19">
        <f t="shared" si="91"/>
        <v>0.80938362247027296</v>
      </c>
      <c r="G704" s="20">
        <f t="shared" si="87"/>
        <v>26264.056166154682</v>
      </c>
      <c r="H704" s="7">
        <f t="shared" si="92"/>
        <v>-2946.0561661546817</v>
      </c>
      <c r="I704" s="7">
        <f t="shared" si="88"/>
        <v>2946.0561661546817</v>
      </c>
      <c r="J704" s="12">
        <f t="shared" si="93"/>
        <v>0.12634257509883703</v>
      </c>
      <c r="K704" s="7">
        <f t="shared" si="94"/>
        <v>8679246.9341380224</v>
      </c>
    </row>
    <row r="705" spans="1:11" x14ac:dyDescent="0.4">
      <c r="A705" s="1">
        <v>704</v>
      </c>
      <c r="B705" s="21">
        <v>40517</v>
      </c>
      <c r="C705" s="22">
        <v>22339</v>
      </c>
      <c r="D705" s="19">
        <f t="shared" si="89"/>
        <v>31727.696457412239</v>
      </c>
      <c r="E705" s="19">
        <f t="shared" si="90"/>
        <v>1.0006831337825652</v>
      </c>
      <c r="F705" s="19">
        <f t="shared" si="91"/>
        <v>0.82465868613700444</v>
      </c>
      <c r="G705" s="20">
        <f t="shared" si="87"/>
        <v>26540.758560936236</v>
      </c>
      <c r="H705" s="7">
        <f t="shared" si="92"/>
        <v>-4201.7585609362359</v>
      </c>
      <c r="I705" s="7">
        <f t="shared" si="88"/>
        <v>4201.7585609362359</v>
      </c>
      <c r="J705" s="12">
        <f t="shared" si="93"/>
        <v>0.1880907185163273</v>
      </c>
      <c r="K705" s="7">
        <f t="shared" si="94"/>
        <v>17654775.004400946</v>
      </c>
    </row>
    <row r="706" spans="1:11" x14ac:dyDescent="0.4">
      <c r="A706" s="1">
        <v>705</v>
      </c>
      <c r="B706" s="21">
        <v>40518</v>
      </c>
      <c r="C706" s="22">
        <v>24867</v>
      </c>
      <c r="D706" s="19">
        <f t="shared" si="89"/>
        <v>31651.881104275428</v>
      </c>
      <c r="E706" s="19">
        <f t="shared" si="90"/>
        <v>1.0006754521789381</v>
      </c>
      <c r="F706" s="19">
        <f t="shared" si="91"/>
        <v>0.80854491869552392</v>
      </c>
      <c r="G706" s="20">
        <f t="shared" si="87"/>
        <v>25663.267849762844</v>
      </c>
      <c r="H706" s="7">
        <f t="shared" si="92"/>
        <v>-796.26784976284398</v>
      </c>
      <c r="I706" s="7">
        <f t="shared" si="88"/>
        <v>796.26784976284398</v>
      </c>
      <c r="J706" s="12">
        <f t="shared" si="93"/>
        <v>3.2021066061963407E-2</v>
      </c>
      <c r="K706" s="7">
        <f t="shared" si="94"/>
        <v>634042.48856594309</v>
      </c>
    </row>
    <row r="707" spans="1:11" x14ac:dyDescent="0.4">
      <c r="A707" s="1">
        <v>706</v>
      </c>
      <c r="B707" s="21">
        <v>40519</v>
      </c>
      <c r="C707" s="22">
        <v>23353</v>
      </c>
      <c r="D707" s="19">
        <f t="shared" si="89"/>
        <v>31434.397578574291</v>
      </c>
      <c r="E707" s="19">
        <f t="shared" si="90"/>
        <v>1.0006536037588227</v>
      </c>
      <c r="F707" s="19">
        <f t="shared" si="91"/>
        <v>0.80855345110861354</v>
      </c>
      <c r="G707" s="20">
        <f t="shared" si="87"/>
        <v>25619.324116499229</v>
      </c>
      <c r="H707" s="7">
        <f t="shared" si="92"/>
        <v>-2266.3241164992287</v>
      </c>
      <c r="I707" s="7">
        <f t="shared" si="88"/>
        <v>2266.3241164992287</v>
      </c>
      <c r="J707" s="12">
        <f t="shared" si="93"/>
        <v>9.7046380186666753E-2</v>
      </c>
      <c r="K707" s="7">
        <f t="shared" si="94"/>
        <v>5136225.0010260092</v>
      </c>
    </row>
    <row r="708" spans="1:11" x14ac:dyDescent="0.4">
      <c r="A708" s="1">
        <v>707</v>
      </c>
      <c r="B708" s="21">
        <v>40520</v>
      </c>
      <c r="C708" s="22">
        <v>27789</v>
      </c>
      <c r="D708" s="19">
        <f t="shared" si="89"/>
        <v>31611.912351867486</v>
      </c>
      <c r="E708" s="19">
        <f t="shared" si="90"/>
        <v>1.0006712551707919</v>
      </c>
      <c r="F708" s="19">
        <f t="shared" si="91"/>
        <v>0.82533820475211406</v>
      </c>
      <c r="G708" s="20">
        <f t="shared" si="87"/>
        <v>25923.474204341463</v>
      </c>
      <c r="H708" s="7">
        <f t="shared" si="92"/>
        <v>1865.5257956585374</v>
      </c>
      <c r="I708" s="7">
        <f t="shared" si="88"/>
        <v>1865.5257956585374</v>
      </c>
      <c r="J708" s="12">
        <f t="shared" si="93"/>
        <v>6.7131807393520371E-2</v>
      </c>
      <c r="K708" s="7">
        <f t="shared" si="94"/>
        <v>3480186.494267419</v>
      </c>
    </row>
    <row r="709" spans="1:11" x14ac:dyDescent="0.4">
      <c r="A709" s="1">
        <v>708</v>
      </c>
      <c r="B709" s="21">
        <v>40521</v>
      </c>
      <c r="C709" s="22">
        <v>18018</v>
      </c>
      <c r="D709" s="19">
        <f t="shared" si="89"/>
        <v>30885.030478444347</v>
      </c>
      <c r="E709" s="19">
        <f t="shared" si="90"/>
        <v>1.0005984669163241</v>
      </c>
      <c r="F709" s="19">
        <f t="shared" si="91"/>
        <v>0.80573291516662493</v>
      </c>
      <c r="G709" s="20">
        <f t="shared" si="87"/>
        <v>25560.460190009377</v>
      </c>
      <c r="H709" s="7">
        <f t="shared" si="92"/>
        <v>-7542.4601900093767</v>
      </c>
      <c r="I709" s="7">
        <f t="shared" si="88"/>
        <v>7542.4601900093767</v>
      </c>
      <c r="J709" s="12">
        <f t="shared" si="93"/>
        <v>0.41860695915247959</v>
      </c>
      <c r="K709" s="7">
        <f t="shared" si="94"/>
        <v>56888705.717876285</v>
      </c>
    </row>
    <row r="710" spans="1:11" x14ac:dyDescent="0.4">
      <c r="A710" s="1">
        <v>709</v>
      </c>
      <c r="B710" s="21">
        <v>40522</v>
      </c>
      <c r="C710" s="22">
        <v>25901</v>
      </c>
      <c r="D710" s="19">
        <f t="shared" si="89"/>
        <v>30975.585777623597</v>
      </c>
      <c r="E710" s="19">
        <f t="shared" si="90"/>
        <v>1.0006074223863954</v>
      </c>
      <c r="F710" s="19">
        <f t="shared" si="91"/>
        <v>0.80889841690190567</v>
      </c>
      <c r="G710" s="20">
        <f t="shared" ref="G710:G773" si="95">(D709+1*E709)*F707</f>
        <v>24973.00701828449</v>
      </c>
      <c r="H710" s="7">
        <f t="shared" si="92"/>
        <v>927.99298171550981</v>
      </c>
      <c r="I710" s="7">
        <f t="shared" si="88"/>
        <v>927.99298171550981</v>
      </c>
      <c r="J710" s="12">
        <f t="shared" si="93"/>
        <v>3.582846151559823E-2</v>
      </c>
      <c r="K710" s="7">
        <f t="shared" si="94"/>
        <v>861170.97411324258</v>
      </c>
    </row>
    <row r="711" spans="1:11" x14ac:dyDescent="0.4">
      <c r="A711" s="1">
        <v>710</v>
      </c>
      <c r="B711" s="21">
        <v>40523</v>
      </c>
      <c r="C711" s="22">
        <v>22612</v>
      </c>
      <c r="D711" s="19">
        <f t="shared" si="89"/>
        <v>30697.296939712804</v>
      </c>
      <c r="E711" s="19">
        <f t="shared" si="90"/>
        <v>1.0005794934418621</v>
      </c>
      <c r="F711" s="19">
        <f t="shared" si="91"/>
        <v>0.82423008989928503</v>
      </c>
      <c r="G711" s="20">
        <f t="shared" si="95"/>
        <v>25566.160196382629</v>
      </c>
      <c r="H711" s="7">
        <f t="shared" si="92"/>
        <v>-2954.1601963826288</v>
      </c>
      <c r="I711" s="7">
        <f t="shared" si="88"/>
        <v>2954.1601963826288</v>
      </c>
      <c r="J711" s="12">
        <f t="shared" si="93"/>
        <v>0.13064568354779005</v>
      </c>
      <c r="K711" s="7">
        <f t="shared" si="94"/>
        <v>8727062.4658914525</v>
      </c>
    </row>
    <row r="712" spans="1:11" x14ac:dyDescent="0.4">
      <c r="A712" s="1">
        <v>711</v>
      </c>
      <c r="B712" s="21">
        <v>40524</v>
      </c>
      <c r="C712" s="22">
        <v>23064</v>
      </c>
      <c r="D712" s="19">
        <f t="shared" si="89"/>
        <v>30536.511393180313</v>
      </c>
      <c r="E712" s="19">
        <f t="shared" si="90"/>
        <v>1.0005633148292596</v>
      </c>
      <c r="F712" s="19">
        <f t="shared" si="91"/>
        <v>0.80510295745014071</v>
      </c>
      <c r="G712" s="20">
        <f t="shared" si="95"/>
        <v>24734.628750802418</v>
      </c>
      <c r="H712" s="7">
        <f t="shared" si="92"/>
        <v>-1670.6287508024179</v>
      </c>
      <c r="I712" s="7">
        <f t="shared" ref="I712:I775" si="96">ABS(H712)</f>
        <v>1670.6287508024179</v>
      </c>
      <c r="J712" s="12">
        <f t="shared" si="93"/>
        <v>7.2434475841242546E-2</v>
      </c>
      <c r="K712" s="7">
        <f t="shared" si="94"/>
        <v>2791000.4230076475</v>
      </c>
    </row>
    <row r="713" spans="1:11" x14ac:dyDescent="0.4">
      <c r="A713" s="1">
        <v>712</v>
      </c>
      <c r="B713" s="21">
        <v>40525</v>
      </c>
      <c r="C713" s="22">
        <v>27711</v>
      </c>
      <c r="D713" s="19">
        <f t="shared" si="89"/>
        <v>30827.792163668222</v>
      </c>
      <c r="E713" s="19">
        <f t="shared" si="90"/>
        <v>1.000592342849977</v>
      </c>
      <c r="F713" s="19">
        <f t="shared" si="91"/>
        <v>0.81002241978761647</v>
      </c>
      <c r="G713" s="20">
        <f t="shared" si="95"/>
        <v>24701.745077731935</v>
      </c>
      <c r="H713" s="7">
        <f t="shared" si="92"/>
        <v>3009.2549222680645</v>
      </c>
      <c r="I713" s="7">
        <f t="shared" si="96"/>
        <v>3009.2549222680645</v>
      </c>
      <c r="J713" s="12">
        <f t="shared" si="93"/>
        <v>0.10859423774919939</v>
      </c>
      <c r="K713" s="7">
        <f t="shared" si="94"/>
        <v>9055615.1871945746</v>
      </c>
    </row>
    <row r="714" spans="1:11" x14ac:dyDescent="0.4">
      <c r="A714" s="1">
        <v>713</v>
      </c>
      <c r="B714" s="21">
        <v>40526</v>
      </c>
      <c r="C714" s="22">
        <v>30930</v>
      </c>
      <c r="D714" s="19">
        <f t="shared" si="89"/>
        <v>31351.359270936031</v>
      </c>
      <c r="E714" s="19">
        <f t="shared" si="90"/>
        <v>1.0006445995014694</v>
      </c>
      <c r="F714" s="19">
        <f t="shared" si="91"/>
        <v>0.8262574556550184</v>
      </c>
      <c r="G714" s="20">
        <f t="shared" si="95"/>
        <v>25410.018624773435</v>
      </c>
      <c r="H714" s="7">
        <f t="shared" si="92"/>
        <v>5519.9813752265654</v>
      </c>
      <c r="I714" s="7">
        <f t="shared" si="96"/>
        <v>5519.9813752265654</v>
      </c>
      <c r="J714" s="12">
        <f t="shared" si="93"/>
        <v>0.17846690511563418</v>
      </c>
      <c r="K714" s="7">
        <f t="shared" si="94"/>
        <v>30470194.382848166</v>
      </c>
    </row>
    <row r="715" spans="1:11" x14ac:dyDescent="0.4">
      <c r="A715" s="1">
        <v>714</v>
      </c>
      <c r="B715" s="21">
        <v>40527</v>
      </c>
      <c r="C715" s="22">
        <v>36904</v>
      </c>
      <c r="D715" s="19">
        <f t="shared" si="89"/>
        <v>32482.620545293285</v>
      </c>
      <c r="E715" s="19">
        <f t="shared" si="90"/>
        <v>1.0007576255644453</v>
      </c>
      <c r="F715" s="19">
        <f t="shared" si="91"/>
        <v>0.80923702341434323</v>
      </c>
      <c r="G715" s="20">
        <f t="shared" si="95"/>
        <v>25241.877691038902</v>
      </c>
      <c r="H715" s="7">
        <f t="shared" si="92"/>
        <v>11662.122308961098</v>
      </c>
      <c r="I715" s="7">
        <f t="shared" si="96"/>
        <v>11662.122308961098</v>
      </c>
      <c r="J715" s="12">
        <f t="shared" si="93"/>
        <v>0.31601241895082099</v>
      </c>
      <c r="K715" s="7">
        <f t="shared" si="94"/>
        <v>136005096.74916813</v>
      </c>
    </row>
    <row r="716" spans="1:11" x14ac:dyDescent="0.4">
      <c r="A716" s="1">
        <v>715</v>
      </c>
      <c r="B716" s="21">
        <v>40528</v>
      </c>
      <c r="C716" s="22">
        <v>25545</v>
      </c>
      <c r="D716" s="19">
        <f t="shared" si="89"/>
        <v>32409.692783831277</v>
      </c>
      <c r="E716" s="19">
        <f t="shared" si="90"/>
        <v>1.0007502327125364</v>
      </c>
      <c r="F716" s="19">
        <f t="shared" si="91"/>
        <v>0.80974975279347694</v>
      </c>
      <c r="G716" s="20">
        <f t="shared" si="95"/>
        <v>26312.461531254892</v>
      </c>
      <c r="H716" s="7">
        <f t="shared" si="92"/>
        <v>-767.46153125489218</v>
      </c>
      <c r="I716" s="7">
        <f t="shared" si="96"/>
        <v>767.46153125489218</v>
      </c>
      <c r="J716" s="12">
        <f t="shared" si="93"/>
        <v>3.0043512673904569E-2</v>
      </c>
      <c r="K716" s="7">
        <f t="shared" si="94"/>
        <v>588997.20195610379</v>
      </c>
    </row>
    <row r="717" spans="1:11" x14ac:dyDescent="0.4">
      <c r="A717" s="1">
        <v>716</v>
      </c>
      <c r="B717" s="21">
        <v>40529</v>
      </c>
      <c r="C717" s="22">
        <v>31086</v>
      </c>
      <c r="D717" s="19">
        <f t="shared" si="89"/>
        <v>32817.374369962257</v>
      </c>
      <c r="E717" s="19">
        <f t="shared" si="90"/>
        <v>1.0007909007961264</v>
      </c>
      <c r="F717" s="19">
        <f t="shared" si="91"/>
        <v>0.82776845301754265</v>
      </c>
      <c r="G717" s="20">
        <f t="shared" si="95"/>
        <v>26779.577175470269</v>
      </c>
      <c r="H717" s="7">
        <f t="shared" si="92"/>
        <v>4306.4228245297309</v>
      </c>
      <c r="I717" s="7">
        <f t="shared" si="96"/>
        <v>4306.4228245297309</v>
      </c>
      <c r="J717" s="12">
        <f t="shared" si="93"/>
        <v>0.13853254920316962</v>
      </c>
      <c r="K717" s="7">
        <f t="shared" si="94"/>
        <v>18545277.543630626</v>
      </c>
    </row>
    <row r="718" spans="1:11" x14ac:dyDescent="0.4">
      <c r="A718" s="1">
        <v>717</v>
      </c>
      <c r="B718" s="21">
        <v>40530</v>
      </c>
      <c r="C718" s="22">
        <v>25875</v>
      </c>
      <c r="D718" s="19">
        <f t="shared" si="89"/>
        <v>32752.533871156058</v>
      </c>
      <c r="E718" s="19">
        <f t="shared" si="90"/>
        <v>1.0007843166671557</v>
      </c>
      <c r="F718" s="19">
        <f t="shared" si="91"/>
        <v>0.80899695909956171</v>
      </c>
      <c r="G718" s="20">
        <f t="shared" si="95"/>
        <v>26557.844228472037</v>
      </c>
      <c r="H718" s="7">
        <f t="shared" si="92"/>
        <v>-682.84422847203678</v>
      </c>
      <c r="I718" s="7">
        <f t="shared" si="96"/>
        <v>682.84422847203678</v>
      </c>
      <c r="J718" s="12">
        <f t="shared" si="93"/>
        <v>2.6390115110030407E-2</v>
      </c>
      <c r="K718" s="7">
        <f t="shared" si="94"/>
        <v>466276.24035757117</v>
      </c>
    </row>
    <row r="719" spans="1:11" x14ac:dyDescent="0.4">
      <c r="A719" s="1">
        <v>718</v>
      </c>
      <c r="B719" s="21">
        <v>40531</v>
      </c>
      <c r="C719" s="22">
        <v>22750</v>
      </c>
      <c r="D719" s="19">
        <f t="shared" si="89"/>
        <v>32390.044653001947</v>
      </c>
      <c r="E719" s="19">
        <f t="shared" si="90"/>
        <v>1.0007479676669089</v>
      </c>
      <c r="F719" s="19">
        <f t="shared" si="91"/>
        <v>0.8084087484437531</v>
      </c>
      <c r="G719" s="20">
        <f t="shared" si="95"/>
        <v>26522.166590381621</v>
      </c>
      <c r="H719" s="7">
        <f t="shared" si="92"/>
        <v>-3772.1665903816211</v>
      </c>
      <c r="I719" s="7">
        <f t="shared" si="96"/>
        <v>3772.1665903816211</v>
      </c>
      <c r="J719" s="12">
        <f t="shared" si="93"/>
        <v>0.16580952045633499</v>
      </c>
      <c r="K719" s="7">
        <f t="shared" si="94"/>
        <v>14229240.785591304</v>
      </c>
    </row>
    <row r="720" spans="1:11" x14ac:dyDescent="0.4">
      <c r="A720" s="1">
        <v>719</v>
      </c>
      <c r="B720" s="21">
        <v>40532</v>
      </c>
      <c r="C720" s="22">
        <v>29710</v>
      </c>
      <c r="D720" s="19">
        <f t="shared" si="89"/>
        <v>32664.194106505125</v>
      </c>
      <c r="E720" s="19">
        <f t="shared" si="90"/>
        <v>1.0007752825374625</v>
      </c>
      <c r="F720" s="19">
        <f t="shared" si="91"/>
        <v>0.82878994393344063</v>
      </c>
      <c r="G720" s="20">
        <f t="shared" si="95"/>
        <v>26812.285543181606</v>
      </c>
      <c r="H720" s="7">
        <f t="shared" si="92"/>
        <v>2897.714456818394</v>
      </c>
      <c r="I720" s="7">
        <f t="shared" si="96"/>
        <v>2897.714456818394</v>
      </c>
      <c r="J720" s="12">
        <f t="shared" si="93"/>
        <v>9.7533303830979259E-2</v>
      </c>
      <c r="K720" s="7">
        <f t="shared" si="94"/>
        <v>8396749.0732543208</v>
      </c>
    </row>
    <row r="721" spans="1:11" x14ac:dyDescent="0.4">
      <c r="A721" s="1">
        <v>720</v>
      </c>
      <c r="B721" s="21">
        <v>40533</v>
      </c>
      <c r="C721" s="22">
        <v>28717</v>
      </c>
      <c r="D721" s="19">
        <f t="shared" si="89"/>
        <v>32886.159336452773</v>
      </c>
      <c r="E721" s="19">
        <f t="shared" si="90"/>
        <v>1.000797378982929</v>
      </c>
      <c r="F721" s="19">
        <f t="shared" si="91"/>
        <v>0.80979910725289261</v>
      </c>
      <c r="G721" s="20">
        <f t="shared" si="95"/>
        <v>26426.043327760784</v>
      </c>
      <c r="H721" s="7">
        <f t="shared" si="92"/>
        <v>2290.9566722392155</v>
      </c>
      <c r="I721" s="7">
        <f t="shared" si="96"/>
        <v>2290.9566722392155</v>
      </c>
      <c r="J721" s="12">
        <f t="shared" si="93"/>
        <v>7.9777019613442052E-2</v>
      </c>
      <c r="K721" s="7">
        <f t="shared" si="94"/>
        <v>5248482.4740773803</v>
      </c>
    </row>
    <row r="722" spans="1:11" x14ac:dyDescent="0.4">
      <c r="A722" s="1">
        <v>721</v>
      </c>
      <c r="B722" s="21">
        <v>40534</v>
      </c>
      <c r="C722" s="22">
        <v>30014</v>
      </c>
      <c r="D722" s="19">
        <f t="shared" si="89"/>
        <v>33218.007962726624</v>
      </c>
      <c r="E722" s="19">
        <f t="shared" si="90"/>
        <v>1.0008304637658185</v>
      </c>
      <c r="F722" s="19">
        <f t="shared" si="91"/>
        <v>0.80959693366879615</v>
      </c>
      <c r="G722" s="20">
        <f t="shared" si="95"/>
        <v>26586.267963660222</v>
      </c>
      <c r="H722" s="7">
        <f t="shared" si="92"/>
        <v>3427.7320363397776</v>
      </c>
      <c r="I722" s="7">
        <f t="shared" si="96"/>
        <v>3427.7320363397776</v>
      </c>
      <c r="J722" s="12">
        <f t="shared" si="93"/>
        <v>0.11420443913972737</v>
      </c>
      <c r="K722" s="7">
        <f t="shared" si="94"/>
        <v>11749346.912950039</v>
      </c>
    </row>
    <row r="723" spans="1:11" x14ac:dyDescent="0.4">
      <c r="A723" s="1">
        <v>722</v>
      </c>
      <c r="B723" s="21">
        <v>40535</v>
      </c>
      <c r="C723" s="22">
        <v>22115</v>
      </c>
      <c r="D723" s="19">
        <f t="shared" si="89"/>
        <v>32709.052267047147</v>
      </c>
      <c r="E723" s="19">
        <f t="shared" si="90"/>
        <v>1.0007794681132043</v>
      </c>
      <c r="F723" s="19">
        <f t="shared" si="91"/>
        <v>0.82688313092982546</v>
      </c>
      <c r="G723" s="20">
        <f t="shared" si="95"/>
        <v>27531.580435232736</v>
      </c>
      <c r="H723" s="7">
        <f t="shared" si="92"/>
        <v>-5416.5804352327359</v>
      </c>
      <c r="I723" s="7">
        <f t="shared" si="96"/>
        <v>5416.5804352327359</v>
      </c>
      <c r="J723" s="12">
        <f t="shared" si="93"/>
        <v>0.24492789668698783</v>
      </c>
      <c r="K723" s="7">
        <f t="shared" si="94"/>
        <v>29339343.611346055</v>
      </c>
    </row>
    <row r="724" spans="1:11" x14ac:dyDescent="0.4">
      <c r="A724" s="1">
        <v>723</v>
      </c>
      <c r="B724" s="21">
        <v>40536</v>
      </c>
      <c r="C724" s="22">
        <v>26742</v>
      </c>
      <c r="D724" s="19">
        <f t="shared" si="89"/>
        <v>32734.472174564355</v>
      </c>
      <c r="E724" s="19">
        <f t="shared" si="90"/>
        <v>1.0007819100260091</v>
      </c>
      <c r="F724" s="19">
        <f t="shared" si="91"/>
        <v>0.80988825298215483</v>
      </c>
      <c r="G724" s="20">
        <f t="shared" si="95"/>
        <v>26488.571755262816</v>
      </c>
      <c r="H724" s="7">
        <f t="shared" si="92"/>
        <v>253.42824473718429</v>
      </c>
      <c r="I724" s="7">
        <f t="shared" si="96"/>
        <v>253.42824473718429</v>
      </c>
      <c r="J724" s="12">
        <f t="shared" si="93"/>
        <v>9.4767872536528422E-3</v>
      </c>
      <c r="K724" s="7">
        <f t="shared" si="94"/>
        <v>64225.875230570178</v>
      </c>
    </row>
    <row r="725" spans="1:11" x14ac:dyDescent="0.4">
      <c r="A725" s="1">
        <v>724</v>
      </c>
      <c r="B725" s="21">
        <v>40537</v>
      </c>
      <c r="C725" s="22">
        <v>24517</v>
      </c>
      <c r="D725" s="19">
        <f t="shared" si="89"/>
        <v>32544.108227683872</v>
      </c>
      <c r="E725" s="19">
        <f t="shared" si="90"/>
        <v>1.0007627735531301</v>
      </c>
      <c r="F725" s="19">
        <f t="shared" si="91"/>
        <v>0.80889441671078688</v>
      </c>
      <c r="G725" s="20">
        <f t="shared" si="95"/>
        <v>26502.538527759458</v>
      </c>
      <c r="H725" s="7">
        <f t="shared" si="92"/>
        <v>-1985.5385277594578</v>
      </c>
      <c r="I725" s="7">
        <f t="shared" si="96"/>
        <v>1985.5385277594578</v>
      </c>
      <c r="J725" s="12">
        <f t="shared" si="93"/>
        <v>8.0986194385914173E-2</v>
      </c>
      <c r="K725" s="7">
        <f t="shared" si="94"/>
        <v>3942363.2452171952</v>
      </c>
    </row>
    <row r="726" spans="1:11" x14ac:dyDescent="0.4">
      <c r="A726" s="1">
        <v>725</v>
      </c>
      <c r="B726" s="21">
        <v>40538</v>
      </c>
      <c r="C726" s="22">
        <v>22849</v>
      </c>
      <c r="D726" s="19">
        <f t="shared" si="89"/>
        <v>32161.800543154885</v>
      </c>
      <c r="E726" s="19">
        <f t="shared" si="90"/>
        <v>1.0007244427083999</v>
      </c>
      <c r="F726" s="19">
        <f t="shared" si="91"/>
        <v>0.82542884230597613</v>
      </c>
      <c r="G726" s="20">
        <f t="shared" si="95"/>
        <v>26911.001618481849</v>
      </c>
      <c r="H726" s="7">
        <f t="shared" si="92"/>
        <v>-4062.0016184818487</v>
      </c>
      <c r="I726" s="7">
        <f t="shared" si="96"/>
        <v>4062.0016184818487</v>
      </c>
      <c r="J726" s="12">
        <f t="shared" si="93"/>
        <v>0.17777590347419356</v>
      </c>
      <c r="K726" s="7">
        <f t="shared" si="94"/>
        <v>16499857.148549158</v>
      </c>
    </row>
    <row r="727" spans="1:11" x14ac:dyDescent="0.4">
      <c r="A727" s="1">
        <v>726</v>
      </c>
      <c r="B727" s="21">
        <v>40539</v>
      </c>
      <c r="C727" s="22">
        <v>25188</v>
      </c>
      <c r="D727" s="19">
        <f t="shared" si="89"/>
        <v>32079.918432683953</v>
      </c>
      <c r="E727" s="19">
        <f t="shared" si="90"/>
        <v>1.0007161544249086</v>
      </c>
      <c r="F727" s="19">
        <f t="shared" si="91"/>
        <v>0.80957946891700494</v>
      </c>
      <c r="G727" s="20">
        <f t="shared" si="95"/>
        <v>26048.274929626848</v>
      </c>
      <c r="H727" s="7">
        <f t="shared" si="92"/>
        <v>-860.27492962684846</v>
      </c>
      <c r="I727" s="7">
        <f t="shared" si="96"/>
        <v>860.27492962684846</v>
      </c>
      <c r="J727" s="12">
        <f t="shared" si="93"/>
        <v>3.4154157917534081E-2</v>
      </c>
      <c r="K727" s="7">
        <f t="shared" si="94"/>
        <v>740072.95454447903</v>
      </c>
    </row>
    <row r="728" spans="1:11" x14ac:dyDescent="0.4">
      <c r="A728" s="1">
        <v>727</v>
      </c>
      <c r="B728" s="21">
        <v>40540</v>
      </c>
      <c r="C728" s="22">
        <v>27007</v>
      </c>
      <c r="D728" s="19">
        <f t="shared" si="89"/>
        <v>32182.873131408713</v>
      </c>
      <c r="E728" s="19">
        <f t="shared" si="90"/>
        <v>1.0007263498231656</v>
      </c>
      <c r="F728" s="19">
        <f t="shared" si="91"/>
        <v>0.80927257154650023</v>
      </c>
      <c r="G728" s="20">
        <f t="shared" si="95"/>
        <v>25950.076382445532</v>
      </c>
      <c r="H728" s="7">
        <f t="shared" si="92"/>
        <v>1056.9236175544684</v>
      </c>
      <c r="I728" s="7">
        <f t="shared" si="96"/>
        <v>1056.9236175544684</v>
      </c>
      <c r="J728" s="12">
        <f t="shared" si="93"/>
        <v>3.9135173012717753E-2</v>
      </c>
      <c r="K728" s="7">
        <f t="shared" si="94"/>
        <v>1117087.5333444241</v>
      </c>
    </row>
    <row r="729" spans="1:11" x14ac:dyDescent="0.4">
      <c r="A729" s="1">
        <v>728</v>
      </c>
      <c r="B729" s="21">
        <v>40541</v>
      </c>
      <c r="C729" s="22">
        <v>29259</v>
      </c>
      <c r="D729" s="19">
        <f t="shared" si="89"/>
        <v>32438.492462881939</v>
      </c>
      <c r="E729" s="19">
        <f t="shared" si="90"/>
        <v>1.000751811683678</v>
      </c>
      <c r="F729" s="19">
        <f t="shared" si="91"/>
        <v>0.82638495162383219</v>
      </c>
      <c r="G729" s="20">
        <f t="shared" si="95"/>
        <v>26565.497739331196</v>
      </c>
      <c r="H729" s="7">
        <f t="shared" si="92"/>
        <v>2693.5022606688035</v>
      </c>
      <c r="I729" s="7">
        <f t="shared" si="96"/>
        <v>2693.5022606688035</v>
      </c>
      <c r="J729" s="12">
        <f t="shared" si="93"/>
        <v>9.2057222074192674E-2</v>
      </c>
      <c r="K729" s="7">
        <f t="shared" si="94"/>
        <v>7254954.4282279555</v>
      </c>
    </row>
    <row r="730" spans="1:11" x14ac:dyDescent="0.4">
      <c r="A730" s="1">
        <v>729</v>
      </c>
      <c r="B730" s="21">
        <v>40542</v>
      </c>
      <c r="C730" s="22">
        <v>20908</v>
      </c>
      <c r="D730" s="19">
        <f t="shared" ref="D730:D793" si="97">$R$2*(C730/F727)+(1-$R$2)*(D729+E729)</f>
        <v>31923.434028232587</v>
      </c>
      <c r="E730" s="19">
        <f t="shared" ref="E730:E793" si="98">$R$3*(D730-D729)+(1-$R$3)*E729</f>
        <v>1.000700205765032</v>
      </c>
      <c r="F730" s="19">
        <f t="shared" ref="F730:F793" si="99">$R$4*(C730/D730)+(1-$R$4)*F727</f>
        <v>0.80764817738868533</v>
      </c>
      <c r="G730" s="20">
        <f t="shared" si="95"/>
        <v>26262.347688688449</v>
      </c>
      <c r="H730" s="7">
        <f t="shared" ref="H730:H793" si="100">C730-G730</f>
        <v>-5354.3476886884491</v>
      </c>
      <c r="I730" s="7">
        <f t="shared" si="96"/>
        <v>5354.3476886884491</v>
      </c>
      <c r="J730" s="12">
        <f t="shared" ref="J730:J793" si="101">I730/C730</f>
        <v>0.25609085941689541</v>
      </c>
      <c r="K730" s="7">
        <f t="shared" ref="K730:K793" si="102">H730^2</f>
        <v>28669039.171363339</v>
      </c>
    </row>
    <row r="731" spans="1:11" x14ac:dyDescent="0.4">
      <c r="A731" s="1">
        <v>730</v>
      </c>
      <c r="B731" s="21">
        <v>40543</v>
      </c>
      <c r="C731" s="22">
        <v>43189</v>
      </c>
      <c r="D731" s="19">
        <f t="shared" si="97"/>
        <v>33597.615837747784</v>
      </c>
      <c r="E731" s="19">
        <f t="shared" si="98"/>
        <v>1.000867523875963</v>
      </c>
      <c r="F731" s="19">
        <f t="shared" si="99"/>
        <v>0.81521997981976979</v>
      </c>
      <c r="G731" s="20">
        <f t="shared" si="95"/>
        <v>25835.569387851701</v>
      </c>
      <c r="H731" s="7">
        <f t="shared" si="100"/>
        <v>17353.430612148299</v>
      </c>
      <c r="I731" s="7">
        <f t="shared" si="96"/>
        <v>17353.430612148299</v>
      </c>
      <c r="J731" s="12">
        <f t="shared" si="101"/>
        <v>0.40180209340684664</v>
      </c>
      <c r="K731" s="7">
        <f t="shared" si="102"/>
        <v>301141554.01064569</v>
      </c>
    </row>
    <row r="732" spans="1:11" x14ac:dyDescent="0.4">
      <c r="A732" s="1">
        <v>731</v>
      </c>
      <c r="B732" s="21">
        <v>40544</v>
      </c>
      <c r="C732" s="22">
        <v>18004</v>
      </c>
      <c r="D732" s="19">
        <f t="shared" si="97"/>
        <v>32676.933338699902</v>
      </c>
      <c r="E732" s="19">
        <f t="shared" si="98"/>
        <v>1.0007753555393057</v>
      </c>
      <c r="F732" s="19">
        <f t="shared" si="99"/>
        <v>0.82294524583978512</v>
      </c>
      <c r="G732" s="20">
        <f t="shared" si="95"/>
        <v>27765.391240613604</v>
      </c>
      <c r="H732" s="7">
        <f t="shared" si="100"/>
        <v>-9761.3912406136042</v>
      </c>
      <c r="I732" s="7">
        <f t="shared" si="96"/>
        <v>9761.3912406136042</v>
      </c>
      <c r="J732" s="12">
        <f t="shared" si="101"/>
        <v>0.54217902913872495</v>
      </c>
      <c r="K732" s="7">
        <f t="shared" si="102"/>
        <v>95284758.952327996</v>
      </c>
    </row>
    <row r="733" spans="1:11" x14ac:dyDescent="0.4">
      <c r="A733" s="1">
        <v>732</v>
      </c>
      <c r="B733" s="21">
        <v>40545</v>
      </c>
      <c r="C733" s="22">
        <v>17242</v>
      </c>
      <c r="D733" s="19">
        <f t="shared" si="97"/>
        <v>31793.909599455019</v>
      </c>
      <c r="E733" s="19">
        <f t="shared" si="98"/>
        <v>1.0006869530878457</v>
      </c>
      <c r="F733" s="19">
        <f t="shared" si="99"/>
        <v>0.80433426494725602</v>
      </c>
      <c r="G733" s="20">
        <f t="shared" si="95"/>
        <v>26392.273928044422</v>
      </c>
      <c r="H733" s="7">
        <f t="shared" si="100"/>
        <v>-9150.2739280444221</v>
      </c>
      <c r="I733" s="7">
        <f t="shared" si="96"/>
        <v>9150.2739280444221</v>
      </c>
      <c r="J733" s="12">
        <f t="shared" si="101"/>
        <v>0.53069678274239773</v>
      </c>
      <c r="K733" s="7">
        <f t="shared" si="102"/>
        <v>83727512.958249494</v>
      </c>
    </row>
    <row r="734" spans="1:11" x14ac:dyDescent="0.4">
      <c r="A734" s="1">
        <v>733</v>
      </c>
      <c r="B734" s="21">
        <v>40546</v>
      </c>
      <c r="C734" s="22">
        <v>23059</v>
      </c>
      <c r="D734" s="19">
        <f t="shared" si="97"/>
        <v>31521.085905779095</v>
      </c>
      <c r="E734" s="19">
        <f t="shared" si="98"/>
        <v>1.0006595706497827</v>
      </c>
      <c r="F734" s="19">
        <f t="shared" si="99"/>
        <v>0.81417491266827513</v>
      </c>
      <c r="G734" s="20">
        <f t="shared" si="95"/>
        <v>25919.846122057006</v>
      </c>
      <c r="H734" s="7">
        <f t="shared" si="100"/>
        <v>-2860.8461220570061</v>
      </c>
      <c r="I734" s="7">
        <f t="shared" si="96"/>
        <v>2860.8461220570061</v>
      </c>
      <c r="J734" s="12">
        <f t="shared" si="101"/>
        <v>0.124066356826272</v>
      </c>
      <c r="K734" s="7">
        <f t="shared" si="102"/>
        <v>8184440.5340886107</v>
      </c>
    </row>
    <row r="735" spans="1:11" x14ac:dyDescent="0.4">
      <c r="A735" s="1">
        <v>734</v>
      </c>
      <c r="B735" s="21">
        <v>40547</v>
      </c>
      <c r="C735" s="22">
        <v>23747</v>
      </c>
      <c r="D735" s="19">
        <f t="shared" si="97"/>
        <v>31314.064948143197</v>
      </c>
      <c r="E735" s="19">
        <f t="shared" si="98"/>
        <v>1.000638768488062</v>
      </c>
      <c r="F735" s="19">
        <f t="shared" si="99"/>
        <v>0.82213849690660501</v>
      </c>
      <c r="G735" s="20">
        <f t="shared" si="95"/>
        <v>25940.951277904733</v>
      </c>
      <c r="H735" s="7">
        <f t="shared" si="100"/>
        <v>-2193.9512779047327</v>
      </c>
      <c r="I735" s="7">
        <f t="shared" si="96"/>
        <v>2193.9512779047327</v>
      </c>
      <c r="J735" s="12">
        <f t="shared" si="101"/>
        <v>9.2388566046436721E-2</v>
      </c>
      <c r="K735" s="7">
        <f t="shared" si="102"/>
        <v>4813422.2098198095</v>
      </c>
    </row>
    <row r="736" spans="1:11" x14ac:dyDescent="0.4">
      <c r="A736" s="1">
        <v>735</v>
      </c>
      <c r="B736" s="21">
        <v>40548</v>
      </c>
      <c r="C736" s="22">
        <v>22985</v>
      </c>
      <c r="D736" s="19">
        <f t="shared" si="97"/>
        <v>31101.374190974479</v>
      </c>
      <c r="E736" s="19">
        <f t="shared" si="98"/>
        <v>1.0006173993484684</v>
      </c>
      <c r="F736" s="19">
        <f t="shared" si="99"/>
        <v>0.80351873020559539</v>
      </c>
      <c r="G736" s="20">
        <f t="shared" si="95"/>
        <v>25187.780260623724</v>
      </c>
      <c r="H736" s="7">
        <f t="shared" si="100"/>
        <v>-2202.7802606237237</v>
      </c>
      <c r="I736" s="7">
        <f t="shared" si="96"/>
        <v>2202.7802606237237</v>
      </c>
      <c r="J736" s="12">
        <f t="shared" si="101"/>
        <v>9.5835556259461552E-2</v>
      </c>
      <c r="K736" s="7">
        <f t="shared" si="102"/>
        <v>4852240.8765935199</v>
      </c>
    </row>
    <row r="737" spans="1:11" x14ac:dyDescent="0.4">
      <c r="A737" s="1">
        <v>736</v>
      </c>
      <c r="B737" s="21">
        <v>40549</v>
      </c>
      <c r="C737" s="22">
        <v>18122</v>
      </c>
      <c r="D737" s="19">
        <f t="shared" si="97"/>
        <v>30412.271909130708</v>
      </c>
      <c r="E737" s="19">
        <f t="shared" si="98"/>
        <v>1.0005483890585443</v>
      </c>
      <c r="F737" s="19">
        <f t="shared" si="99"/>
        <v>0.81144856559478873</v>
      </c>
      <c r="G737" s="20">
        <f t="shared" si="95"/>
        <v>25322.773293383721</v>
      </c>
      <c r="H737" s="7">
        <f t="shared" si="100"/>
        <v>-7200.7732933837215</v>
      </c>
      <c r="I737" s="7">
        <f t="shared" si="96"/>
        <v>7200.7732933837215</v>
      </c>
      <c r="J737" s="12">
        <f t="shared" si="101"/>
        <v>0.39734981201764275</v>
      </c>
      <c r="K737" s="7">
        <f t="shared" si="102"/>
        <v>51851136.022708245</v>
      </c>
    </row>
    <row r="738" spans="1:11" x14ac:dyDescent="0.4">
      <c r="A738" s="1">
        <v>737</v>
      </c>
      <c r="B738" s="21">
        <v>40550</v>
      </c>
      <c r="C738" s="22">
        <v>22784</v>
      </c>
      <c r="D738" s="19">
        <f t="shared" si="97"/>
        <v>30202.581847211732</v>
      </c>
      <c r="E738" s="19">
        <f t="shared" si="98"/>
        <v>1.0005273199975135</v>
      </c>
      <c r="F738" s="19">
        <f t="shared" si="99"/>
        <v>0.82129215755446383</v>
      </c>
      <c r="G738" s="20">
        <f t="shared" si="95"/>
        <v>25003.92210423635</v>
      </c>
      <c r="H738" s="7">
        <f t="shared" si="100"/>
        <v>-2219.9221042363497</v>
      </c>
      <c r="I738" s="7">
        <f t="shared" si="96"/>
        <v>2219.9221042363497</v>
      </c>
      <c r="J738" s="12">
        <f t="shared" si="101"/>
        <v>9.743337887273304E-2</v>
      </c>
      <c r="K738" s="7">
        <f t="shared" si="102"/>
        <v>4928054.1488771429</v>
      </c>
    </row>
    <row r="739" spans="1:11" x14ac:dyDescent="0.4">
      <c r="A739" s="1">
        <v>738</v>
      </c>
      <c r="B739" s="21">
        <v>40551</v>
      </c>
      <c r="C739" s="22">
        <v>19783</v>
      </c>
      <c r="D739" s="19">
        <f t="shared" si="97"/>
        <v>29767.940467444601</v>
      </c>
      <c r="E739" s="19">
        <f t="shared" si="98"/>
        <v>1.0004837558068049</v>
      </c>
      <c r="F739" s="19">
        <f t="shared" si="99"/>
        <v>0.80178342725357976</v>
      </c>
      <c r="G739" s="20">
        <f t="shared" si="95"/>
        <v>24269.144157243834</v>
      </c>
      <c r="H739" s="7">
        <f t="shared" si="100"/>
        <v>-4486.1441572438343</v>
      </c>
      <c r="I739" s="7">
        <f t="shared" si="96"/>
        <v>4486.1441572438343</v>
      </c>
      <c r="J739" s="12">
        <f t="shared" si="101"/>
        <v>0.22676763672061034</v>
      </c>
      <c r="K739" s="7">
        <f t="shared" si="102"/>
        <v>20125489.399572991</v>
      </c>
    </row>
    <row r="740" spans="1:11" x14ac:dyDescent="0.4">
      <c r="A740" s="1">
        <v>739</v>
      </c>
      <c r="B740" s="21">
        <v>40552</v>
      </c>
      <c r="C740" s="22">
        <v>18884</v>
      </c>
      <c r="D740" s="19">
        <f t="shared" si="97"/>
        <v>29261.992377965445</v>
      </c>
      <c r="E740" s="19">
        <f t="shared" si="98"/>
        <v>1.0004330609494814</v>
      </c>
      <c r="F740" s="19">
        <f t="shared" si="99"/>
        <v>0.80937403689253273</v>
      </c>
      <c r="G740" s="20">
        <f t="shared" si="95"/>
        <v>24155.964434127538</v>
      </c>
      <c r="H740" s="7">
        <f t="shared" si="100"/>
        <v>-5271.964434127538</v>
      </c>
      <c r="I740" s="7">
        <f t="shared" si="96"/>
        <v>5271.964434127538</v>
      </c>
      <c r="J740" s="12">
        <f t="shared" si="101"/>
        <v>0.27917625683793357</v>
      </c>
      <c r="K740" s="7">
        <f t="shared" si="102"/>
        <v>27793608.994705692</v>
      </c>
    </row>
    <row r="741" spans="1:11" x14ac:dyDescent="0.4">
      <c r="A741" s="1">
        <v>740</v>
      </c>
      <c r="B741" s="21">
        <v>40553</v>
      </c>
      <c r="C741" s="22">
        <v>23287</v>
      </c>
      <c r="D741" s="19">
        <f t="shared" si="97"/>
        <v>29192.073406900992</v>
      </c>
      <c r="E741" s="19">
        <f t="shared" si="98"/>
        <v>1.0004259690090689</v>
      </c>
      <c r="F741" s="19">
        <f t="shared" si="99"/>
        <v>0.82099771793343612</v>
      </c>
      <c r="G741" s="20">
        <f t="shared" si="95"/>
        <v>24033.466502268631</v>
      </c>
      <c r="H741" s="7">
        <f t="shared" si="100"/>
        <v>-746.4665022686313</v>
      </c>
      <c r="I741" s="7">
        <f t="shared" si="96"/>
        <v>746.4665022686313</v>
      </c>
      <c r="J741" s="12">
        <f t="shared" si="101"/>
        <v>3.20550737436609E-2</v>
      </c>
      <c r="K741" s="7">
        <f t="shared" si="102"/>
        <v>557212.23900916451</v>
      </c>
    </row>
    <row r="742" spans="1:11" x14ac:dyDescent="0.4">
      <c r="A742" s="1">
        <v>741</v>
      </c>
      <c r="B742" s="21">
        <v>40554</v>
      </c>
      <c r="C742" s="22">
        <v>24397</v>
      </c>
      <c r="D742" s="19">
        <f t="shared" si="97"/>
        <v>29289.465577853902</v>
      </c>
      <c r="E742" s="19">
        <f t="shared" si="98"/>
        <v>1.0004356081835672</v>
      </c>
      <c r="F742" s="19">
        <f t="shared" si="99"/>
        <v>0.80217281645983995</v>
      </c>
      <c r="G742" s="20">
        <f t="shared" si="95"/>
        <v>23406.522789785307</v>
      </c>
      <c r="H742" s="7">
        <f t="shared" si="100"/>
        <v>990.4772102146926</v>
      </c>
      <c r="I742" s="7">
        <f t="shared" si="96"/>
        <v>990.4772102146926</v>
      </c>
      <c r="J742" s="12">
        <f t="shared" si="101"/>
        <v>4.0598319884194475E-2</v>
      </c>
      <c r="K742" s="7">
        <f t="shared" si="102"/>
        <v>981045.10395468038</v>
      </c>
    </row>
    <row r="743" spans="1:11" x14ac:dyDescent="0.4">
      <c r="A743" s="1">
        <v>742</v>
      </c>
      <c r="B743" s="21">
        <v>40555</v>
      </c>
      <c r="C743" s="22">
        <v>24025</v>
      </c>
      <c r="D743" s="19">
        <f t="shared" si="97"/>
        <v>29321.128579894576</v>
      </c>
      <c r="E743" s="19">
        <f t="shared" si="98"/>
        <v>1.0004386744402105</v>
      </c>
      <c r="F743" s="19">
        <f t="shared" si="99"/>
        <v>0.80949894065691885</v>
      </c>
      <c r="G743" s="20">
        <f t="shared" si="95"/>
        <v>23706.942719779337</v>
      </c>
      <c r="H743" s="7">
        <f t="shared" si="100"/>
        <v>318.05728022066251</v>
      </c>
      <c r="I743" s="7">
        <f t="shared" si="96"/>
        <v>318.05728022066251</v>
      </c>
      <c r="J743" s="12">
        <f t="shared" si="101"/>
        <v>1.3238596471203434E-2</v>
      </c>
      <c r="K743" s="7">
        <f t="shared" si="102"/>
        <v>101160.43350136503</v>
      </c>
    </row>
    <row r="744" spans="1:11" x14ac:dyDescent="0.4">
      <c r="A744" s="1">
        <v>743</v>
      </c>
      <c r="B744" s="21">
        <v>40556</v>
      </c>
      <c r="C744" s="22">
        <v>19321</v>
      </c>
      <c r="D744" s="19">
        <f t="shared" si="97"/>
        <v>28870.456611849004</v>
      </c>
      <c r="E744" s="19">
        <f t="shared" si="98"/>
        <v>1.0003935071995385</v>
      </c>
      <c r="F744" s="19">
        <f t="shared" si="99"/>
        <v>0.81910227682338754</v>
      </c>
      <c r="G744" s="20">
        <f t="shared" si="95"/>
        <v>24073.401009194946</v>
      </c>
      <c r="H744" s="7">
        <f t="shared" si="100"/>
        <v>-4752.4010091949458</v>
      </c>
      <c r="I744" s="7">
        <f t="shared" si="96"/>
        <v>4752.4010091949458</v>
      </c>
      <c r="J744" s="12">
        <f t="shared" si="101"/>
        <v>0.24597075768308813</v>
      </c>
      <c r="K744" s="7">
        <f t="shared" si="102"/>
        <v>22585315.35219714</v>
      </c>
    </row>
    <row r="745" spans="1:11" x14ac:dyDescent="0.4">
      <c r="A745" s="1">
        <v>744</v>
      </c>
      <c r="B745" s="21">
        <v>40557</v>
      </c>
      <c r="C745" s="22">
        <v>24049</v>
      </c>
      <c r="D745" s="19">
        <f t="shared" si="97"/>
        <v>28957.941068614622</v>
      </c>
      <c r="E745" s="19">
        <f t="shared" si="98"/>
        <v>1.0004021556058644</v>
      </c>
      <c r="F745" s="19">
        <f t="shared" si="99"/>
        <v>0.80252635338906309</v>
      </c>
      <c r="G745" s="20">
        <f t="shared" si="95"/>
        <v>23159.897981285761</v>
      </c>
      <c r="H745" s="7">
        <f t="shared" si="100"/>
        <v>889.10201871423851</v>
      </c>
      <c r="I745" s="7">
        <f t="shared" si="96"/>
        <v>889.10201871423851</v>
      </c>
      <c r="J745" s="12">
        <f t="shared" si="101"/>
        <v>3.6970436139308852E-2</v>
      </c>
      <c r="K745" s="7">
        <f t="shared" si="102"/>
        <v>790502.39968173415</v>
      </c>
    </row>
    <row r="746" spans="1:11" x14ac:dyDescent="0.4">
      <c r="A746" s="1">
        <v>745</v>
      </c>
      <c r="B746" s="21">
        <v>40558</v>
      </c>
      <c r="C746" s="22">
        <v>21401</v>
      </c>
      <c r="D746" s="19">
        <f t="shared" si="97"/>
        <v>28762.185188541371</v>
      </c>
      <c r="E746" s="19">
        <f t="shared" si="98"/>
        <v>1.0003824799776417</v>
      </c>
      <c r="F746" s="19">
        <f t="shared" si="99"/>
        <v>0.80868175364939854</v>
      </c>
      <c r="G746" s="20">
        <f t="shared" si="95"/>
        <v>23442.232443134213</v>
      </c>
      <c r="H746" s="7">
        <f t="shared" si="100"/>
        <v>-2041.2324431342131</v>
      </c>
      <c r="I746" s="7">
        <f t="shared" si="96"/>
        <v>2041.2324431342131</v>
      </c>
      <c r="J746" s="12">
        <f t="shared" si="101"/>
        <v>9.5380236584001354E-2</v>
      </c>
      <c r="K746" s="7">
        <f t="shared" si="102"/>
        <v>4166629.8869036683</v>
      </c>
    </row>
    <row r="747" spans="1:11" x14ac:dyDescent="0.4">
      <c r="A747" s="1">
        <v>746</v>
      </c>
      <c r="B747" s="21">
        <v>40559</v>
      </c>
      <c r="C747" s="22">
        <v>19589</v>
      </c>
      <c r="D747" s="19">
        <f t="shared" si="97"/>
        <v>28384.905748236226</v>
      </c>
      <c r="E747" s="19">
        <f t="shared" si="98"/>
        <v>1.0003446519953634</v>
      </c>
      <c r="F747" s="19">
        <f t="shared" si="99"/>
        <v>0.81749140015134447</v>
      </c>
      <c r="G747" s="20">
        <f t="shared" si="95"/>
        <v>23559.990789917196</v>
      </c>
      <c r="H747" s="7">
        <f t="shared" si="100"/>
        <v>-3970.9907899171958</v>
      </c>
      <c r="I747" s="7">
        <f t="shared" si="96"/>
        <v>3970.9907899171958</v>
      </c>
      <c r="J747" s="12">
        <f t="shared" si="101"/>
        <v>0.20271533972725489</v>
      </c>
      <c r="K747" s="7">
        <f t="shared" si="102"/>
        <v>15768767.853607194</v>
      </c>
    </row>
    <row r="748" spans="1:11" x14ac:dyDescent="0.4">
      <c r="A748" s="1">
        <v>747</v>
      </c>
      <c r="B748" s="21">
        <v>40560</v>
      </c>
      <c r="C748" s="22">
        <v>24264</v>
      </c>
      <c r="D748" s="19">
        <f t="shared" si="97"/>
        <v>28530.150477385301</v>
      </c>
      <c r="E748" s="19">
        <f t="shared" si="98"/>
        <v>1.0003590764338131</v>
      </c>
      <c r="F748" s="19">
        <f t="shared" si="99"/>
        <v>0.80312511313309132</v>
      </c>
      <c r="G748" s="20">
        <f t="shared" si="95"/>
        <v>22780.437704369971</v>
      </c>
      <c r="H748" s="7">
        <f t="shared" si="100"/>
        <v>1483.5622956300285</v>
      </c>
      <c r="I748" s="7">
        <f t="shared" si="96"/>
        <v>1483.5622956300285</v>
      </c>
      <c r="J748" s="12">
        <f t="shared" si="101"/>
        <v>6.1142527844956662E-2</v>
      </c>
      <c r="K748" s="7">
        <f t="shared" si="102"/>
        <v>2200957.0850150404</v>
      </c>
    </row>
    <row r="749" spans="1:11" x14ac:dyDescent="0.4">
      <c r="A749" s="1">
        <v>748</v>
      </c>
      <c r="B749" s="21">
        <v>40561</v>
      </c>
      <c r="C749" s="22">
        <v>28655</v>
      </c>
      <c r="D749" s="19">
        <f t="shared" si="97"/>
        <v>29069.785250071058</v>
      </c>
      <c r="E749" s="19">
        <f t="shared" si="98"/>
        <v>1.000412939875174</v>
      </c>
      <c r="F749" s="19">
        <f t="shared" si="99"/>
        <v>0.81089295533490557</v>
      </c>
      <c r="G749" s="20">
        <f t="shared" si="95"/>
        <v>23072.621092065379</v>
      </c>
      <c r="H749" s="7">
        <f t="shared" si="100"/>
        <v>5582.3789079346207</v>
      </c>
      <c r="I749" s="7">
        <f t="shared" si="96"/>
        <v>5582.3789079346207</v>
      </c>
      <c r="J749" s="12">
        <f t="shared" si="101"/>
        <v>0.19481343248768523</v>
      </c>
      <c r="K749" s="7">
        <f t="shared" si="102"/>
        <v>31162954.27175333</v>
      </c>
    </row>
    <row r="750" spans="1:11" x14ac:dyDescent="0.4">
      <c r="A750" s="1">
        <v>749</v>
      </c>
      <c r="B750" s="21">
        <v>40562</v>
      </c>
      <c r="C750" s="22">
        <v>23402</v>
      </c>
      <c r="D750" s="19">
        <f t="shared" si="97"/>
        <v>29036.126653410105</v>
      </c>
      <c r="E750" s="19">
        <f t="shared" si="98"/>
        <v>1.000409473974214</v>
      </c>
      <c r="F750" s="19">
        <f t="shared" si="99"/>
        <v>0.81734740127682504</v>
      </c>
      <c r="G750" s="20">
        <f t="shared" si="95"/>
        <v>23765.11727515444</v>
      </c>
      <c r="H750" s="7">
        <f t="shared" si="100"/>
        <v>-363.11727515443999</v>
      </c>
      <c r="I750" s="7">
        <f t="shared" si="96"/>
        <v>363.11727515443999</v>
      </c>
      <c r="J750" s="12">
        <f t="shared" si="101"/>
        <v>1.5516506074456884E-2</v>
      </c>
      <c r="K750" s="7">
        <f t="shared" si="102"/>
        <v>131854.1555155853</v>
      </c>
    </row>
    <row r="751" spans="1:11" x14ac:dyDescent="0.4">
      <c r="A751" s="1">
        <v>750</v>
      </c>
      <c r="B751" s="21">
        <v>40563</v>
      </c>
      <c r="C751" s="22">
        <v>18466</v>
      </c>
      <c r="D751" s="19">
        <f t="shared" si="97"/>
        <v>28565.488948174152</v>
      </c>
      <c r="E751" s="19">
        <f t="shared" si="98"/>
        <v>1.000362310162743</v>
      </c>
      <c r="F751" s="19">
        <f t="shared" si="99"/>
        <v>0.80116830214913592</v>
      </c>
      <c r="G751" s="20">
        <f t="shared" si="95"/>
        <v>23320.445957438726</v>
      </c>
      <c r="H751" s="7">
        <f t="shared" si="100"/>
        <v>-4854.4459574387256</v>
      </c>
      <c r="I751" s="7">
        <f t="shared" si="96"/>
        <v>4854.4459574387256</v>
      </c>
      <c r="J751" s="12">
        <f t="shared" si="101"/>
        <v>0.26288562533514165</v>
      </c>
      <c r="K751" s="7">
        <f t="shared" si="102"/>
        <v>23565645.553693186</v>
      </c>
    </row>
    <row r="752" spans="1:11" x14ac:dyDescent="0.4">
      <c r="A752" s="1">
        <v>751</v>
      </c>
      <c r="B752" s="21">
        <v>40564</v>
      </c>
      <c r="C752" s="22">
        <v>23182</v>
      </c>
      <c r="D752" s="19">
        <f t="shared" si="97"/>
        <v>28568.18624792351</v>
      </c>
      <c r="E752" s="19">
        <f t="shared" si="98"/>
        <v>1.0003624798564872</v>
      </c>
      <c r="F752" s="19">
        <f t="shared" si="99"/>
        <v>0.81090006329742759</v>
      </c>
      <c r="G752" s="20">
        <f t="shared" si="95"/>
        <v>23164.364940521613</v>
      </c>
      <c r="H752" s="7">
        <f t="shared" si="100"/>
        <v>17.63505947838712</v>
      </c>
      <c r="I752" s="7">
        <f t="shared" si="96"/>
        <v>17.63505947838712</v>
      </c>
      <c r="J752" s="12">
        <f t="shared" si="101"/>
        <v>7.6072208948266414E-4</v>
      </c>
      <c r="K752" s="7">
        <f t="shared" si="102"/>
        <v>310.99532280625141</v>
      </c>
    </row>
    <row r="753" spans="1:11" x14ac:dyDescent="0.4">
      <c r="A753" s="1">
        <v>752</v>
      </c>
      <c r="B753" s="21">
        <v>40565</v>
      </c>
      <c r="C753" s="22">
        <v>20456</v>
      </c>
      <c r="D753" s="19">
        <f t="shared" si="97"/>
        <v>28292.81917004702</v>
      </c>
      <c r="E753" s="19">
        <f t="shared" si="98"/>
        <v>1.0003348431124517</v>
      </c>
      <c r="F753" s="19">
        <f t="shared" si="99"/>
        <v>0.81616921006958465</v>
      </c>
      <c r="G753" s="20">
        <f t="shared" si="95"/>
        <v>23350.950432605856</v>
      </c>
      <c r="H753" s="7">
        <f t="shared" si="100"/>
        <v>-2894.9504326058559</v>
      </c>
      <c r="I753" s="7">
        <f t="shared" si="96"/>
        <v>2894.9504326058559</v>
      </c>
      <c r="J753" s="12">
        <f t="shared" si="101"/>
        <v>0.14152084633388032</v>
      </c>
      <c r="K753" s="7">
        <f t="shared" si="102"/>
        <v>8380738.0072448319</v>
      </c>
    </row>
    <row r="754" spans="1:11" x14ac:dyDescent="0.4">
      <c r="A754" s="1">
        <v>753</v>
      </c>
      <c r="B754" s="21">
        <v>40566</v>
      </c>
      <c r="C754" s="22">
        <v>18257</v>
      </c>
      <c r="D754" s="19">
        <f t="shared" si="97"/>
        <v>27864.207220428943</v>
      </c>
      <c r="E754" s="19">
        <f t="shared" si="98"/>
        <v>1.0002918818840056</v>
      </c>
      <c r="F754" s="19">
        <f t="shared" si="99"/>
        <v>0.79934544684175957</v>
      </c>
      <c r="G754" s="20">
        <f t="shared" si="95"/>
        <v>22668.111334046935</v>
      </c>
      <c r="H754" s="7">
        <f t="shared" si="100"/>
        <v>-4411.1113340469346</v>
      </c>
      <c r="I754" s="7">
        <f t="shared" si="96"/>
        <v>4411.1113340469346</v>
      </c>
      <c r="J754" s="12">
        <f t="shared" si="101"/>
        <v>0.24161205751475789</v>
      </c>
      <c r="K754" s="7">
        <f t="shared" si="102"/>
        <v>19457903.201357327</v>
      </c>
    </row>
    <row r="755" spans="1:11" x14ac:dyDescent="0.4">
      <c r="A755" s="1">
        <v>754</v>
      </c>
      <c r="B755" s="21">
        <v>40567</v>
      </c>
      <c r="C755" s="22">
        <v>23056</v>
      </c>
      <c r="D755" s="19">
        <f t="shared" si="97"/>
        <v>27909.480487859772</v>
      </c>
      <c r="E755" s="19">
        <f t="shared" si="98"/>
        <v>1.0002963091815607</v>
      </c>
      <c r="F755" s="19">
        <f t="shared" si="99"/>
        <v>0.81108988800175352</v>
      </c>
      <c r="G755" s="20">
        <f t="shared" si="95"/>
        <v>22595.898535528802</v>
      </c>
      <c r="H755" s="7">
        <f t="shared" si="100"/>
        <v>460.10146447119769</v>
      </c>
      <c r="I755" s="7">
        <f t="shared" si="96"/>
        <v>460.10146447119769</v>
      </c>
      <c r="J755" s="12">
        <f t="shared" si="101"/>
        <v>1.9955823406974223E-2</v>
      </c>
      <c r="K755" s="7">
        <f t="shared" si="102"/>
        <v>211693.3576085408</v>
      </c>
    </row>
    <row r="756" spans="1:11" x14ac:dyDescent="0.4">
      <c r="A756" s="1">
        <v>755</v>
      </c>
      <c r="B756" s="21">
        <v>40568</v>
      </c>
      <c r="C756" s="22">
        <v>23964</v>
      </c>
      <c r="D756" s="19">
        <f t="shared" si="97"/>
        <v>28023.705985150518</v>
      </c>
      <c r="E756" s="19">
        <f t="shared" si="98"/>
        <v>1.0003076317016588</v>
      </c>
      <c r="F756" s="19">
        <f t="shared" si="99"/>
        <v>0.81665583704328337</v>
      </c>
      <c r="G756" s="20">
        <f t="shared" si="95"/>
        <v>22779.675054277497</v>
      </c>
      <c r="H756" s="7">
        <f t="shared" si="100"/>
        <v>1184.3249457225029</v>
      </c>
      <c r="I756" s="7">
        <f t="shared" si="96"/>
        <v>1184.3249457225029</v>
      </c>
      <c r="J756" s="12">
        <f t="shared" si="101"/>
        <v>4.9421004244804827E-2</v>
      </c>
      <c r="K756" s="7">
        <f t="shared" si="102"/>
        <v>1402625.5770606094</v>
      </c>
    </row>
    <row r="757" spans="1:11" x14ac:dyDescent="0.4">
      <c r="A757" s="1">
        <v>756</v>
      </c>
      <c r="B757" s="21">
        <v>40569</v>
      </c>
      <c r="C757" s="22">
        <v>24130</v>
      </c>
      <c r="D757" s="19">
        <f t="shared" si="97"/>
        <v>28193.442026111028</v>
      </c>
      <c r="E757" s="19">
        <f t="shared" si="98"/>
        <v>1.0003245052749916</v>
      </c>
      <c r="F757" s="19">
        <f t="shared" si="99"/>
        <v>0.80005142604401103</v>
      </c>
      <c r="G757" s="20">
        <f t="shared" si="95"/>
        <v>22401.421374213074</v>
      </c>
      <c r="H757" s="7">
        <f t="shared" si="100"/>
        <v>1728.5786257869258</v>
      </c>
      <c r="I757" s="7">
        <f t="shared" si="96"/>
        <v>1728.5786257869258</v>
      </c>
      <c r="J757" s="12">
        <f t="shared" si="101"/>
        <v>7.1636080637667882E-2</v>
      </c>
      <c r="K757" s="7">
        <f t="shared" si="102"/>
        <v>2987984.0655274172</v>
      </c>
    </row>
    <row r="758" spans="1:11" x14ac:dyDescent="0.4">
      <c r="A758" s="1">
        <v>757</v>
      </c>
      <c r="B758" s="21">
        <v>40570</v>
      </c>
      <c r="C758" s="22">
        <v>19322</v>
      </c>
      <c r="D758" s="19">
        <f t="shared" si="97"/>
        <v>27853.288728902815</v>
      </c>
      <c r="E758" s="19">
        <f t="shared" si="98"/>
        <v>1.0002903899128202</v>
      </c>
      <c r="F758" s="19">
        <f t="shared" si="99"/>
        <v>0.80962386450571977</v>
      </c>
      <c r="G758" s="20">
        <f t="shared" si="95"/>
        <v>22868.227088433276</v>
      </c>
      <c r="H758" s="7">
        <f t="shared" si="100"/>
        <v>-3546.2270884332756</v>
      </c>
      <c r="I758" s="7">
        <f t="shared" si="96"/>
        <v>3546.2270884332756</v>
      </c>
      <c r="J758" s="12">
        <f t="shared" si="101"/>
        <v>0.18353312744194575</v>
      </c>
      <c r="K758" s="7">
        <f t="shared" si="102"/>
        <v>12575726.562737947</v>
      </c>
    </row>
    <row r="759" spans="1:11" x14ac:dyDescent="0.4">
      <c r="A759" s="1">
        <v>758</v>
      </c>
      <c r="B759" s="21">
        <v>40571</v>
      </c>
      <c r="C759" s="22">
        <v>33498</v>
      </c>
      <c r="D759" s="19">
        <f t="shared" si="97"/>
        <v>28881.47094094483</v>
      </c>
      <c r="E759" s="19">
        <f t="shared" si="98"/>
        <v>1.0003931081049855</v>
      </c>
      <c r="F759" s="19">
        <f t="shared" si="99"/>
        <v>0.82094196930446195</v>
      </c>
      <c r="G759" s="20">
        <f t="shared" si="95"/>
        <v>22747.367714296037</v>
      </c>
      <c r="H759" s="7">
        <f t="shared" si="100"/>
        <v>10750.632285703963</v>
      </c>
      <c r="I759" s="7">
        <f t="shared" si="96"/>
        <v>10750.632285703963</v>
      </c>
      <c r="J759" s="12">
        <f t="shared" si="101"/>
        <v>0.32093355680052432</v>
      </c>
      <c r="K759" s="7">
        <f t="shared" si="102"/>
        <v>115576094.54242042</v>
      </c>
    </row>
    <row r="760" spans="1:11" x14ac:dyDescent="0.4">
      <c r="A760" s="1">
        <v>759</v>
      </c>
      <c r="B760" s="21">
        <v>40572</v>
      </c>
      <c r="C760" s="22">
        <v>22718</v>
      </c>
      <c r="D760" s="19">
        <f t="shared" si="97"/>
        <v>28844.487391679708</v>
      </c>
      <c r="E760" s="19">
        <f t="shared" si="98"/>
        <v>1.0003893097107481</v>
      </c>
      <c r="F760" s="19">
        <f t="shared" si="99"/>
        <v>0.79989595355352727</v>
      </c>
      <c r="G760" s="20">
        <f t="shared" si="95"/>
        <v>23107.462378484321</v>
      </c>
      <c r="H760" s="7">
        <f t="shared" si="100"/>
        <v>-389.46237848432065</v>
      </c>
      <c r="I760" s="7">
        <f t="shared" si="96"/>
        <v>389.46237848432065</v>
      </c>
      <c r="J760" s="12">
        <f t="shared" si="101"/>
        <v>1.7143339135677466E-2</v>
      </c>
      <c r="K760" s="7">
        <f t="shared" si="102"/>
        <v>151680.94425466424</v>
      </c>
    </row>
    <row r="761" spans="1:11" x14ac:dyDescent="0.4">
      <c r="A761" s="1">
        <v>760</v>
      </c>
      <c r="B761" s="21">
        <v>40573</v>
      </c>
      <c r="C761" s="22">
        <v>20561</v>
      </c>
      <c r="D761" s="19">
        <f t="shared" si="97"/>
        <v>28576.30992308346</v>
      </c>
      <c r="E761" s="19">
        <f t="shared" si="98"/>
        <v>1.0003623919249576</v>
      </c>
      <c r="F761" s="19">
        <f t="shared" si="99"/>
        <v>0.80849844373785795</v>
      </c>
      <c r="G761" s="20">
        <f t="shared" si="95"/>
        <v>23353.995290797171</v>
      </c>
      <c r="H761" s="7">
        <f t="shared" si="100"/>
        <v>-2792.995290797171</v>
      </c>
      <c r="I761" s="7">
        <f t="shared" si="96"/>
        <v>2792.995290797171</v>
      </c>
      <c r="J761" s="12">
        <f t="shared" si="101"/>
        <v>0.13583946747712519</v>
      </c>
      <c r="K761" s="7">
        <f t="shared" si="102"/>
        <v>7800822.6944151744</v>
      </c>
    </row>
    <row r="762" spans="1:11" x14ac:dyDescent="0.4">
      <c r="A762" s="1">
        <v>761</v>
      </c>
      <c r="B762" s="21">
        <v>40574</v>
      </c>
      <c r="C762" s="22">
        <v>24881</v>
      </c>
      <c r="D762" s="19">
        <f t="shared" si="97"/>
        <v>28712.34277069533</v>
      </c>
      <c r="E762" s="19">
        <f t="shared" si="98"/>
        <v>1.0003758951734796</v>
      </c>
      <c r="F762" s="19">
        <f t="shared" si="99"/>
        <v>0.82151171431204351</v>
      </c>
      <c r="G762" s="20">
        <f t="shared" si="95"/>
        <v>23460.31338318282</v>
      </c>
      <c r="H762" s="7">
        <f t="shared" si="100"/>
        <v>1420.68661681718</v>
      </c>
      <c r="I762" s="7">
        <f t="shared" si="96"/>
        <v>1420.68661681718</v>
      </c>
      <c r="J762" s="12">
        <f t="shared" si="101"/>
        <v>5.7099257136657693E-2</v>
      </c>
      <c r="K762" s="7">
        <f t="shared" si="102"/>
        <v>2018350.4632034448</v>
      </c>
    </row>
    <row r="763" spans="1:11" x14ac:dyDescent="0.4">
      <c r="A763" s="1">
        <v>762</v>
      </c>
      <c r="B763" s="21">
        <v>40575</v>
      </c>
      <c r="C763" s="22">
        <v>26214</v>
      </c>
      <c r="D763" s="19">
        <f t="shared" si="97"/>
        <v>29030.014896439952</v>
      </c>
      <c r="E763" s="19">
        <f t="shared" si="98"/>
        <v>1.0004075623484645</v>
      </c>
      <c r="F763" s="19">
        <f t="shared" si="99"/>
        <v>0.80118359219674695</v>
      </c>
      <c r="G763" s="20">
        <f t="shared" si="95"/>
        <v>22967.686995951648</v>
      </c>
      <c r="H763" s="7">
        <f t="shared" si="100"/>
        <v>3246.313004048352</v>
      </c>
      <c r="I763" s="7">
        <f t="shared" si="96"/>
        <v>3246.313004048352</v>
      </c>
      <c r="J763" s="12">
        <f t="shared" si="101"/>
        <v>0.12383890303076035</v>
      </c>
      <c r="K763" s="7">
        <f t="shared" si="102"/>
        <v>10538548.120253436</v>
      </c>
    </row>
    <row r="764" spans="1:11" x14ac:dyDescent="0.4">
      <c r="A764" s="1">
        <v>763</v>
      </c>
      <c r="B764" s="21">
        <v>40576</v>
      </c>
      <c r="C764" s="22">
        <v>25788</v>
      </c>
      <c r="D764" s="19">
        <f t="shared" si="97"/>
        <v>29254.578233636654</v>
      </c>
      <c r="E764" s="19">
        <f t="shared" si="98"/>
        <v>1.0004299186414281</v>
      </c>
      <c r="F764" s="19">
        <f t="shared" si="99"/>
        <v>0.80941021012567138</v>
      </c>
      <c r="G764" s="20">
        <f t="shared" si="95"/>
        <v>23471.530693415796</v>
      </c>
      <c r="H764" s="7">
        <f t="shared" si="100"/>
        <v>2316.4693065842039</v>
      </c>
      <c r="I764" s="7">
        <f t="shared" si="96"/>
        <v>2316.4693065842039</v>
      </c>
      <c r="J764" s="12">
        <f t="shared" si="101"/>
        <v>8.9827412229882261E-2</v>
      </c>
      <c r="K764" s="7">
        <f t="shared" si="102"/>
        <v>5366030.048346702</v>
      </c>
    </row>
    <row r="765" spans="1:11" x14ac:dyDescent="0.4">
      <c r="A765" s="1">
        <v>764</v>
      </c>
      <c r="B765" s="21">
        <v>40577</v>
      </c>
      <c r="C765" s="22">
        <v>19956</v>
      </c>
      <c r="D765" s="19">
        <f t="shared" si="97"/>
        <v>28868.263363630114</v>
      </c>
      <c r="E765" s="19">
        <f t="shared" si="98"/>
        <v>1.0003911871114355</v>
      </c>
      <c r="F765" s="19">
        <f t="shared" si="99"/>
        <v>0.81988520634933382</v>
      </c>
      <c r="G765" s="20">
        <f t="shared" si="95"/>
        <v>24033.800581088151</v>
      </c>
      <c r="H765" s="7">
        <f t="shared" si="100"/>
        <v>-4077.8005810881514</v>
      </c>
      <c r="I765" s="7">
        <f t="shared" si="96"/>
        <v>4077.8005810881514</v>
      </c>
      <c r="J765" s="12">
        <f t="shared" si="101"/>
        <v>0.2043395761218757</v>
      </c>
      <c r="K765" s="7">
        <f t="shared" si="102"/>
        <v>16628457.579122866</v>
      </c>
    </row>
    <row r="766" spans="1:11" x14ac:dyDescent="0.4">
      <c r="A766" s="1">
        <v>765</v>
      </c>
      <c r="B766" s="21">
        <v>40578</v>
      </c>
      <c r="C766" s="22">
        <v>25069</v>
      </c>
      <c r="D766" s="19">
        <f t="shared" si="97"/>
        <v>29058.146443086844</v>
      </c>
      <c r="E766" s="19">
        <f t="shared" si="98"/>
        <v>1.0004100753802625</v>
      </c>
      <c r="F766" s="19">
        <f t="shared" si="99"/>
        <v>0.80195211141523226</v>
      </c>
      <c r="G766" s="20">
        <f t="shared" si="95"/>
        <v>23129.58043915981</v>
      </c>
      <c r="H766" s="7">
        <f t="shared" si="100"/>
        <v>1939.4195608401897</v>
      </c>
      <c r="I766" s="7">
        <f t="shared" si="96"/>
        <v>1939.4195608401897</v>
      </c>
      <c r="J766" s="12">
        <f t="shared" si="101"/>
        <v>7.7363259836458961E-2</v>
      </c>
      <c r="K766" s="7">
        <f t="shared" si="102"/>
        <v>3761348.2329695541</v>
      </c>
    </row>
    <row r="767" spans="1:11" x14ac:dyDescent="0.4">
      <c r="A767" s="1">
        <v>766</v>
      </c>
      <c r="B767" s="21">
        <v>40579</v>
      </c>
      <c r="C767" s="22">
        <v>22190</v>
      </c>
      <c r="D767" s="19">
        <f t="shared" si="97"/>
        <v>28930.858625263445</v>
      </c>
      <c r="E767" s="19">
        <f t="shared" si="98"/>
        <v>1.0003972465574726</v>
      </c>
      <c r="F767" s="19">
        <f t="shared" si="99"/>
        <v>0.80888055570647177</v>
      </c>
      <c r="G767" s="20">
        <f t="shared" si="95"/>
        <v>23520.770160490778</v>
      </c>
      <c r="H767" s="7">
        <f t="shared" si="100"/>
        <v>-1330.7701604907779</v>
      </c>
      <c r="I767" s="7">
        <f t="shared" si="96"/>
        <v>1330.7701604907779</v>
      </c>
      <c r="J767" s="12">
        <f t="shared" si="101"/>
        <v>5.9971616065379804E-2</v>
      </c>
      <c r="K767" s="7">
        <f t="shared" si="102"/>
        <v>1770949.2200526509</v>
      </c>
    </row>
    <row r="768" spans="1:11" x14ac:dyDescent="0.4">
      <c r="A768" s="1">
        <v>767</v>
      </c>
      <c r="B768" s="21">
        <v>40580</v>
      </c>
      <c r="C768" s="22">
        <v>20279</v>
      </c>
      <c r="D768" s="19">
        <f t="shared" si="97"/>
        <v>28604.303131425771</v>
      </c>
      <c r="E768" s="19">
        <f t="shared" si="98"/>
        <v>1.0003644909683644</v>
      </c>
      <c r="F768" s="19">
        <f t="shared" si="99"/>
        <v>0.81849970953400075</v>
      </c>
      <c r="G768" s="20">
        <f t="shared" si="95"/>
        <v>23720.803204740449</v>
      </c>
      <c r="H768" s="7">
        <f t="shared" si="100"/>
        <v>-3441.8032047404486</v>
      </c>
      <c r="I768" s="7">
        <f t="shared" si="96"/>
        <v>3441.8032047404486</v>
      </c>
      <c r="J768" s="12">
        <f t="shared" si="101"/>
        <v>0.16972253093054138</v>
      </c>
      <c r="K768" s="7">
        <f t="shared" si="102"/>
        <v>11846009.300161622</v>
      </c>
    </row>
    <row r="769" spans="1:11" x14ac:dyDescent="0.4">
      <c r="A769" s="1">
        <v>768</v>
      </c>
      <c r="B769" s="21">
        <v>40581</v>
      </c>
      <c r="C769" s="22">
        <v>24622</v>
      </c>
      <c r="D769" s="19">
        <f t="shared" si="97"/>
        <v>28768.950634842986</v>
      </c>
      <c r="E769" s="19">
        <f t="shared" si="98"/>
        <v>1.0003808556822571</v>
      </c>
      <c r="F769" s="19">
        <f t="shared" si="99"/>
        <v>0.80262529151605577</v>
      </c>
      <c r="G769" s="20">
        <f t="shared" si="95"/>
        <v>22940.083536223952</v>
      </c>
      <c r="H769" s="7">
        <f t="shared" si="100"/>
        <v>1681.9164637760477</v>
      </c>
      <c r="I769" s="7">
        <f t="shared" si="96"/>
        <v>1681.9164637760477</v>
      </c>
      <c r="J769" s="12">
        <f t="shared" si="101"/>
        <v>6.830949816327056E-2</v>
      </c>
      <c r="K769" s="7">
        <f t="shared" si="102"/>
        <v>2828842.9911209252</v>
      </c>
    </row>
    <row r="770" spans="1:11" x14ac:dyDescent="0.4">
      <c r="A770" s="1">
        <v>769</v>
      </c>
      <c r="B770" s="21">
        <v>40582</v>
      </c>
      <c r="C770" s="22">
        <v>25493</v>
      </c>
      <c r="D770" s="19">
        <f t="shared" si="97"/>
        <v>28984.251598238861</v>
      </c>
      <c r="E770" s="19">
        <f t="shared" si="98"/>
        <v>1.000402285740511</v>
      </c>
      <c r="F770" s="19">
        <f t="shared" si="99"/>
        <v>0.80976311541183821</v>
      </c>
      <c r="G770" s="20">
        <f t="shared" si="95"/>
        <v>23271.453965226312</v>
      </c>
      <c r="H770" s="7">
        <f t="shared" si="100"/>
        <v>2221.546034773688</v>
      </c>
      <c r="I770" s="7">
        <f t="shared" si="96"/>
        <v>2221.546034773688</v>
      </c>
      <c r="J770" s="12">
        <f t="shared" si="101"/>
        <v>8.714337405459098E-2</v>
      </c>
      <c r="K770" s="7">
        <f t="shared" si="102"/>
        <v>4935266.7846186962</v>
      </c>
    </row>
    <row r="771" spans="1:11" x14ac:dyDescent="0.4">
      <c r="A771" s="1">
        <v>770</v>
      </c>
      <c r="B771" s="21">
        <v>40583</v>
      </c>
      <c r="C771" s="22">
        <v>25186</v>
      </c>
      <c r="D771" s="19">
        <f t="shared" si="97"/>
        <v>29124.585771196933</v>
      </c>
      <c r="E771" s="19">
        <f t="shared" si="98"/>
        <v>1.0004162191175783</v>
      </c>
      <c r="F771" s="19">
        <f t="shared" si="99"/>
        <v>0.8190775575165512</v>
      </c>
      <c r="G771" s="20">
        <f t="shared" si="95"/>
        <v>23724.420343199199</v>
      </c>
      <c r="H771" s="7">
        <f t="shared" si="100"/>
        <v>1461.5796568008009</v>
      </c>
      <c r="I771" s="7">
        <f t="shared" si="96"/>
        <v>1461.5796568008009</v>
      </c>
      <c r="J771" s="12">
        <f t="shared" si="101"/>
        <v>5.8031432414865435E-2</v>
      </c>
      <c r="K771" s="7">
        <f t="shared" si="102"/>
        <v>2136215.0931739467</v>
      </c>
    </row>
    <row r="772" spans="1:11" x14ac:dyDescent="0.4">
      <c r="A772" s="1">
        <v>771</v>
      </c>
      <c r="B772" s="21">
        <v>40584</v>
      </c>
      <c r="C772" s="22">
        <v>19995</v>
      </c>
      <c r="D772" s="19">
        <f t="shared" si="97"/>
        <v>28796.806881700355</v>
      </c>
      <c r="E772" s="19">
        <f t="shared" si="98"/>
        <v>1.0003833411870067</v>
      </c>
      <c r="F772" s="19">
        <f t="shared" si="99"/>
        <v>0.80127299658683093</v>
      </c>
      <c r="G772" s="20">
        <f t="shared" si="95"/>
        <v>23376.932104250816</v>
      </c>
      <c r="H772" s="7">
        <f t="shared" si="100"/>
        <v>-3381.9321042508163</v>
      </c>
      <c r="I772" s="7">
        <f t="shared" si="96"/>
        <v>3381.9321042508163</v>
      </c>
      <c r="J772" s="12">
        <f t="shared" si="101"/>
        <v>0.16913888993502457</v>
      </c>
      <c r="K772" s="7">
        <f t="shared" si="102"/>
        <v>11437464.757762354</v>
      </c>
    </row>
    <row r="773" spans="1:11" x14ac:dyDescent="0.4">
      <c r="A773" s="1">
        <v>772</v>
      </c>
      <c r="B773" s="21">
        <v>40585</v>
      </c>
      <c r="C773" s="22">
        <v>24807</v>
      </c>
      <c r="D773" s="19">
        <f t="shared" si="97"/>
        <v>28941.151419709622</v>
      </c>
      <c r="E773" s="19">
        <f t="shared" si="98"/>
        <v>1.0003976756024735</v>
      </c>
      <c r="F773" s="19">
        <f t="shared" si="99"/>
        <v>0.81035497762256847</v>
      </c>
      <c r="G773" s="20">
        <f t="shared" si="95"/>
        <v>23319.402127969708</v>
      </c>
      <c r="H773" s="7">
        <f t="shared" si="100"/>
        <v>1487.5978720302919</v>
      </c>
      <c r="I773" s="7">
        <f t="shared" si="96"/>
        <v>1487.5978720302919</v>
      </c>
      <c r="J773" s="12">
        <f t="shared" si="101"/>
        <v>5.9966859032946018E-2</v>
      </c>
      <c r="K773" s="7">
        <f t="shared" si="102"/>
        <v>2212947.4288690528</v>
      </c>
    </row>
    <row r="774" spans="1:11" x14ac:dyDescent="0.4">
      <c r="A774" s="1">
        <v>773</v>
      </c>
      <c r="B774" s="21">
        <v>40586</v>
      </c>
      <c r="C774" s="22">
        <v>21759</v>
      </c>
      <c r="D774" s="19">
        <f t="shared" si="97"/>
        <v>28756.686079439438</v>
      </c>
      <c r="E774" s="19">
        <f t="shared" si="98"/>
        <v>1.000379129028679</v>
      </c>
      <c r="F774" s="19">
        <f t="shared" si="99"/>
        <v>0.81829799971763584</v>
      </c>
      <c r="G774" s="20">
        <f t="shared" ref="G774:G837" si="103">(D773+1*E773)*F771</f>
        <v>23705.867019857102</v>
      </c>
      <c r="H774" s="7">
        <f t="shared" si="100"/>
        <v>-1946.8670198571017</v>
      </c>
      <c r="I774" s="7">
        <f t="shared" si="96"/>
        <v>1946.8670198571017</v>
      </c>
      <c r="J774" s="12">
        <f t="shared" si="101"/>
        <v>8.947410358275204E-2</v>
      </c>
      <c r="K774" s="7">
        <f t="shared" si="102"/>
        <v>3790291.1930072722</v>
      </c>
    </row>
    <row r="775" spans="1:11" x14ac:dyDescent="0.4">
      <c r="A775" s="1">
        <v>774</v>
      </c>
      <c r="B775" s="21">
        <v>40587</v>
      </c>
      <c r="C775" s="22">
        <v>19701</v>
      </c>
      <c r="D775" s="19">
        <f t="shared" si="97"/>
        <v>28432.264489832924</v>
      </c>
      <c r="E775" s="19">
        <f t="shared" si="98"/>
        <v>1.0003465868318056</v>
      </c>
      <c r="F775" s="19">
        <f t="shared" si="99"/>
        <v>0.79991963338610061</v>
      </c>
      <c r="G775" s="20">
        <f t="shared" si="103"/>
        <v>23042.757603561684</v>
      </c>
      <c r="H775" s="7">
        <f t="shared" si="100"/>
        <v>-3341.7576035616839</v>
      </c>
      <c r="I775" s="7">
        <f t="shared" si="96"/>
        <v>3341.7576035616839</v>
      </c>
      <c r="J775" s="12">
        <f t="shared" si="101"/>
        <v>0.16962375532012</v>
      </c>
      <c r="K775" s="7">
        <f t="shared" si="102"/>
        <v>11167343.880962329</v>
      </c>
    </row>
    <row r="776" spans="1:11" x14ac:dyDescent="0.4">
      <c r="A776" s="1">
        <v>775</v>
      </c>
      <c r="B776" s="21">
        <v>40588</v>
      </c>
      <c r="C776" s="22">
        <v>23832</v>
      </c>
      <c r="D776" s="19">
        <f t="shared" si="97"/>
        <v>28509.425885127333</v>
      </c>
      <c r="E776" s="19">
        <f t="shared" si="98"/>
        <v>1.0003542029366765</v>
      </c>
      <c r="F776" s="19">
        <f t="shared" si="99"/>
        <v>0.81067443887259383</v>
      </c>
      <c r="G776" s="20">
        <f t="shared" si="103"/>
        <v>23041.037690253495</v>
      </c>
      <c r="H776" s="7">
        <f t="shared" si="100"/>
        <v>790.96230974650462</v>
      </c>
      <c r="I776" s="7">
        <f t="shared" ref="I776:I839" si="104">ABS(H776)</f>
        <v>790.96230974650462</v>
      </c>
      <c r="J776" s="12">
        <f t="shared" si="101"/>
        <v>3.3189086511686165E-2</v>
      </c>
      <c r="K776" s="7">
        <f t="shared" si="102"/>
        <v>625621.37543952547</v>
      </c>
    </row>
    <row r="777" spans="1:11" x14ac:dyDescent="0.4">
      <c r="A777" s="1">
        <v>776</v>
      </c>
      <c r="B777" s="21">
        <v>40589</v>
      </c>
      <c r="C777" s="22">
        <v>24306</v>
      </c>
      <c r="D777" s="19">
        <f t="shared" si="97"/>
        <v>28603.489815972247</v>
      </c>
      <c r="E777" s="19">
        <f t="shared" si="98"/>
        <v>1.0003635092943408</v>
      </c>
      <c r="F777" s="19">
        <f t="shared" si="99"/>
        <v>0.81869088941863333</v>
      </c>
      <c r="G777" s="20">
        <f t="shared" si="103"/>
        <v>23330.024762741159</v>
      </c>
      <c r="H777" s="7">
        <f t="shared" si="100"/>
        <v>975.97523725884093</v>
      </c>
      <c r="I777" s="7">
        <f t="shared" si="104"/>
        <v>975.97523725884093</v>
      </c>
      <c r="J777" s="12">
        <f t="shared" si="101"/>
        <v>4.0153675522868464E-2</v>
      </c>
      <c r="K777" s="7">
        <f t="shared" si="102"/>
        <v>952527.66374245088</v>
      </c>
    </row>
    <row r="778" spans="1:11" x14ac:dyDescent="0.4">
      <c r="A778" s="1">
        <v>777</v>
      </c>
      <c r="B778" s="21">
        <v>40590</v>
      </c>
      <c r="C778" s="22">
        <v>29150</v>
      </c>
      <c r="D778" s="19">
        <f t="shared" si="97"/>
        <v>29215.972668436912</v>
      </c>
      <c r="E778" s="19">
        <f t="shared" si="98"/>
        <v>1.0004246575432363</v>
      </c>
      <c r="F778" s="19">
        <f t="shared" si="99"/>
        <v>0.80239026770719268</v>
      </c>
      <c r="G778" s="20">
        <f t="shared" si="103"/>
        <v>22881.29329756719</v>
      </c>
      <c r="H778" s="7">
        <f t="shared" si="100"/>
        <v>6268.7067024328098</v>
      </c>
      <c r="I778" s="7">
        <f t="shared" si="104"/>
        <v>6268.7067024328098</v>
      </c>
      <c r="J778" s="12">
        <f t="shared" si="101"/>
        <v>0.21504997263920445</v>
      </c>
      <c r="K778" s="7">
        <f t="shared" si="102"/>
        <v>39296683.721126035</v>
      </c>
    </row>
    <row r="779" spans="1:11" x14ac:dyDescent="0.4">
      <c r="A779" s="1">
        <v>778</v>
      </c>
      <c r="B779" s="21">
        <v>40591</v>
      </c>
      <c r="C779" s="22">
        <v>19209</v>
      </c>
      <c r="D779" s="19">
        <f t="shared" si="97"/>
        <v>28786.109294838505</v>
      </c>
      <c r="E779" s="19">
        <f t="shared" si="98"/>
        <v>1.0003815711634108</v>
      </c>
      <c r="F779" s="19">
        <f t="shared" si="99"/>
        <v>0.80888382496198219</v>
      </c>
      <c r="G779" s="20">
        <f t="shared" si="103"/>
        <v>23685.453267800021</v>
      </c>
      <c r="H779" s="7">
        <f t="shared" si="100"/>
        <v>-4476.4532678000214</v>
      </c>
      <c r="I779" s="7">
        <f t="shared" si="104"/>
        <v>4476.4532678000214</v>
      </c>
      <c r="J779" s="12">
        <f t="shared" si="101"/>
        <v>0.23303937049299919</v>
      </c>
      <c r="K779" s="7">
        <f t="shared" si="102"/>
        <v>20038633.858797491</v>
      </c>
    </row>
    <row r="780" spans="1:11" x14ac:dyDescent="0.4">
      <c r="A780" s="1">
        <v>779</v>
      </c>
      <c r="B780" s="21">
        <v>40592</v>
      </c>
      <c r="C780" s="22">
        <v>23599</v>
      </c>
      <c r="D780" s="19">
        <f t="shared" si="97"/>
        <v>28790.088604151017</v>
      </c>
      <c r="E780" s="19">
        <f t="shared" si="98"/>
        <v>1.000381869056185</v>
      </c>
      <c r="F780" s="19">
        <f t="shared" si="99"/>
        <v>0.8187033901483044</v>
      </c>
      <c r="G780" s="20">
        <f t="shared" si="103"/>
        <v>23567.744424771579</v>
      </c>
      <c r="H780" s="7">
        <f t="shared" si="100"/>
        <v>31.255575228420639</v>
      </c>
      <c r="I780" s="7">
        <f t="shared" si="104"/>
        <v>31.255575228420639</v>
      </c>
      <c r="J780" s="12">
        <f t="shared" si="101"/>
        <v>1.3244449014119513E-3</v>
      </c>
      <c r="K780" s="7">
        <f t="shared" si="102"/>
        <v>976.91098285946191</v>
      </c>
    </row>
    <row r="781" spans="1:11" x14ac:dyDescent="0.4">
      <c r="A781" s="1">
        <v>780</v>
      </c>
      <c r="B781" s="21">
        <v>40593</v>
      </c>
      <c r="C781" s="22">
        <v>20788</v>
      </c>
      <c r="D781" s="19">
        <f t="shared" si="97"/>
        <v>28566.09450146732</v>
      </c>
      <c r="E781" s="19">
        <f t="shared" si="98"/>
        <v>1.0003593696077298</v>
      </c>
      <c r="F781" s="19">
        <f t="shared" si="99"/>
        <v>0.80145764691252108</v>
      </c>
      <c r="G781" s="20">
        <f t="shared" si="103"/>
        <v>23101.689599074252</v>
      </c>
      <c r="H781" s="7">
        <f t="shared" si="100"/>
        <v>-2313.6895990742523</v>
      </c>
      <c r="I781" s="7">
        <f t="shared" si="104"/>
        <v>2313.6895990742523</v>
      </c>
      <c r="J781" s="12">
        <f t="shared" si="101"/>
        <v>0.11129928800626575</v>
      </c>
      <c r="K781" s="7">
        <f t="shared" si="102"/>
        <v>5353159.560864374</v>
      </c>
    </row>
    <row r="782" spans="1:11" x14ac:dyDescent="0.4">
      <c r="A782" s="1">
        <v>781</v>
      </c>
      <c r="B782" s="21">
        <v>40594</v>
      </c>
      <c r="C782" s="22">
        <v>18992</v>
      </c>
      <c r="D782" s="19">
        <f t="shared" si="97"/>
        <v>28170.100109164079</v>
      </c>
      <c r="E782" s="19">
        <f t="shared" si="98"/>
        <v>1.0003196701325625</v>
      </c>
      <c r="F782" s="19">
        <f t="shared" si="99"/>
        <v>0.80720161203957208</v>
      </c>
      <c r="G782" s="20">
        <f t="shared" si="103"/>
        <v>23107.460959085558</v>
      </c>
      <c r="H782" s="7">
        <f t="shared" si="100"/>
        <v>-4115.460959085558</v>
      </c>
      <c r="I782" s="7">
        <f t="shared" si="104"/>
        <v>4115.460959085558</v>
      </c>
      <c r="J782" s="12">
        <f t="shared" si="101"/>
        <v>0.21669444814056224</v>
      </c>
      <c r="K782" s="7">
        <f t="shared" si="102"/>
        <v>16937018.90575742</v>
      </c>
    </row>
    <row r="783" spans="1:11" x14ac:dyDescent="0.4">
      <c r="A783" s="1">
        <v>782</v>
      </c>
      <c r="B783" s="21">
        <v>40595</v>
      </c>
      <c r="C783" s="22">
        <v>23948</v>
      </c>
      <c r="D783" s="19">
        <f t="shared" si="97"/>
        <v>28255.373422593417</v>
      </c>
      <c r="E783" s="19">
        <f t="shared" si="98"/>
        <v>1.0003280974319386</v>
      </c>
      <c r="F783" s="19">
        <f t="shared" si="99"/>
        <v>0.81906373008551259</v>
      </c>
      <c r="G783" s="20">
        <f t="shared" si="103"/>
        <v>23063.77542529492</v>
      </c>
      <c r="H783" s="7">
        <f t="shared" si="100"/>
        <v>884.22457470508016</v>
      </c>
      <c r="I783" s="7">
        <f t="shared" si="104"/>
        <v>884.22457470508016</v>
      </c>
      <c r="J783" s="12">
        <f t="shared" si="101"/>
        <v>3.6922689773888434E-2</v>
      </c>
      <c r="K783" s="7">
        <f t="shared" si="102"/>
        <v>781853.09851237992</v>
      </c>
    </row>
    <row r="784" spans="1:11" x14ac:dyDescent="0.4">
      <c r="A784" s="1">
        <v>783</v>
      </c>
      <c r="B784" s="21">
        <v>40596</v>
      </c>
      <c r="C784" s="22">
        <v>24818</v>
      </c>
      <c r="D784" s="19">
        <f t="shared" si="97"/>
        <v>28467.807504829958</v>
      </c>
      <c r="E784" s="19">
        <f t="shared" si="98"/>
        <v>1.0003492408073527</v>
      </c>
      <c r="F784" s="19">
        <f t="shared" si="99"/>
        <v>0.80233606104881405</v>
      </c>
      <c r="G784" s="20">
        <f t="shared" si="103"/>
        <v>22646.286816509415</v>
      </c>
      <c r="H784" s="7">
        <f t="shared" si="100"/>
        <v>2171.7131834905849</v>
      </c>
      <c r="I784" s="7">
        <f t="shared" si="104"/>
        <v>2171.7131834905849</v>
      </c>
      <c r="J784" s="12">
        <f t="shared" si="101"/>
        <v>8.750556787374425E-2</v>
      </c>
      <c r="K784" s="7">
        <f t="shared" si="102"/>
        <v>4716338.1513468111</v>
      </c>
    </row>
    <row r="785" spans="1:11" x14ac:dyDescent="0.4">
      <c r="A785" s="1">
        <v>784</v>
      </c>
      <c r="B785" s="21">
        <v>40597</v>
      </c>
      <c r="C785" s="22">
        <v>25292</v>
      </c>
      <c r="D785" s="19">
        <f t="shared" si="97"/>
        <v>28692.291394278276</v>
      </c>
      <c r="E785" s="19">
        <f t="shared" si="98"/>
        <v>1.0003715891613734</v>
      </c>
      <c r="F785" s="19">
        <f t="shared" si="99"/>
        <v>0.80812942571381574</v>
      </c>
      <c r="G785" s="20">
        <f t="shared" si="103"/>
        <v>22980.067592650754</v>
      </c>
      <c r="H785" s="7">
        <f t="shared" si="100"/>
        <v>2311.9324073492462</v>
      </c>
      <c r="I785" s="7">
        <f t="shared" si="104"/>
        <v>2311.9324073492462</v>
      </c>
      <c r="J785" s="12">
        <f t="shared" si="101"/>
        <v>9.1409631794608814E-2</v>
      </c>
      <c r="K785" s="7">
        <f t="shared" si="102"/>
        <v>5345031.456151681</v>
      </c>
    </row>
    <row r="786" spans="1:11" x14ac:dyDescent="0.4">
      <c r="A786" s="1">
        <v>785</v>
      </c>
      <c r="B786" s="21">
        <v>40598</v>
      </c>
      <c r="C786" s="22">
        <v>20565</v>
      </c>
      <c r="D786" s="19">
        <f t="shared" si="97"/>
        <v>28413.532394013477</v>
      </c>
      <c r="E786" s="19">
        <f t="shared" si="98"/>
        <v>1.0003436132241881</v>
      </c>
      <c r="F786" s="19">
        <f t="shared" si="99"/>
        <v>0.81787365175104254</v>
      </c>
      <c r="G786" s="20">
        <f t="shared" si="103"/>
        <v>23501.634582183309</v>
      </c>
      <c r="H786" s="7">
        <f t="shared" si="100"/>
        <v>-2936.6345821833092</v>
      </c>
      <c r="I786" s="7">
        <f t="shared" si="104"/>
        <v>2936.6345821833092</v>
      </c>
      <c r="J786" s="12">
        <f t="shared" si="101"/>
        <v>0.14279769424669631</v>
      </c>
      <c r="K786" s="7">
        <f t="shared" si="102"/>
        <v>8623822.6692749392</v>
      </c>
    </row>
    <row r="787" spans="1:11" x14ac:dyDescent="0.4">
      <c r="A787" s="1">
        <v>786</v>
      </c>
      <c r="B787" s="21">
        <v>40599</v>
      </c>
      <c r="C787" s="22">
        <v>25349</v>
      </c>
      <c r="D787" s="19">
        <f t="shared" si="97"/>
        <v>28662.620789800261</v>
      </c>
      <c r="E787" s="19">
        <f t="shared" si="98"/>
        <v>1.0003684220294056</v>
      </c>
      <c r="F787" s="19">
        <f t="shared" si="99"/>
        <v>0.80336087422882274</v>
      </c>
      <c r="G787" s="20">
        <f t="shared" si="103"/>
        <v>22798.004273249982</v>
      </c>
      <c r="H787" s="7">
        <f t="shared" si="100"/>
        <v>2550.9957267500176</v>
      </c>
      <c r="I787" s="7">
        <f t="shared" si="104"/>
        <v>2550.9957267500176</v>
      </c>
      <c r="J787" s="12">
        <f t="shared" si="101"/>
        <v>0.10063496495917068</v>
      </c>
      <c r="K787" s="7">
        <f t="shared" si="102"/>
        <v>6507579.1978968503</v>
      </c>
    </row>
    <row r="788" spans="1:11" x14ac:dyDescent="0.4">
      <c r="A788" s="1">
        <v>787</v>
      </c>
      <c r="B788" s="21">
        <v>40600</v>
      </c>
      <c r="C788" s="22">
        <v>25551</v>
      </c>
      <c r="D788" s="19">
        <f t="shared" si="97"/>
        <v>28894.104352921273</v>
      </c>
      <c r="E788" s="19">
        <f t="shared" si="98"/>
        <v>1.0003914703488754</v>
      </c>
      <c r="F788" s="19">
        <f t="shared" si="99"/>
        <v>0.80908070795107523</v>
      </c>
      <c r="G788" s="20">
        <f t="shared" si="103"/>
        <v>23163.915705472558</v>
      </c>
      <c r="H788" s="7">
        <f t="shared" si="100"/>
        <v>2387.0842945274417</v>
      </c>
      <c r="I788" s="7">
        <f t="shared" si="104"/>
        <v>2387.0842945274417</v>
      </c>
      <c r="J788" s="12">
        <f t="shared" si="101"/>
        <v>9.3424300204588542E-2</v>
      </c>
      <c r="K788" s="7">
        <f t="shared" si="102"/>
        <v>5698171.4291795734</v>
      </c>
    </row>
    <row r="789" spans="1:11" x14ac:dyDescent="0.4">
      <c r="A789" s="1">
        <v>788</v>
      </c>
      <c r="B789" s="21">
        <v>40601</v>
      </c>
      <c r="C789" s="22">
        <v>20515</v>
      </c>
      <c r="D789" s="19">
        <f t="shared" si="97"/>
        <v>28597.678750941926</v>
      </c>
      <c r="E789" s="19">
        <f t="shared" si="98"/>
        <v>1.0003617277495305</v>
      </c>
      <c r="F789" s="19">
        <f t="shared" si="99"/>
        <v>0.81661839434101757</v>
      </c>
      <c r="G789" s="20">
        <f t="shared" si="103"/>
        <v>23632.544835024451</v>
      </c>
      <c r="H789" s="7">
        <f t="shared" si="100"/>
        <v>-3117.5448350244515</v>
      </c>
      <c r="I789" s="7">
        <f t="shared" si="104"/>
        <v>3117.5448350244515</v>
      </c>
      <c r="J789" s="12">
        <f t="shared" si="101"/>
        <v>0.15196416451496231</v>
      </c>
      <c r="K789" s="7">
        <f t="shared" si="102"/>
        <v>9719085.7983876336</v>
      </c>
    </row>
    <row r="790" spans="1:11" x14ac:dyDescent="0.4">
      <c r="A790" s="1">
        <v>789</v>
      </c>
      <c r="B790" s="21">
        <v>40602</v>
      </c>
      <c r="C790" s="22">
        <v>24600</v>
      </c>
      <c r="D790" s="19">
        <f t="shared" si="97"/>
        <v>28756.505320717177</v>
      </c>
      <c r="E790" s="19">
        <f t="shared" si="98"/>
        <v>1.0003775103703354</v>
      </c>
      <c r="F790" s="19">
        <f t="shared" si="99"/>
        <v>0.80401153126566882</v>
      </c>
      <c r="G790" s="20">
        <f t="shared" si="103"/>
        <v>22975.059853743885</v>
      </c>
      <c r="H790" s="7">
        <f t="shared" si="100"/>
        <v>1624.9401462561145</v>
      </c>
      <c r="I790" s="7">
        <f t="shared" si="104"/>
        <v>1624.9401462561145</v>
      </c>
      <c r="J790" s="12">
        <f t="shared" si="101"/>
        <v>6.6054477490085958E-2</v>
      </c>
      <c r="K790" s="7">
        <f t="shared" si="102"/>
        <v>2640430.4789148429</v>
      </c>
    </row>
    <row r="791" spans="1:11" x14ac:dyDescent="0.4">
      <c r="A791" s="1">
        <v>790</v>
      </c>
      <c r="B791" s="21">
        <v>40603</v>
      </c>
      <c r="C791" s="22">
        <v>24999</v>
      </c>
      <c r="D791" s="19">
        <f t="shared" si="97"/>
        <v>28924.527281563605</v>
      </c>
      <c r="E791" s="19">
        <f t="shared" si="98"/>
        <v>1.0003942125286691</v>
      </c>
      <c r="F791" s="19">
        <f t="shared" si="99"/>
        <v>0.80977014816428072</v>
      </c>
      <c r="G791" s="20">
        <f t="shared" si="103"/>
        <v>23267.143069229023</v>
      </c>
      <c r="H791" s="7">
        <f t="shared" si="100"/>
        <v>1731.8569307709768</v>
      </c>
      <c r="I791" s="7">
        <f t="shared" si="104"/>
        <v>1731.8569307709768</v>
      </c>
      <c r="J791" s="12">
        <f t="shared" si="101"/>
        <v>6.927704831277158E-2</v>
      </c>
      <c r="K791" s="7">
        <f t="shared" si="102"/>
        <v>2999328.428659468</v>
      </c>
    </row>
    <row r="792" spans="1:11" x14ac:dyDescent="0.4">
      <c r="A792" s="1">
        <v>791</v>
      </c>
      <c r="B792" s="21">
        <v>40604</v>
      </c>
      <c r="C792" s="22">
        <v>25642</v>
      </c>
      <c r="D792" s="19">
        <f t="shared" si="97"/>
        <v>29118.624101534129</v>
      </c>
      <c r="E792" s="19">
        <f t="shared" si="98"/>
        <v>1.0004135221712449</v>
      </c>
      <c r="F792" s="19">
        <f t="shared" si="99"/>
        <v>0.81741753086803537</v>
      </c>
      <c r="G792" s="20">
        <f t="shared" si="103"/>
        <v>23621.117966058973</v>
      </c>
      <c r="H792" s="7">
        <f t="shared" si="100"/>
        <v>2020.8820339410267</v>
      </c>
      <c r="I792" s="7">
        <f t="shared" si="104"/>
        <v>2020.8820339410267</v>
      </c>
      <c r="J792" s="12">
        <f t="shared" si="101"/>
        <v>7.8811404490329418E-2</v>
      </c>
      <c r="K792" s="7">
        <f t="shared" si="102"/>
        <v>4083964.1951056211</v>
      </c>
    </row>
    <row r="793" spans="1:11" x14ac:dyDescent="0.4">
      <c r="A793" s="1">
        <v>792</v>
      </c>
      <c r="B793" s="21">
        <v>40605</v>
      </c>
      <c r="C793" s="22">
        <v>20327</v>
      </c>
      <c r="D793" s="19">
        <f t="shared" si="97"/>
        <v>28820.179105776195</v>
      </c>
      <c r="E793" s="19">
        <f t="shared" si="98"/>
        <v>1.0003835776303169</v>
      </c>
      <c r="F793" s="19">
        <f t="shared" si="99"/>
        <v>0.80277876227857436</v>
      </c>
      <c r="G793" s="20">
        <f t="shared" si="103"/>
        <v>23412.513896231725</v>
      </c>
      <c r="H793" s="7">
        <f t="shared" si="100"/>
        <v>-3085.5138962317251</v>
      </c>
      <c r="I793" s="7">
        <f t="shared" si="104"/>
        <v>3085.5138962317251</v>
      </c>
      <c r="J793" s="12">
        <f t="shared" si="101"/>
        <v>0.15179386511692453</v>
      </c>
      <c r="K793" s="7">
        <f t="shared" si="102"/>
        <v>9520396.0038390812</v>
      </c>
    </row>
    <row r="794" spans="1:11" x14ac:dyDescent="0.4">
      <c r="A794" s="1">
        <v>793</v>
      </c>
      <c r="B794" s="21">
        <v>40606</v>
      </c>
      <c r="C794" s="22">
        <v>24919</v>
      </c>
      <c r="D794" s="19">
        <f t="shared" ref="D794:D857" si="105">$R$2*(C794/F791)+(1-$R$2)*(D793+E793)</f>
        <v>28973.471355484631</v>
      </c>
      <c r="E794" s="19">
        <f t="shared" ref="E794:E857" si="106">$R$3*(D794-D793)+(1-$R$3)*E793</f>
        <v>1.0003988068169301</v>
      </c>
      <c r="F794" s="19">
        <f t="shared" ref="F794:F857" si="107">$R$4*(C794/D794)+(1-$R$4)*F791</f>
        <v>0.81039825913365016</v>
      </c>
      <c r="G794" s="20">
        <f t="shared" si="103"/>
        <v>23338.530785363375</v>
      </c>
      <c r="H794" s="7">
        <f t="shared" ref="H794:H857" si="108">C794-G794</f>
        <v>1580.4692146366251</v>
      </c>
      <c r="I794" s="7">
        <f t="shared" si="104"/>
        <v>1580.4692146366251</v>
      </c>
      <c r="J794" s="12">
        <f t="shared" ref="J794:J857" si="109">I794/C794</f>
        <v>6.3424263198227263E-2</v>
      </c>
      <c r="K794" s="7">
        <f t="shared" ref="K794:K857" si="110">H794^2</f>
        <v>2497882.9384141108</v>
      </c>
    </row>
    <row r="795" spans="1:11" x14ac:dyDescent="0.4">
      <c r="A795" s="1">
        <v>794</v>
      </c>
      <c r="B795" s="21">
        <v>40607</v>
      </c>
      <c r="C795" s="22">
        <v>21711</v>
      </c>
      <c r="D795" s="19">
        <f t="shared" si="105"/>
        <v>28786.111768770352</v>
      </c>
      <c r="E795" s="19">
        <f t="shared" si="106"/>
        <v>1.000379970818378</v>
      </c>
      <c r="F795" s="19">
        <f t="shared" si="107"/>
        <v>0.81662822010026193</v>
      </c>
      <c r="G795" s="20">
        <f t="shared" si="103"/>
        <v>23684.241159598547</v>
      </c>
      <c r="H795" s="7">
        <f t="shared" si="108"/>
        <v>-1973.2411595985468</v>
      </c>
      <c r="I795" s="7">
        <f t="shared" si="104"/>
        <v>1973.2411595985468</v>
      </c>
      <c r="J795" s="12">
        <f t="shared" si="109"/>
        <v>9.0886700732280723E-2</v>
      </c>
      <c r="K795" s="7">
        <f t="shared" si="110"/>
        <v>3893680.6739338175</v>
      </c>
    </row>
    <row r="796" spans="1:11" x14ac:dyDescent="0.4">
      <c r="A796" s="1">
        <v>795</v>
      </c>
      <c r="B796" s="21">
        <v>40608</v>
      </c>
      <c r="C796" s="22">
        <v>19785</v>
      </c>
      <c r="D796" s="19">
        <f t="shared" si="105"/>
        <v>28463.960257640752</v>
      </c>
      <c r="E796" s="19">
        <f t="shared" si="106"/>
        <v>1.0003476556292681</v>
      </c>
      <c r="F796" s="19">
        <f t="shared" si="107"/>
        <v>0.80143381366745403</v>
      </c>
      <c r="G796" s="20">
        <f t="shared" si="103"/>
        <v>23109.682260340946</v>
      </c>
      <c r="H796" s="7">
        <f t="shared" si="108"/>
        <v>-3324.6822603409455</v>
      </c>
      <c r="I796" s="7">
        <f t="shared" si="104"/>
        <v>3324.6822603409455</v>
      </c>
      <c r="J796" s="12">
        <f t="shared" si="109"/>
        <v>0.16804054891791487</v>
      </c>
      <c r="K796" s="7">
        <f t="shared" si="110"/>
        <v>11053512.132225778</v>
      </c>
    </row>
    <row r="797" spans="1:11" x14ac:dyDescent="0.4">
      <c r="A797" s="1">
        <v>796</v>
      </c>
      <c r="B797" s="21">
        <v>40609</v>
      </c>
      <c r="C797" s="22">
        <v>24479</v>
      </c>
      <c r="D797" s="19">
        <f t="shared" si="105"/>
        <v>28600.821647716166</v>
      </c>
      <c r="E797" s="19">
        <f t="shared" si="106"/>
        <v>1.0003612417335102</v>
      </c>
      <c r="F797" s="19">
        <f t="shared" si="107"/>
        <v>0.81096634419747859</v>
      </c>
      <c r="G797" s="20">
        <f t="shared" si="103"/>
        <v>23067.954520840121</v>
      </c>
      <c r="H797" s="7">
        <f t="shared" si="108"/>
        <v>1411.0454791598786</v>
      </c>
      <c r="I797" s="7">
        <f t="shared" si="104"/>
        <v>1411.0454791598786</v>
      </c>
      <c r="J797" s="12">
        <f t="shared" si="109"/>
        <v>5.7643101399562018E-2</v>
      </c>
      <c r="K797" s="7">
        <f t="shared" si="110"/>
        <v>1991049.3442575315</v>
      </c>
    </row>
    <row r="798" spans="1:11" x14ac:dyDescent="0.4">
      <c r="A798" s="1">
        <v>797</v>
      </c>
      <c r="B798" s="21">
        <v>40610</v>
      </c>
      <c r="C798" s="22">
        <v>24842</v>
      </c>
      <c r="D798" s="19">
        <f t="shared" si="105"/>
        <v>28743.707639739743</v>
      </c>
      <c r="E798" s="19">
        <f t="shared" si="106"/>
        <v>1.0003754302965884</v>
      </c>
      <c r="F798" s="19">
        <f t="shared" si="107"/>
        <v>0.8172230851464346</v>
      </c>
      <c r="G798" s="20">
        <f t="shared" si="103"/>
        <v>23357.054998799787</v>
      </c>
      <c r="H798" s="7">
        <f t="shared" si="108"/>
        <v>1484.9450012002126</v>
      </c>
      <c r="I798" s="7">
        <f t="shared" si="104"/>
        <v>1484.9450012002126</v>
      </c>
      <c r="J798" s="12">
        <f t="shared" si="109"/>
        <v>5.9775581724507393E-2</v>
      </c>
      <c r="K798" s="7">
        <f t="shared" si="110"/>
        <v>2205061.6565894992</v>
      </c>
    </row>
    <row r="799" spans="1:11" x14ac:dyDescent="0.4">
      <c r="A799" s="1">
        <v>798</v>
      </c>
      <c r="B799" s="21">
        <v>40611</v>
      </c>
      <c r="C799" s="22">
        <v>24156</v>
      </c>
      <c r="D799" s="19">
        <f t="shared" si="105"/>
        <v>28853.656762568116</v>
      </c>
      <c r="E799" s="19">
        <f t="shared" si="106"/>
        <v>1.0003863251713283</v>
      </c>
      <c r="F799" s="19">
        <f t="shared" si="107"/>
        <v>0.801880381545795</v>
      </c>
      <c r="G799" s="20">
        <f t="shared" si="103"/>
        <v>23036.980967355157</v>
      </c>
      <c r="H799" s="7">
        <f t="shared" si="108"/>
        <v>1119.0190326448428</v>
      </c>
      <c r="I799" s="7">
        <f t="shared" si="104"/>
        <v>1119.0190326448428</v>
      </c>
      <c r="J799" s="12">
        <f t="shared" si="109"/>
        <v>4.6324682590033237E-2</v>
      </c>
      <c r="K799" s="7">
        <f t="shared" si="110"/>
        <v>1252203.5954213997</v>
      </c>
    </row>
    <row r="800" spans="1:11" x14ac:dyDescent="0.4">
      <c r="A800" s="1">
        <v>799</v>
      </c>
      <c r="B800" s="21">
        <v>40612</v>
      </c>
      <c r="C800" s="22">
        <v>18892</v>
      </c>
      <c r="D800" s="19">
        <f t="shared" si="105"/>
        <v>28420.898129960689</v>
      </c>
      <c r="E800" s="19">
        <f t="shared" si="106"/>
        <v>1.0003429492694351</v>
      </c>
      <c r="F800" s="19">
        <f t="shared" si="107"/>
        <v>0.80913987652531449</v>
      </c>
      <c r="G800" s="20">
        <f t="shared" si="103"/>
        <v>23400.155821109627</v>
      </c>
      <c r="H800" s="7">
        <f t="shared" si="108"/>
        <v>-4508.1558211096271</v>
      </c>
      <c r="I800" s="7">
        <f t="shared" si="104"/>
        <v>4508.1558211096271</v>
      </c>
      <c r="J800" s="12">
        <f t="shared" si="109"/>
        <v>0.23862776948494743</v>
      </c>
      <c r="K800" s="7">
        <f t="shared" si="110"/>
        <v>20323468.907404616</v>
      </c>
    </row>
    <row r="801" spans="1:11" x14ac:dyDescent="0.4">
      <c r="A801" s="1">
        <v>800</v>
      </c>
      <c r="B801" s="21">
        <v>40613</v>
      </c>
      <c r="C801" s="22">
        <v>24821</v>
      </c>
      <c r="D801" s="19">
        <f t="shared" si="105"/>
        <v>28574.090367499393</v>
      </c>
      <c r="E801" s="19">
        <f t="shared" si="106"/>
        <v>1.0003581684588942</v>
      </c>
      <c r="F801" s="19">
        <f t="shared" si="107"/>
        <v>0.81786541509965038</v>
      </c>
      <c r="G801" s="20">
        <f t="shared" si="103"/>
        <v>23227.031555750214</v>
      </c>
      <c r="H801" s="7">
        <f t="shared" si="108"/>
        <v>1593.9684442497855</v>
      </c>
      <c r="I801" s="7">
        <f t="shared" si="104"/>
        <v>1593.9684442497855</v>
      </c>
      <c r="J801" s="12">
        <f t="shared" si="109"/>
        <v>6.4218542534538722E-2</v>
      </c>
      <c r="K801" s="7">
        <f t="shared" si="110"/>
        <v>2540735.4012640817</v>
      </c>
    </row>
    <row r="802" spans="1:11" x14ac:dyDescent="0.4">
      <c r="A802" s="1">
        <v>801</v>
      </c>
      <c r="B802" s="21">
        <v>40614</v>
      </c>
      <c r="C802" s="22">
        <v>20549</v>
      </c>
      <c r="D802" s="19">
        <f t="shared" si="105"/>
        <v>28344.979337007542</v>
      </c>
      <c r="E802" s="19">
        <f t="shared" si="106"/>
        <v>1.0003351573200283</v>
      </c>
      <c r="F802" s="19">
        <f t="shared" si="107"/>
        <v>0.80091972090927022</v>
      </c>
      <c r="G802" s="20">
        <f t="shared" si="103"/>
        <v>22913.804653804244</v>
      </c>
      <c r="H802" s="7">
        <f t="shared" si="108"/>
        <v>-2364.8046538042436</v>
      </c>
      <c r="I802" s="7">
        <f t="shared" si="104"/>
        <v>2364.8046538042436</v>
      </c>
      <c r="J802" s="12">
        <f t="shared" si="109"/>
        <v>0.11508125231418773</v>
      </c>
      <c r="K802" s="7">
        <f t="shared" si="110"/>
        <v>5592301.0506542083</v>
      </c>
    </row>
    <row r="803" spans="1:11" x14ac:dyDescent="0.4">
      <c r="A803" s="1">
        <v>802</v>
      </c>
      <c r="B803" s="21">
        <v>40615</v>
      </c>
      <c r="C803" s="22">
        <v>18169</v>
      </c>
      <c r="D803" s="19">
        <f t="shared" si="105"/>
        <v>27886.293489818061</v>
      </c>
      <c r="E803" s="19">
        <f t="shared" si="106"/>
        <v>1.0002891887017937</v>
      </c>
      <c r="F803" s="19">
        <f t="shared" si="107"/>
        <v>0.80717157014895946</v>
      </c>
      <c r="G803" s="20">
        <f t="shared" si="103"/>
        <v>22935.862491924552</v>
      </c>
      <c r="H803" s="7">
        <f t="shared" si="108"/>
        <v>-4766.8624919245522</v>
      </c>
      <c r="I803" s="7">
        <f t="shared" si="104"/>
        <v>4766.8624919245522</v>
      </c>
      <c r="J803" s="12">
        <f t="shared" si="109"/>
        <v>0.26236240254964788</v>
      </c>
      <c r="K803" s="7">
        <f t="shared" si="110"/>
        <v>22722978.01691715</v>
      </c>
    </row>
    <row r="804" spans="1:11" x14ac:dyDescent="0.4">
      <c r="A804" s="1">
        <v>803</v>
      </c>
      <c r="B804" s="21">
        <v>40616</v>
      </c>
      <c r="C804" s="22">
        <v>23821</v>
      </c>
      <c r="D804" s="19">
        <f t="shared" si="105"/>
        <v>27983.933855526579</v>
      </c>
      <c r="E804" s="19">
        <f t="shared" si="106"/>
        <v>1.0002988527094456</v>
      </c>
      <c r="F804" s="19">
        <f t="shared" si="107"/>
        <v>0.81828221612816532</v>
      </c>
      <c r="G804" s="20">
        <f t="shared" si="103"/>
        <v>22808.053102573263</v>
      </c>
      <c r="H804" s="7">
        <f t="shared" si="108"/>
        <v>1012.9468974267365</v>
      </c>
      <c r="I804" s="7">
        <f t="shared" si="104"/>
        <v>1012.9468974267365</v>
      </c>
      <c r="J804" s="12">
        <f t="shared" si="109"/>
        <v>4.2523273474108413E-2</v>
      </c>
      <c r="K804" s="7">
        <f t="shared" si="110"/>
        <v>1026061.4170064515</v>
      </c>
    </row>
    <row r="805" spans="1:11" x14ac:dyDescent="0.4">
      <c r="A805" s="1">
        <v>804</v>
      </c>
      <c r="B805" s="21">
        <v>40617</v>
      </c>
      <c r="C805" s="22">
        <v>22806</v>
      </c>
      <c r="D805" s="19">
        <f t="shared" si="105"/>
        <v>28023.154766128977</v>
      </c>
      <c r="E805" s="19">
        <f t="shared" si="106"/>
        <v>1.0003026747706205</v>
      </c>
      <c r="F805" s="19">
        <f t="shared" si="107"/>
        <v>0.80108092202180869</v>
      </c>
      <c r="G805" s="20">
        <f t="shared" si="103"/>
        <v>22413.685652589764</v>
      </c>
      <c r="H805" s="7">
        <f t="shared" si="108"/>
        <v>392.31434741023622</v>
      </c>
      <c r="I805" s="7">
        <f t="shared" si="104"/>
        <v>392.31434741023622</v>
      </c>
      <c r="J805" s="12">
        <f t="shared" si="109"/>
        <v>1.7202242717277744E-2</v>
      </c>
      <c r="K805" s="7">
        <f t="shared" si="110"/>
        <v>153910.54718391952</v>
      </c>
    </row>
    <row r="806" spans="1:11" x14ac:dyDescent="0.4">
      <c r="A806" s="1">
        <v>805</v>
      </c>
      <c r="B806" s="21">
        <v>40618</v>
      </c>
      <c r="C806" s="22">
        <v>24451</v>
      </c>
      <c r="D806" s="19">
        <f t="shared" si="105"/>
        <v>28201.126620377818</v>
      </c>
      <c r="E806" s="19">
        <f t="shared" si="106"/>
        <v>1.0003203719257781</v>
      </c>
      <c r="F806" s="19">
        <f t="shared" si="107"/>
        <v>0.80791905310731327</v>
      </c>
      <c r="G806" s="20">
        <f t="shared" si="103"/>
        <v>22620.30124898424</v>
      </c>
      <c r="H806" s="7">
        <f t="shared" si="108"/>
        <v>1830.6987510157596</v>
      </c>
      <c r="I806" s="7">
        <f t="shared" si="104"/>
        <v>1830.6987510157596</v>
      </c>
      <c r="J806" s="12">
        <f t="shared" si="109"/>
        <v>7.4872142285213675E-2</v>
      </c>
      <c r="K806" s="7">
        <f t="shared" si="110"/>
        <v>3351457.9169706623</v>
      </c>
    </row>
    <row r="807" spans="1:11" x14ac:dyDescent="0.4">
      <c r="A807" s="1">
        <v>806</v>
      </c>
      <c r="B807" s="21">
        <v>40619</v>
      </c>
      <c r="C807" s="22">
        <v>19197</v>
      </c>
      <c r="D807" s="19">
        <f t="shared" si="105"/>
        <v>27832.116054462342</v>
      </c>
      <c r="E807" s="19">
        <f t="shared" si="106"/>
        <v>1.0002833708371495</v>
      </c>
      <c r="F807" s="19">
        <f t="shared" si="107"/>
        <v>0.81667686577968657</v>
      </c>
      <c r="G807" s="20">
        <f t="shared" si="103"/>
        <v>23077.298932604535</v>
      </c>
      <c r="H807" s="7">
        <f t="shared" si="108"/>
        <v>-3880.2989326045354</v>
      </c>
      <c r="I807" s="7">
        <f t="shared" si="104"/>
        <v>3880.2989326045354</v>
      </c>
      <c r="J807" s="12">
        <f t="shared" si="109"/>
        <v>0.20213048562819896</v>
      </c>
      <c r="K807" s="7">
        <f t="shared" si="110"/>
        <v>15056719.806371896</v>
      </c>
    </row>
    <row r="808" spans="1:11" x14ac:dyDescent="0.4">
      <c r="A808" s="1">
        <v>807</v>
      </c>
      <c r="B808" s="21">
        <v>40620</v>
      </c>
      <c r="C808" s="22">
        <v>25285</v>
      </c>
      <c r="D808" s="19">
        <f t="shared" si="105"/>
        <v>28124.200042543969</v>
      </c>
      <c r="E808" s="19">
        <f t="shared" si="106"/>
        <v>1.0003124792076208</v>
      </c>
      <c r="F808" s="19">
        <f t="shared" si="107"/>
        <v>0.80230444616398722</v>
      </c>
      <c r="G808" s="20">
        <f t="shared" si="103"/>
        <v>22296.57849865167</v>
      </c>
      <c r="H808" s="7">
        <f t="shared" si="108"/>
        <v>2988.4215013483299</v>
      </c>
      <c r="I808" s="7">
        <f t="shared" si="104"/>
        <v>2988.4215013483299</v>
      </c>
      <c r="J808" s="12">
        <f t="shared" si="109"/>
        <v>0.11818949975670674</v>
      </c>
      <c r="K808" s="7">
        <f t="shared" si="110"/>
        <v>8930663.0697210059</v>
      </c>
    </row>
    <row r="809" spans="1:11" x14ac:dyDescent="0.4">
      <c r="A809" s="1">
        <v>808</v>
      </c>
      <c r="B809" s="21">
        <v>40621</v>
      </c>
      <c r="C809" s="22">
        <v>20232</v>
      </c>
      <c r="D809" s="19">
        <f t="shared" si="105"/>
        <v>27884.632110472478</v>
      </c>
      <c r="E809" s="19">
        <f t="shared" si="106"/>
        <v>1.0002884223831656</v>
      </c>
      <c r="F809" s="19">
        <f t="shared" si="107"/>
        <v>0.80689046933335962</v>
      </c>
      <c r="G809" s="20">
        <f t="shared" si="103"/>
        <v>22722.885239283798</v>
      </c>
      <c r="H809" s="7">
        <f t="shared" si="108"/>
        <v>-2490.885239283798</v>
      </c>
      <c r="I809" s="7">
        <f t="shared" si="104"/>
        <v>2490.885239283798</v>
      </c>
      <c r="J809" s="12">
        <f t="shared" si="109"/>
        <v>0.12311611502984371</v>
      </c>
      <c r="K809" s="7">
        <f t="shared" si="110"/>
        <v>6204509.2752819033</v>
      </c>
    </row>
    <row r="810" spans="1:11" x14ac:dyDescent="0.4">
      <c r="A810" s="1">
        <v>809</v>
      </c>
      <c r="B810" s="21">
        <v>40622</v>
      </c>
      <c r="C810" s="22">
        <v>18980</v>
      </c>
      <c r="D810" s="19">
        <f t="shared" si="105"/>
        <v>27523.182411687885</v>
      </c>
      <c r="E810" s="19">
        <f t="shared" si="106"/>
        <v>1.0002521773844451</v>
      </c>
      <c r="F810" s="19">
        <f t="shared" si="107"/>
        <v>0.81508978828783307</v>
      </c>
      <c r="G810" s="20">
        <f t="shared" si="103"/>
        <v>22773.550867813938</v>
      </c>
      <c r="H810" s="7">
        <f t="shared" si="108"/>
        <v>-3793.5508678139377</v>
      </c>
      <c r="I810" s="7">
        <f t="shared" si="104"/>
        <v>3793.5508678139377</v>
      </c>
      <c r="J810" s="12">
        <f t="shared" si="109"/>
        <v>0.19987096247702515</v>
      </c>
      <c r="K810" s="7">
        <f t="shared" si="110"/>
        <v>14391028.18669188</v>
      </c>
    </row>
    <row r="811" spans="1:11" x14ac:dyDescent="0.4">
      <c r="A811" s="1">
        <v>810</v>
      </c>
      <c r="B811" s="21">
        <v>40623</v>
      </c>
      <c r="C811" s="22">
        <v>21375</v>
      </c>
      <c r="D811" s="19">
        <f t="shared" si="105"/>
        <v>27455.347886069358</v>
      </c>
      <c r="E811" s="19">
        <f t="shared" si="106"/>
        <v>1.0002452939066655</v>
      </c>
      <c r="F811" s="19">
        <f t="shared" si="107"/>
        <v>0.80200760877589072</v>
      </c>
      <c r="G811" s="20">
        <f t="shared" si="103"/>
        <v>22082.774128248846</v>
      </c>
      <c r="H811" s="7">
        <f t="shared" si="108"/>
        <v>-707.77412824884595</v>
      </c>
      <c r="I811" s="7">
        <f t="shared" si="104"/>
        <v>707.77412824884595</v>
      </c>
      <c r="J811" s="12">
        <f t="shared" si="109"/>
        <v>3.3112239918074667E-2</v>
      </c>
      <c r="K811" s="7">
        <f t="shared" si="110"/>
        <v>500944.21661841386</v>
      </c>
    </row>
    <row r="812" spans="1:11" x14ac:dyDescent="0.4">
      <c r="A812" s="1">
        <v>811</v>
      </c>
      <c r="B812" s="21">
        <v>40624</v>
      </c>
      <c r="C812" s="22">
        <v>27236</v>
      </c>
      <c r="D812" s="19">
        <f t="shared" si="105"/>
        <v>27947.764710688756</v>
      </c>
      <c r="E812" s="19">
        <f t="shared" si="106"/>
        <v>1.0002944355645982</v>
      </c>
      <c r="F812" s="19">
        <f t="shared" si="107"/>
        <v>0.80898417558965452</v>
      </c>
      <c r="G812" s="20">
        <f t="shared" si="103"/>
        <v>22154.265629895817</v>
      </c>
      <c r="H812" s="7">
        <f t="shared" si="108"/>
        <v>5081.7343701041827</v>
      </c>
      <c r="I812" s="7">
        <f t="shared" si="104"/>
        <v>5081.7343701041827</v>
      </c>
      <c r="J812" s="12">
        <f t="shared" si="109"/>
        <v>0.18658152335527181</v>
      </c>
      <c r="K812" s="7">
        <f t="shared" si="110"/>
        <v>25824024.208298154</v>
      </c>
    </row>
    <row r="813" spans="1:11" x14ac:dyDescent="0.4">
      <c r="A813" s="1">
        <v>812</v>
      </c>
      <c r="B813" s="21">
        <v>40625</v>
      </c>
      <c r="C813" s="22">
        <v>24642</v>
      </c>
      <c r="D813" s="19">
        <f t="shared" si="105"/>
        <v>28126.941741690815</v>
      </c>
      <c r="E813" s="19">
        <f t="shared" si="106"/>
        <v>1.0003122532382549</v>
      </c>
      <c r="F813" s="19">
        <f t="shared" si="107"/>
        <v>0.81585174864652543</v>
      </c>
      <c r="G813" s="20">
        <f t="shared" si="103"/>
        <v>22780.75295093318</v>
      </c>
      <c r="H813" s="7">
        <f t="shared" si="108"/>
        <v>1861.2470490668202</v>
      </c>
      <c r="I813" s="7">
        <f t="shared" si="104"/>
        <v>1861.2470490668202</v>
      </c>
      <c r="J813" s="12">
        <f t="shared" si="109"/>
        <v>7.5531492941596473E-2</v>
      </c>
      <c r="K813" s="7">
        <f t="shared" si="110"/>
        <v>3464240.5776599459</v>
      </c>
    </row>
    <row r="814" spans="1:11" x14ac:dyDescent="0.4">
      <c r="A814" s="1">
        <v>813</v>
      </c>
      <c r="B814" s="21">
        <v>40626</v>
      </c>
      <c r="C814" s="22">
        <v>19698</v>
      </c>
      <c r="D814" s="19">
        <f t="shared" si="105"/>
        <v>27849.608853520356</v>
      </c>
      <c r="E814" s="19">
        <f t="shared" si="106"/>
        <v>1.0002844199182126</v>
      </c>
      <c r="F814" s="19">
        <f t="shared" si="107"/>
        <v>0.80082477738738622</v>
      </c>
      <c r="G814" s="20">
        <f t="shared" si="103"/>
        <v>22558.823546470489</v>
      </c>
      <c r="H814" s="7">
        <f t="shared" si="108"/>
        <v>-2860.8235464704885</v>
      </c>
      <c r="I814" s="7">
        <f t="shared" si="104"/>
        <v>2860.8235464704885</v>
      </c>
      <c r="J814" s="12">
        <f t="shared" si="109"/>
        <v>0.14523421395423336</v>
      </c>
      <c r="K814" s="7">
        <f t="shared" si="110"/>
        <v>8184311.3640399836</v>
      </c>
    </row>
    <row r="815" spans="1:11" x14ac:dyDescent="0.4">
      <c r="A815" s="1">
        <v>814</v>
      </c>
      <c r="B815" s="21">
        <v>40627</v>
      </c>
      <c r="C815" s="22">
        <v>23937</v>
      </c>
      <c r="D815" s="19">
        <f t="shared" si="105"/>
        <v>27986.249749827133</v>
      </c>
      <c r="E815" s="19">
        <f t="shared" si="106"/>
        <v>1.0002979839794013</v>
      </c>
      <c r="F815" s="19">
        <f t="shared" si="107"/>
        <v>0.80956278234536772</v>
      </c>
      <c r="G815" s="20">
        <f t="shared" si="103"/>
        <v>22530.702073126311</v>
      </c>
      <c r="H815" s="7">
        <f t="shared" si="108"/>
        <v>1406.297926873689</v>
      </c>
      <c r="I815" s="7">
        <f t="shared" si="104"/>
        <v>1406.297926873689</v>
      </c>
      <c r="J815" s="12">
        <f t="shared" si="109"/>
        <v>5.8749965612803982E-2</v>
      </c>
      <c r="K815" s="7">
        <f t="shared" si="110"/>
        <v>1977673.8591292356</v>
      </c>
    </row>
    <row r="816" spans="1:11" x14ac:dyDescent="0.4">
      <c r="A816" s="1">
        <v>815</v>
      </c>
      <c r="B816" s="21">
        <v>40628</v>
      </c>
      <c r="C816" s="22">
        <v>20580</v>
      </c>
      <c r="D816" s="19">
        <f t="shared" si="105"/>
        <v>27771.729586129215</v>
      </c>
      <c r="E816" s="19">
        <f t="shared" si="106"/>
        <v>1.0002764319332331</v>
      </c>
      <c r="F816" s="19">
        <f t="shared" si="107"/>
        <v>0.81491742945780432</v>
      </c>
      <c r="G816" s="20">
        <f t="shared" si="103"/>
        <v>22833.446891314248</v>
      </c>
      <c r="H816" s="7">
        <f t="shared" si="108"/>
        <v>-2253.4468913142482</v>
      </c>
      <c r="I816" s="7">
        <f t="shared" si="104"/>
        <v>2253.4468913142482</v>
      </c>
      <c r="J816" s="12">
        <f t="shared" si="109"/>
        <v>0.10949693349437552</v>
      </c>
      <c r="K816" s="7">
        <f t="shared" si="110"/>
        <v>5078022.8919738494</v>
      </c>
    </row>
    <row r="817" spans="1:11" x14ac:dyDescent="0.4">
      <c r="A817" s="1">
        <v>816</v>
      </c>
      <c r="B817" s="21">
        <v>40629</v>
      </c>
      <c r="C817" s="22">
        <v>17544</v>
      </c>
      <c r="D817" s="19">
        <f t="shared" si="105"/>
        <v>27315.068942190712</v>
      </c>
      <c r="E817" s="19">
        <f t="shared" si="106"/>
        <v>1.0002306658411961</v>
      </c>
      <c r="F817" s="19">
        <f t="shared" si="107"/>
        <v>0.79884472140592755</v>
      </c>
      <c r="G817" s="20">
        <f t="shared" si="103"/>
        <v>22241.090209625545</v>
      </c>
      <c r="H817" s="7">
        <f t="shared" si="108"/>
        <v>-4697.090209625545</v>
      </c>
      <c r="I817" s="7">
        <f t="shared" si="104"/>
        <v>4697.090209625545</v>
      </c>
      <c r="J817" s="12">
        <f t="shared" si="109"/>
        <v>0.2677320000926553</v>
      </c>
      <c r="K817" s="7">
        <f t="shared" si="110"/>
        <v>22062656.437360145</v>
      </c>
    </row>
    <row r="818" spans="1:11" x14ac:dyDescent="0.4">
      <c r="A818" s="1">
        <v>817</v>
      </c>
      <c r="B818" s="21">
        <v>40630</v>
      </c>
      <c r="C818" s="22">
        <v>23062</v>
      </c>
      <c r="D818" s="19">
        <f t="shared" si="105"/>
        <v>27407.433530825638</v>
      </c>
      <c r="E818" s="19">
        <f t="shared" si="106"/>
        <v>1.0002398022769932</v>
      </c>
      <c r="F818" s="19">
        <f t="shared" si="107"/>
        <v>0.8099610338362655</v>
      </c>
      <c r="G818" s="20">
        <f t="shared" si="103"/>
        <v>22114.072962316281</v>
      </c>
      <c r="H818" s="7">
        <f t="shared" si="108"/>
        <v>947.92703768371939</v>
      </c>
      <c r="I818" s="7">
        <f t="shared" si="104"/>
        <v>947.92703768371939</v>
      </c>
      <c r="J818" s="12">
        <f t="shared" si="109"/>
        <v>4.1103418510264479E-2</v>
      </c>
      <c r="K818" s="7">
        <f t="shared" si="110"/>
        <v>898565.66877183155</v>
      </c>
    </row>
    <row r="819" spans="1:11" x14ac:dyDescent="0.4">
      <c r="A819" s="1">
        <v>818</v>
      </c>
      <c r="B819" s="21">
        <v>40631</v>
      </c>
      <c r="C819" s="22">
        <v>23465</v>
      </c>
      <c r="D819" s="19">
        <f t="shared" si="105"/>
        <v>27516.572835630064</v>
      </c>
      <c r="E819" s="19">
        <f t="shared" si="106"/>
        <v>1.0002506161834934</v>
      </c>
      <c r="F819" s="19">
        <f t="shared" si="107"/>
        <v>0.8153900366360326</v>
      </c>
      <c r="G819" s="20">
        <f t="shared" si="103"/>
        <v>22335.610393824576</v>
      </c>
      <c r="H819" s="7">
        <f t="shared" si="108"/>
        <v>1129.389606175424</v>
      </c>
      <c r="I819" s="7">
        <f t="shared" si="104"/>
        <v>1129.389606175424</v>
      </c>
      <c r="J819" s="12">
        <f t="shared" si="109"/>
        <v>4.8130816372274621E-2</v>
      </c>
      <c r="K819" s="7">
        <f t="shared" si="110"/>
        <v>1275520.8825370793</v>
      </c>
    </row>
    <row r="820" spans="1:11" x14ac:dyDescent="0.4">
      <c r="A820" s="1">
        <v>819</v>
      </c>
      <c r="B820" s="21">
        <v>40632</v>
      </c>
      <c r="C820" s="22">
        <v>23882</v>
      </c>
      <c r="D820" s="19">
        <f t="shared" si="105"/>
        <v>27703.132246025489</v>
      </c>
      <c r="E820" s="19">
        <f t="shared" si="106"/>
        <v>1.0002691720994714</v>
      </c>
      <c r="F820" s="19">
        <f t="shared" si="107"/>
        <v>0.79963433448025467</v>
      </c>
      <c r="G820" s="20">
        <f t="shared" si="103"/>
        <v>21982.268005849633</v>
      </c>
      <c r="H820" s="7">
        <f t="shared" si="108"/>
        <v>1899.7319941503665</v>
      </c>
      <c r="I820" s="7">
        <f t="shared" si="104"/>
        <v>1899.7319941503665</v>
      </c>
      <c r="J820" s="12">
        <f t="shared" si="109"/>
        <v>7.9546603892067941E-2</v>
      </c>
      <c r="K820" s="7">
        <f t="shared" si="110"/>
        <v>3608981.6495985282</v>
      </c>
    </row>
    <row r="821" spans="1:11" x14ac:dyDescent="0.4">
      <c r="A821" s="1">
        <v>820</v>
      </c>
      <c r="B821" s="21">
        <v>40633</v>
      </c>
      <c r="C821" s="22">
        <v>19077</v>
      </c>
      <c r="D821" s="19">
        <f t="shared" si="105"/>
        <v>27380.225311081889</v>
      </c>
      <c r="E821" s="19">
        <f t="shared" si="106"/>
        <v>1.0002367813790598</v>
      </c>
      <c r="F821" s="19">
        <f t="shared" si="107"/>
        <v>0.80854704443359393</v>
      </c>
      <c r="G821" s="20">
        <f t="shared" si="103"/>
        <v>22439.267813546336</v>
      </c>
      <c r="H821" s="7">
        <f t="shared" si="108"/>
        <v>-3362.2678135463357</v>
      </c>
      <c r="I821" s="7">
        <f t="shared" si="104"/>
        <v>3362.2678135463357</v>
      </c>
      <c r="J821" s="12">
        <f t="shared" si="109"/>
        <v>0.17624719890686877</v>
      </c>
      <c r="K821" s="7">
        <f t="shared" si="110"/>
        <v>11304844.850009657</v>
      </c>
    </row>
    <row r="822" spans="1:11" x14ac:dyDescent="0.4">
      <c r="A822" s="1">
        <v>821</v>
      </c>
      <c r="B822" s="21">
        <v>40634</v>
      </c>
      <c r="C822" s="22">
        <v>25963</v>
      </c>
      <c r="D822" s="19">
        <f t="shared" si="105"/>
        <v>27729.230265568156</v>
      </c>
      <c r="E822" s="19">
        <f t="shared" si="106"/>
        <v>1.0002715818508303</v>
      </c>
      <c r="F822" s="19">
        <f t="shared" si="107"/>
        <v>0.8169001555828499</v>
      </c>
      <c r="G822" s="20">
        <f t="shared" si="103"/>
        <v>22326.378502611704</v>
      </c>
      <c r="H822" s="7">
        <f t="shared" si="108"/>
        <v>3636.6214973882961</v>
      </c>
      <c r="I822" s="7">
        <f t="shared" si="104"/>
        <v>3636.6214973882961</v>
      </c>
      <c r="J822" s="12">
        <f t="shared" si="109"/>
        <v>0.14006938710427516</v>
      </c>
      <c r="K822" s="7">
        <f t="shared" si="110"/>
        <v>13225015.915266693</v>
      </c>
    </row>
    <row r="823" spans="1:11" x14ac:dyDescent="0.4">
      <c r="A823" s="1">
        <v>822</v>
      </c>
      <c r="B823" s="21">
        <v>40635</v>
      </c>
      <c r="C823" s="22">
        <v>22446</v>
      </c>
      <c r="D823" s="19">
        <f t="shared" si="105"/>
        <v>27756.767971822741</v>
      </c>
      <c r="E823" s="19">
        <f t="shared" si="106"/>
        <v>1.0002742355942977</v>
      </c>
      <c r="F823" s="19">
        <f t="shared" si="107"/>
        <v>0.7997471528748179</v>
      </c>
      <c r="G823" s="20">
        <f t="shared" si="103"/>
        <v>22174.04444055798</v>
      </c>
      <c r="H823" s="7">
        <f t="shared" si="108"/>
        <v>271.95555944201988</v>
      </c>
      <c r="I823" s="7">
        <f t="shared" si="104"/>
        <v>271.95555944201988</v>
      </c>
      <c r="J823" s="12">
        <f t="shared" si="109"/>
        <v>1.2115992134100502E-2</v>
      </c>
      <c r="K823" s="7">
        <f t="shared" si="110"/>
        <v>73959.826311422003</v>
      </c>
    </row>
    <row r="824" spans="1:11" x14ac:dyDescent="0.4">
      <c r="A824" s="1">
        <v>823</v>
      </c>
      <c r="B824" s="21">
        <v>40636</v>
      </c>
      <c r="C824" s="22">
        <v>20076</v>
      </c>
      <c r="D824" s="19">
        <f t="shared" si="105"/>
        <v>27529.297785595732</v>
      </c>
      <c r="E824" s="19">
        <f t="shared" si="106"/>
        <v>1.0002513885482516</v>
      </c>
      <c r="F824" s="19">
        <f t="shared" si="107"/>
        <v>0.80755680855890843</v>
      </c>
      <c r="G824" s="20">
        <f t="shared" si="103"/>
        <v>22443.46147542313</v>
      </c>
      <c r="H824" s="7">
        <f t="shared" si="108"/>
        <v>-2367.4614754231297</v>
      </c>
      <c r="I824" s="7">
        <f t="shared" si="104"/>
        <v>2367.4614754231297</v>
      </c>
      <c r="J824" s="12">
        <f t="shared" si="109"/>
        <v>0.117924958927233</v>
      </c>
      <c r="K824" s="7">
        <f t="shared" si="110"/>
        <v>5604873.8376126625</v>
      </c>
    </row>
    <row r="825" spans="1:11" x14ac:dyDescent="0.4">
      <c r="A825" s="1">
        <v>824</v>
      </c>
      <c r="B825" s="21">
        <v>40637</v>
      </c>
      <c r="C825" s="22">
        <v>25075</v>
      </c>
      <c r="D825" s="19">
        <f t="shared" si="105"/>
        <v>27777.258366395545</v>
      </c>
      <c r="E825" s="19">
        <f t="shared" si="106"/>
        <v>1.0002760845811927</v>
      </c>
      <c r="F825" s="19">
        <f t="shared" si="107"/>
        <v>0.81797193456197537</v>
      </c>
      <c r="G825" s="20">
        <f t="shared" si="103"/>
        <v>22489.504749654687</v>
      </c>
      <c r="H825" s="7">
        <f t="shared" si="108"/>
        <v>2585.4952503453133</v>
      </c>
      <c r="I825" s="7">
        <f t="shared" si="104"/>
        <v>2585.4952503453133</v>
      </c>
      <c r="J825" s="12">
        <f t="shared" si="109"/>
        <v>0.1031104785780783</v>
      </c>
      <c r="K825" s="7">
        <f t="shared" si="110"/>
        <v>6684785.6895581745</v>
      </c>
    </row>
    <row r="826" spans="1:11" x14ac:dyDescent="0.4">
      <c r="A826" s="1">
        <v>825</v>
      </c>
      <c r="B826" s="21">
        <v>40638</v>
      </c>
      <c r="C826" s="22">
        <v>25111</v>
      </c>
      <c r="D826" s="19">
        <f t="shared" si="105"/>
        <v>28060.753670400576</v>
      </c>
      <c r="E826" s="19">
        <f t="shared" si="106"/>
        <v>1.0003043340839848</v>
      </c>
      <c r="F826" s="19">
        <f t="shared" si="107"/>
        <v>0.80093527919960006</v>
      </c>
      <c r="G826" s="20">
        <f t="shared" si="103"/>
        <v>22215.583261143784</v>
      </c>
      <c r="H826" s="7">
        <f t="shared" si="108"/>
        <v>2895.4167388562164</v>
      </c>
      <c r="I826" s="7">
        <f t="shared" si="104"/>
        <v>2895.4167388562164</v>
      </c>
      <c r="J826" s="12">
        <f t="shared" si="109"/>
        <v>0.1153047166124892</v>
      </c>
      <c r="K826" s="7">
        <f t="shared" si="110"/>
        <v>8383438.0916487668</v>
      </c>
    </row>
    <row r="827" spans="1:11" x14ac:dyDescent="0.4">
      <c r="A827" s="1">
        <v>826</v>
      </c>
      <c r="B827" s="21">
        <v>40639</v>
      </c>
      <c r="C827" s="22">
        <v>25746</v>
      </c>
      <c r="D827" s="19">
        <f t="shared" si="105"/>
        <v>28359.790633377903</v>
      </c>
      <c r="E827" s="19">
        <f t="shared" si="106"/>
        <v>1.0003341377498491</v>
      </c>
      <c r="F827" s="19">
        <f t="shared" si="107"/>
        <v>0.80880919451023781</v>
      </c>
      <c r="G827" s="20">
        <f t="shared" si="103"/>
        <v>22661.460482401984</v>
      </c>
      <c r="H827" s="7">
        <f t="shared" si="108"/>
        <v>3084.5395175980157</v>
      </c>
      <c r="I827" s="7">
        <f t="shared" si="104"/>
        <v>3084.5395175980157</v>
      </c>
      <c r="J827" s="12">
        <f t="shared" si="109"/>
        <v>0.11980655315769501</v>
      </c>
      <c r="K827" s="7">
        <f t="shared" si="110"/>
        <v>9514384.0356238</v>
      </c>
    </row>
    <row r="828" spans="1:11" x14ac:dyDescent="0.4">
      <c r="A828" s="1">
        <v>827</v>
      </c>
      <c r="B828" s="21">
        <v>40640</v>
      </c>
      <c r="C828" s="22">
        <v>20784</v>
      </c>
      <c r="D828" s="19">
        <f t="shared" si="105"/>
        <v>28130.482000324027</v>
      </c>
      <c r="E828" s="19">
        <f t="shared" si="106"/>
        <v>1.0003111068531301</v>
      </c>
      <c r="F828" s="19">
        <f t="shared" si="107"/>
        <v>0.81698367615899936</v>
      </c>
      <c r="G828" s="20">
        <f t="shared" si="103"/>
        <v>23198.331053406575</v>
      </c>
      <c r="H828" s="7">
        <f t="shared" si="108"/>
        <v>-2414.3310534065749</v>
      </c>
      <c r="I828" s="7">
        <f t="shared" si="104"/>
        <v>2414.3310534065749</v>
      </c>
      <c r="J828" s="12">
        <f t="shared" si="109"/>
        <v>0.11616296446336484</v>
      </c>
      <c r="K828" s="7">
        <f t="shared" si="110"/>
        <v>5828994.4354433017</v>
      </c>
    </row>
    <row r="829" spans="1:11" x14ac:dyDescent="0.4">
      <c r="A829" s="1">
        <v>828</v>
      </c>
      <c r="B829" s="21">
        <v>40641</v>
      </c>
      <c r="C829" s="22">
        <v>25974</v>
      </c>
      <c r="D829" s="19">
        <f t="shared" si="105"/>
        <v>28466.85630273258</v>
      </c>
      <c r="E829" s="19">
        <f t="shared" si="106"/>
        <v>1.0003446442522601</v>
      </c>
      <c r="F829" s="19">
        <f t="shared" si="107"/>
        <v>0.80232774883248981</v>
      </c>
      <c r="G829" s="20">
        <f t="shared" si="103"/>
        <v>22531.496639404504</v>
      </c>
      <c r="H829" s="7">
        <f t="shared" si="108"/>
        <v>3442.5033605954959</v>
      </c>
      <c r="I829" s="7">
        <f t="shared" si="104"/>
        <v>3442.5033605954959</v>
      </c>
      <c r="J829" s="12">
        <f t="shared" si="109"/>
        <v>0.13253651191943852</v>
      </c>
      <c r="K829" s="7">
        <f t="shared" si="110"/>
        <v>11850829.387711283</v>
      </c>
    </row>
    <row r="830" spans="1:11" x14ac:dyDescent="0.4">
      <c r="A830" s="1">
        <v>829</v>
      </c>
      <c r="B830" s="21">
        <v>40642</v>
      </c>
      <c r="C830" s="22">
        <v>22578</v>
      </c>
      <c r="D830" s="19">
        <f t="shared" si="105"/>
        <v>28424.726966107646</v>
      </c>
      <c r="E830" s="19">
        <f t="shared" si="106"/>
        <v>1.0003403312841332</v>
      </c>
      <c r="F830" s="19">
        <f t="shared" si="107"/>
        <v>0.80862809200195662</v>
      </c>
      <c r="G830" s="20">
        <f t="shared" si="103"/>
        <v>23025.064204397775</v>
      </c>
      <c r="H830" s="7">
        <f t="shared" si="108"/>
        <v>-447.06420439777503</v>
      </c>
      <c r="I830" s="7">
        <f t="shared" si="104"/>
        <v>447.06420439777503</v>
      </c>
      <c r="J830" s="12">
        <f t="shared" si="109"/>
        <v>1.9800877154653868E-2</v>
      </c>
      <c r="K830" s="7">
        <f t="shared" si="110"/>
        <v>199866.40285381558</v>
      </c>
    </row>
    <row r="831" spans="1:11" x14ac:dyDescent="0.4">
      <c r="A831" s="1">
        <v>830</v>
      </c>
      <c r="B831" s="21">
        <v>40643</v>
      </c>
      <c r="C831" s="22">
        <v>20049</v>
      </c>
      <c r="D831" s="19">
        <f t="shared" si="105"/>
        <v>28122.551479150734</v>
      </c>
      <c r="E831" s="19">
        <f t="shared" si="106"/>
        <v>1.0003100137014045</v>
      </c>
      <c r="F831" s="19">
        <f t="shared" si="107"/>
        <v>0.8156839505718293</v>
      </c>
      <c r="G831" s="20">
        <f t="shared" si="103"/>
        <v>23223.355192307728</v>
      </c>
      <c r="H831" s="7">
        <f t="shared" si="108"/>
        <v>-3174.3551923077284</v>
      </c>
      <c r="I831" s="7">
        <f t="shared" si="104"/>
        <v>3174.3551923077284</v>
      </c>
      <c r="J831" s="12">
        <f t="shared" si="109"/>
        <v>0.15832985147926223</v>
      </c>
      <c r="K831" s="7">
        <f t="shared" si="110"/>
        <v>10076530.886931036</v>
      </c>
    </row>
    <row r="832" spans="1:11" x14ac:dyDescent="0.4">
      <c r="A832" s="1">
        <v>831</v>
      </c>
      <c r="B832" s="21">
        <v>40644</v>
      </c>
      <c r="C832" s="22">
        <v>24414</v>
      </c>
      <c r="D832" s="19">
        <f t="shared" si="105"/>
        <v>28303.439090362579</v>
      </c>
      <c r="E832" s="19">
        <f t="shared" si="106"/>
        <v>1.0003280024315244</v>
      </c>
      <c r="F832" s="19">
        <f t="shared" si="107"/>
        <v>0.80308025757317758</v>
      </c>
      <c r="G832" s="20">
        <f t="shared" si="103"/>
        <v>22564.30599617424</v>
      </c>
      <c r="H832" s="7">
        <f t="shared" si="108"/>
        <v>1849.6940038257599</v>
      </c>
      <c r="I832" s="7">
        <f t="shared" si="104"/>
        <v>1849.6940038257599</v>
      </c>
      <c r="J832" s="12">
        <f t="shared" si="109"/>
        <v>7.5763660351673631E-2</v>
      </c>
      <c r="K832" s="7">
        <f t="shared" si="110"/>
        <v>3421367.90778897</v>
      </c>
    </row>
    <row r="833" spans="1:11" x14ac:dyDescent="0.4">
      <c r="A833" s="1">
        <v>832</v>
      </c>
      <c r="B833" s="21">
        <v>40645</v>
      </c>
      <c r="C833" s="22">
        <v>25461</v>
      </c>
      <c r="D833" s="19">
        <f t="shared" si="105"/>
        <v>28552.743055981093</v>
      </c>
      <c r="E833" s="19">
        <f t="shared" si="106"/>
        <v>1.000352832795286</v>
      </c>
      <c r="F833" s="19">
        <f t="shared" si="107"/>
        <v>0.80966581754875822</v>
      </c>
      <c r="G833" s="20">
        <f t="shared" si="103"/>
        <v>22887.76484205747</v>
      </c>
      <c r="H833" s="7">
        <f t="shared" si="108"/>
        <v>2573.2351579425303</v>
      </c>
      <c r="I833" s="7">
        <f t="shared" si="104"/>
        <v>2573.2351579425303</v>
      </c>
      <c r="J833" s="12">
        <f t="shared" si="109"/>
        <v>0.10106575381731002</v>
      </c>
      <c r="K833" s="7">
        <f t="shared" si="110"/>
        <v>6621539.1780715194</v>
      </c>
    </row>
    <row r="834" spans="1:11" x14ac:dyDescent="0.4">
      <c r="A834" s="1">
        <v>833</v>
      </c>
      <c r="B834" s="21">
        <v>40646</v>
      </c>
      <c r="C834" s="22">
        <v>24625</v>
      </c>
      <c r="D834" s="19">
        <f t="shared" si="105"/>
        <v>28681.370129385661</v>
      </c>
      <c r="E834" s="19">
        <f t="shared" si="106"/>
        <v>1.0003655954673432</v>
      </c>
      <c r="F834" s="19">
        <f t="shared" si="107"/>
        <v>0.81621957709206983</v>
      </c>
      <c r="G834" s="20">
        <f t="shared" si="103"/>
        <v>23290.830227315644</v>
      </c>
      <c r="H834" s="7">
        <f t="shared" si="108"/>
        <v>1334.1697726843558</v>
      </c>
      <c r="I834" s="7">
        <f t="shared" si="104"/>
        <v>1334.1697726843558</v>
      </c>
      <c r="J834" s="12">
        <f t="shared" si="109"/>
        <v>5.4179483154694653E-2</v>
      </c>
      <c r="K834" s="7">
        <f t="shared" si="110"/>
        <v>1780008.9823446258</v>
      </c>
    </row>
    <row r="835" spans="1:11" x14ac:dyDescent="0.4">
      <c r="A835" s="1">
        <v>834</v>
      </c>
      <c r="B835" s="21">
        <v>40647</v>
      </c>
      <c r="C835" s="22">
        <v>16900</v>
      </c>
      <c r="D835" s="19">
        <f t="shared" si="105"/>
        <v>28086.359004516275</v>
      </c>
      <c r="E835" s="19">
        <f t="shared" si="106"/>
        <v>1.0003059943182968</v>
      </c>
      <c r="F835" s="19">
        <f t="shared" si="107"/>
        <v>0.80056538156254597</v>
      </c>
      <c r="G835" s="20">
        <f t="shared" si="103"/>
        <v>23034.245484918752</v>
      </c>
      <c r="H835" s="7">
        <f t="shared" si="108"/>
        <v>-6134.2454849187525</v>
      </c>
      <c r="I835" s="7">
        <f t="shared" si="104"/>
        <v>6134.2454849187525</v>
      </c>
      <c r="J835" s="12">
        <f t="shared" si="109"/>
        <v>0.36297310561649421</v>
      </c>
      <c r="K835" s="7">
        <f t="shared" si="110"/>
        <v>37628967.6692461</v>
      </c>
    </row>
    <row r="836" spans="1:11" x14ac:dyDescent="0.4">
      <c r="A836" s="1">
        <v>835</v>
      </c>
      <c r="B836" s="21">
        <v>40648</v>
      </c>
      <c r="C836" s="22">
        <v>19154</v>
      </c>
      <c r="D836" s="19">
        <f t="shared" si="105"/>
        <v>27741.640212475755</v>
      </c>
      <c r="E836" s="19">
        <f t="shared" si="106"/>
        <v>1.0002714224084934</v>
      </c>
      <c r="F836" s="19">
        <f t="shared" si="107"/>
        <v>0.80817681486777959</v>
      </c>
      <c r="G836" s="20">
        <f t="shared" si="103"/>
        <v>22741.374738930284</v>
      </c>
      <c r="H836" s="7">
        <f t="shared" si="108"/>
        <v>-3587.3747389302844</v>
      </c>
      <c r="I836" s="7">
        <f t="shared" si="104"/>
        <v>3587.3747389302844</v>
      </c>
      <c r="J836" s="12">
        <f t="shared" si="109"/>
        <v>0.18729115270597704</v>
      </c>
      <c r="K836" s="7">
        <f t="shared" si="110"/>
        <v>12869257.517515127</v>
      </c>
    </row>
    <row r="837" spans="1:11" x14ac:dyDescent="0.4">
      <c r="A837" s="1">
        <v>836</v>
      </c>
      <c r="B837" s="21">
        <v>40649</v>
      </c>
      <c r="C837" s="22">
        <v>19755</v>
      </c>
      <c r="D837" s="19">
        <f t="shared" si="105"/>
        <v>27466.451765091424</v>
      </c>
      <c r="E837" s="19">
        <f t="shared" si="106"/>
        <v>1.0002438035366128</v>
      </c>
      <c r="F837" s="19">
        <f t="shared" si="107"/>
        <v>0.81500839672517078</v>
      </c>
      <c r="G837" s="20">
        <f t="shared" si="103"/>
        <v>22644.086283184697</v>
      </c>
      <c r="H837" s="7">
        <f t="shared" si="108"/>
        <v>-2889.0862831846971</v>
      </c>
      <c r="I837" s="7">
        <f t="shared" si="104"/>
        <v>2889.0862831846971</v>
      </c>
      <c r="J837" s="12">
        <f t="shared" si="109"/>
        <v>0.14624582552187787</v>
      </c>
      <c r="K837" s="7">
        <f t="shared" si="110"/>
        <v>8346819.5516859675</v>
      </c>
    </row>
    <row r="838" spans="1:11" x14ac:dyDescent="0.4">
      <c r="A838" s="1">
        <v>837</v>
      </c>
      <c r="B838" s="21">
        <v>40650</v>
      </c>
      <c r="C838" s="22">
        <v>17753</v>
      </c>
      <c r="D838" s="19">
        <f t="shared" si="105"/>
        <v>27054.535798885619</v>
      </c>
      <c r="E838" s="19">
        <f t="shared" si="106"/>
        <v>1.0002025119156119</v>
      </c>
      <c r="F838" s="19">
        <f t="shared" si="107"/>
        <v>0.79876229286637879</v>
      </c>
      <c r="G838" s="20">
        <f t="shared" ref="G838:G901" si="111">(D837+1*E837)*F835</f>
        <v>21989.491198051914</v>
      </c>
      <c r="H838" s="7">
        <f t="shared" si="108"/>
        <v>-4236.4911980519137</v>
      </c>
      <c r="I838" s="7">
        <f t="shared" si="104"/>
        <v>4236.4911980519137</v>
      </c>
      <c r="J838" s="12">
        <f t="shared" si="109"/>
        <v>0.2386352277390815</v>
      </c>
      <c r="K838" s="7">
        <f t="shared" si="110"/>
        <v>17947857.671171337</v>
      </c>
    </row>
    <row r="839" spans="1:11" x14ac:dyDescent="0.4">
      <c r="A839" s="1">
        <v>838</v>
      </c>
      <c r="B839" s="21">
        <v>40651</v>
      </c>
      <c r="C839" s="22">
        <v>21693</v>
      </c>
      <c r="D839" s="19">
        <f t="shared" si="105"/>
        <v>27038.866216047274</v>
      </c>
      <c r="E839" s="19">
        <f t="shared" si="106"/>
        <v>1.0002008449370769</v>
      </c>
      <c r="F839" s="19">
        <f t="shared" si="107"/>
        <v>0.80810328795072683</v>
      </c>
      <c r="G839" s="20">
        <f t="shared" si="111"/>
        <v>21865.656910149999</v>
      </c>
      <c r="H839" s="7">
        <f t="shared" si="108"/>
        <v>-172.65691014999902</v>
      </c>
      <c r="I839" s="7">
        <f t="shared" si="104"/>
        <v>172.65691014999902</v>
      </c>
      <c r="J839" s="12">
        <f t="shared" si="109"/>
        <v>7.9591070921494964E-3</v>
      </c>
      <c r="K839" s="7">
        <f t="shared" si="110"/>
        <v>29810.408622544834</v>
      </c>
    </row>
    <row r="840" spans="1:11" x14ac:dyDescent="0.4">
      <c r="A840" s="1">
        <v>839</v>
      </c>
      <c r="B840" s="21">
        <v>40652</v>
      </c>
      <c r="C840" s="22">
        <v>24650</v>
      </c>
      <c r="D840" s="19">
        <f t="shared" si="105"/>
        <v>27289.964507302248</v>
      </c>
      <c r="E840" s="19">
        <f t="shared" si="106"/>
        <v>1.000225854746118</v>
      </c>
      <c r="F840" s="19">
        <f t="shared" si="107"/>
        <v>0.81611061581074296</v>
      </c>
      <c r="G840" s="20">
        <f t="shared" si="111"/>
        <v>22037.718176094109</v>
      </c>
      <c r="H840" s="7">
        <f t="shared" si="108"/>
        <v>2612.2818239058906</v>
      </c>
      <c r="I840" s="7">
        <f t="shared" ref="I840:I903" si="112">ABS(H840)</f>
        <v>2612.2818239058906</v>
      </c>
      <c r="J840" s="12">
        <f t="shared" si="109"/>
        <v>0.10597492186230793</v>
      </c>
      <c r="K840" s="7">
        <f t="shared" si="110"/>
        <v>6824016.3275090866</v>
      </c>
    </row>
    <row r="841" spans="1:11" x14ac:dyDescent="0.4">
      <c r="A841" s="1">
        <v>840</v>
      </c>
      <c r="B841" s="21">
        <v>40653</v>
      </c>
      <c r="C841" s="22">
        <v>26571</v>
      </c>
      <c r="D841" s="19">
        <f t="shared" si="105"/>
        <v>27757.125689380355</v>
      </c>
      <c r="E841" s="19">
        <f t="shared" si="106"/>
        <v>1.0002724708417405</v>
      </c>
      <c r="F841" s="19">
        <f t="shared" si="107"/>
        <v>0.80074189265015039</v>
      </c>
      <c r="G841" s="20">
        <f t="shared" si="111"/>
        <v>21798.993564791963</v>
      </c>
      <c r="H841" s="7">
        <f t="shared" si="108"/>
        <v>4772.0064352080371</v>
      </c>
      <c r="I841" s="7">
        <f t="shared" si="112"/>
        <v>4772.0064352080371</v>
      </c>
      <c r="J841" s="12">
        <f t="shared" si="109"/>
        <v>0.17959453672078721</v>
      </c>
      <c r="K841" s="7">
        <f t="shared" si="110"/>
        <v>22772045.41766692</v>
      </c>
    </row>
    <row r="842" spans="1:11" x14ac:dyDescent="0.4">
      <c r="A842" s="1">
        <v>841</v>
      </c>
      <c r="B842" s="21">
        <v>40654</v>
      </c>
      <c r="C842" s="22">
        <v>18970</v>
      </c>
      <c r="D842" s="19">
        <f t="shared" si="105"/>
        <v>27423.899009937417</v>
      </c>
      <c r="E842" s="19">
        <f t="shared" si="106"/>
        <v>1.0002390481465493</v>
      </c>
      <c r="F842" s="19">
        <f t="shared" si="107"/>
        <v>0.80664991330396152</v>
      </c>
      <c r="G842" s="20">
        <f t="shared" si="111"/>
        <v>22431.432857122385</v>
      </c>
      <c r="H842" s="7">
        <f t="shared" si="108"/>
        <v>-3461.432857122385</v>
      </c>
      <c r="I842" s="7">
        <f t="shared" si="112"/>
        <v>3461.432857122385</v>
      </c>
      <c r="J842" s="12">
        <f t="shared" si="109"/>
        <v>0.18246878529901872</v>
      </c>
      <c r="K842" s="7">
        <f t="shared" si="110"/>
        <v>11981517.424366437</v>
      </c>
    </row>
    <row r="843" spans="1:11" x14ac:dyDescent="0.4">
      <c r="A843" s="1">
        <v>842</v>
      </c>
      <c r="B843" s="21">
        <v>40655</v>
      </c>
      <c r="C843" s="22">
        <v>28024</v>
      </c>
      <c r="D843" s="19">
        <f t="shared" si="105"/>
        <v>27964.354741737647</v>
      </c>
      <c r="E843" s="19">
        <f t="shared" si="106"/>
        <v>1.0002929936958247</v>
      </c>
      <c r="F843" s="19">
        <f t="shared" si="107"/>
        <v>0.8184338783113676</v>
      </c>
      <c r="G843" s="20">
        <f t="shared" si="111"/>
        <v>22381.75141463719</v>
      </c>
      <c r="H843" s="7">
        <f t="shared" si="108"/>
        <v>5642.2485853628095</v>
      </c>
      <c r="I843" s="7">
        <f t="shared" si="112"/>
        <v>5642.2485853628095</v>
      </c>
      <c r="J843" s="12">
        <f t="shared" si="109"/>
        <v>0.20133630407375142</v>
      </c>
      <c r="K843" s="7">
        <f t="shared" si="110"/>
        <v>31834969.099028625</v>
      </c>
    </row>
    <row r="844" spans="1:11" x14ac:dyDescent="0.4">
      <c r="A844" s="1">
        <v>843</v>
      </c>
      <c r="B844" s="21">
        <v>40656</v>
      </c>
      <c r="C844" s="22">
        <v>20397</v>
      </c>
      <c r="D844" s="19">
        <f t="shared" si="105"/>
        <v>27770.851619483099</v>
      </c>
      <c r="E844" s="19">
        <f t="shared" si="106"/>
        <v>1.0002735433543</v>
      </c>
      <c r="F844" s="19">
        <f t="shared" si="107"/>
        <v>0.79991427637521906</v>
      </c>
      <c r="G844" s="20">
        <f t="shared" si="111"/>
        <v>22393.031319144189</v>
      </c>
      <c r="H844" s="7">
        <f t="shared" si="108"/>
        <v>-1996.0313191441892</v>
      </c>
      <c r="I844" s="7">
        <f t="shared" si="112"/>
        <v>1996.0313191441892</v>
      </c>
      <c r="J844" s="12">
        <f t="shared" si="109"/>
        <v>9.785906354582484E-2</v>
      </c>
      <c r="K844" s="7">
        <f t="shared" si="110"/>
        <v>3984141.027004492</v>
      </c>
    </row>
    <row r="845" spans="1:11" x14ac:dyDescent="0.4">
      <c r="A845" s="1">
        <v>844</v>
      </c>
      <c r="B845" s="21">
        <v>40657</v>
      </c>
      <c r="C845" s="22">
        <v>19256</v>
      </c>
      <c r="D845" s="19">
        <f t="shared" si="105"/>
        <v>27467.519340034243</v>
      </c>
      <c r="E845" s="19">
        <f t="shared" si="106"/>
        <v>1.0002431100990008</v>
      </c>
      <c r="F845" s="19">
        <f t="shared" si="107"/>
        <v>0.80533101138391416</v>
      </c>
      <c r="G845" s="20">
        <f t="shared" si="111"/>
        <v>22402.161921800249</v>
      </c>
      <c r="H845" s="7">
        <f t="shared" si="108"/>
        <v>-3146.1619218002488</v>
      </c>
      <c r="I845" s="7">
        <f t="shared" si="112"/>
        <v>3146.1619218002488</v>
      </c>
      <c r="J845" s="12">
        <f t="shared" si="109"/>
        <v>0.16338605742626966</v>
      </c>
      <c r="K845" s="7">
        <f t="shared" si="110"/>
        <v>9898334.8381858356</v>
      </c>
    </row>
    <row r="846" spans="1:11" x14ac:dyDescent="0.4">
      <c r="A846" s="1">
        <v>845</v>
      </c>
      <c r="B846" s="21">
        <v>40658</v>
      </c>
      <c r="C846" s="22">
        <v>23225</v>
      </c>
      <c r="D846" s="19">
        <f t="shared" si="105"/>
        <v>27539.435588749369</v>
      </c>
      <c r="E846" s="19">
        <f t="shared" si="106"/>
        <v>1.0002502016995614</v>
      </c>
      <c r="F846" s="19">
        <f t="shared" si="107"/>
        <v>0.81874488610153984</v>
      </c>
      <c r="G846" s="20">
        <f t="shared" si="111"/>
        <v>22481.167013904575</v>
      </c>
      <c r="H846" s="7">
        <f t="shared" si="108"/>
        <v>743.83298609542544</v>
      </c>
      <c r="I846" s="7">
        <f t="shared" si="112"/>
        <v>743.83298609542544</v>
      </c>
      <c r="J846" s="12">
        <f t="shared" si="109"/>
        <v>3.2027254514334788E-2</v>
      </c>
      <c r="K846" s="7">
        <f t="shared" si="110"/>
        <v>553287.51120363735</v>
      </c>
    </row>
    <row r="847" spans="1:11" x14ac:dyDescent="0.4">
      <c r="A847" s="1">
        <v>846</v>
      </c>
      <c r="B847" s="21">
        <v>40659</v>
      </c>
      <c r="C847" s="22">
        <v>25484</v>
      </c>
      <c r="D847" s="19">
        <f t="shared" si="105"/>
        <v>27877.360537858272</v>
      </c>
      <c r="E847" s="19">
        <f t="shared" si="106"/>
        <v>1.0002838941694523</v>
      </c>
      <c r="F847" s="19">
        <f t="shared" si="107"/>
        <v>0.80134094491251939</v>
      </c>
      <c r="G847" s="20">
        <f t="shared" si="111"/>
        <v>22029.987805172692</v>
      </c>
      <c r="H847" s="7">
        <f t="shared" si="108"/>
        <v>3454.0121948273081</v>
      </c>
      <c r="I847" s="7">
        <f t="shared" si="112"/>
        <v>3454.0121948273081</v>
      </c>
      <c r="J847" s="12">
        <f t="shared" si="109"/>
        <v>0.13553650113119245</v>
      </c>
      <c r="K847" s="7">
        <f t="shared" si="110"/>
        <v>11930200.242015759</v>
      </c>
    </row>
    <row r="848" spans="1:11" x14ac:dyDescent="0.4">
      <c r="A848" s="1">
        <v>847</v>
      </c>
      <c r="B848" s="21">
        <v>40660</v>
      </c>
      <c r="C848" s="22">
        <v>25865</v>
      </c>
      <c r="D848" s="19">
        <f t="shared" si="105"/>
        <v>28209.112667072481</v>
      </c>
      <c r="E848" s="19">
        <f t="shared" si="106"/>
        <v>1.0003169693539844</v>
      </c>
      <c r="F848" s="19">
        <f t="shared" si="107"/>
        <v>0.80672444316724012</v>
      </c>
      <c r="G848" s="20">
        <f t="shared" si="111"/>
        <v>22451.308516307581</v>
      </c>
      <c r="H848" s="7">
        <f t="shared" si="108"/>
        <v>3413.6914836924188</v>
      </c>
      <c r="I848" s="7">
        <f t="shared" si="112"/>
        <v>3413.6914836924188</v>
      </c>
      <c r="J848" s="12">
        <f t="shared" si="109"/>
        <v>0.13198111284331795</v>
      </c>
      <c r="K848" s="7">
        <f t="shared" si="110"/>
        <v>11653289.545834148</v>
      </c>
    </row>
    <row r="849" spans="1:11" x14ac:dyDescent="0.4">
      <c r="A849" s="1">
        <v>848</v>
      </c>
      <c r="B849" s="21">
        <v>40661</v>
      </c>
      <c r="C849" s="22">
        <v>20399</v>
      </c>
      <c r="D849" s="19">
        <f t="shared" si="105"/>
        <v>27952.998002496981</v>
      </c>
      <c r="E849" s="19">
        <f t="shared" si="106"/>
        <v>1.0002912578558298</v>
      </c>
      <c r="F849" s="19">
        <f t="shared" si="107"/>
        <v>0.81763354844943326</v>
      </c>
      <c r="G849" s="20">
        <f t="shared" si="111"/>
        <v>23096.885742030903</v>
      </c>
      <c r="H849" s="7">
        <f t="shared" si="108"/>
        <v>-2697.8857420309032</v>
      </c>
      <c r="I849" s="7">
        <f t="shared" si="112"/>
        <v>2697.8857420309032</v>
      </c>
      <c r="J849" s="12">
        <f t="shared" si="109"/>
        <v>0.13225578420662304</v>
      </c>
      <c r="K849" s="7">
        <f t="shared" si="110"/>
        <v>7278587.4770536376</v>
      </c>
    </row>
    <row r="850" spans="1:11" x14ac:dyDescent="0.4">
      <c r="A850" s="1">
        <v>849</v>
      </c>
      <c r="B850" s="21">
        <v>40662</v>
      </c>
      <c r="C850" s="22">
        <v>24792</v>
      </c>
      <c r="D850" s="19">
        <f t="shared" si="105"/>
        <v>28186.846112452629</v>
      </c>
      <c r="E850" s="19">
        <f t="shared" si="106"/>
        <v>1.0003145426376998</v>
      </c>
      <c r="F850" s="19">
        <f t="shared" si="107"/>
        <v>0.80231782546080066</v>
      </c>
      <c r="G850" s="20">
        <f t="shared" si="111"/>
        <v>22400.683406800457</v>
      </c>
      <c r="H850" s="7">
        <f t="shared" si="108"/>
        <v>2391.3165931995427</v>
      </c>
      <c r="I850" s="7">
        <f t="shared" si="112"/>
        <v>2391.3165931995427</v>
      </c>
      <c r="J850" s="12">
        <f t="shared" si="109"/>
        <v>9.6455170748610139E-2</v>
      </c>
      <c r="K850" s="7">
        <f t="shared" si="110"/>
        <v>5718395.0489114672</v>
      </c>
    </row>
    <row r="851" spans="1:11" x14ac:dyDescent="0.4">
      <c r="A851" s="1">
        <v>850</v>
      </c>
      <c r="B851" s="21">
        <v>40663</v>
      </c>
      <c r="C851" s="22">
        <v>21467</v>
      </c>
      <c r="D851" s="19">
        <f t="shared" si="105"/>
        <v>28064.735723453028</v>
      </c>
      <c r="E851" s="19">
        <f t="shared" si="106"/>
        <v>1.0003022315673455</v>
      </c>
      <c r="F851" s="19">
        <f t="shared" si="107"/>
        <v>0.80620221714228191</v>
      </c>
      <c r="G851" s="20">
        <f t="shared" si="111"/>
        <v>22739.824712901434</v>
      </c>
      <c r="H851" s="7">
        <f t="shared" si="108"/>
        <v>-1272.8247129014344</v>
      </c>
      <c r="I851" s="7">
        <f t="shared" si="112"/>
        <v>1272.8247129014344</v>
      </c>
      <c r="J851" s="12">
        <f t="shared" si="109"/>
        <v>5.9292156002302809E-2</v>
      </c>
      <c r="K851" s="7">
        <f t="shared" si="110"/>
        <v>1620082.749772619</v>
      </c>
    </row>
    <row r="852" spans="1:11" x14ac:dyDescent="0.4">
      <c r="A852" s="1">
        <v>851</v>
      </c>
      <c r="B852" s="21">
        <v>40664</v>
      </c>
      <c r="C852" s="22">
        <v>19685</v>
      </c>
      <c r="D852" s="19">
        <f t="shared" si="105"/>
        <v>27754.390547887571</v>
      </c>
      <c r="E852" s="19">
        <f t="shared" si="106"/>
        <v>1.0002710970195661</v>
      </c>
      <c r="F852" s="19">
        <f t="shared" si="107"/>
        <v>0.81628001806795525</v>
      </c>
      <c r="G852" s="20">
        <f t="shared" si="111"/>
        <v>22947.487336525592</v>
      </c>
      <c r="H852" s="7">
        <f t="shared" si="108"/>
        <v>-3262.4873365255917</v>
      </c>
      <c r="I852" s="7">
        <f t="shared" si="112"/>
        <v>3262.4873365255917</v>
      </c>
      <c r="J852" s="12">
        <f t="shared" si="109"/>
        <v>0.16573468816487638</v>
      </c>
      <c r="K852" s="7">
        <f t="shared" si="110"/>
        <v>10643823.62098985</v>
      </c>
    </row>
    <row r="853" spans="1:11" x14ac:dyDescent="0.4">
      <c r="A853" s="1">
        <v>852</v>
      </c>
      <c r="B853" s="21">
        <v>40665</v>
      </c>
      <c r="C853" s="22">
        <v>19972</v>
      </c>
      <c r="D853" s="19">
        <f t="shared" si="105"/>
        <v>27532.033687982257</v>
      </c>
      <c r="E853" s="19">
        <f t="shared" si="106"/>
        <v>1.0002487613064659</v>
      </c>
      <c r="F853" s="19">
        <f t="shared" si="107"/>
        <v>0.80135730546513739</v>
      </c>
      <c r="G853" s="20">
        <f t="shared" si="111"/>
        <v>22268.644806702388</v>
      </c>
      <c r="H853" s="7">
        <f t="shared" si="108"/>
        <v>-2296.6448067023885</v>
      </c>
      <c r="I853" s="7">
        <f t="shared" si="112"/>
        <v>2296.6448067023885</v>
      </c>
      <c r="J853" s="12">
        <f t="shared" si="109"/>
        <v>0.11499323085832107</v>
      </c>
      <c r="K853" s="7">
        <f t="shared" si="110"/>
        <v>5274577.3681530515</v>
      </c>
    </row>
    <row r="854" spans="1:11" x14ac:dyDescent="0.4">
      <c r="A854" s="1">
        <v>853</v>
      </c>
      <c r="B854" s="21">
        <v>40666</v>
      </c>
      <c r="C854" s="22">
        <v>23398</v>
      </c>
      <c r="D854" s="19">
        <f t="shared" si="105"/>
        <v>27649.254145551458</v>
      </c>
      <c r="E854" s="19">
        <f t="shared" si="106"/>
        <v>1.0002603833273467</v>
      </c>
      <c r="F854" s="19">
        <f t="shared" si="107"/>
        <v>0.80670229849179032</v>
      </c>
      <c r="G854" s="20">
        <f t="shared" si="111"/>
        <v>22197.193004456352</v>
      </c>
      <c r="H854" s="7">
        <f t="shared" si="108"/>
        <v>1200.8069955436476</v>
      </c>
      <c r="I854" s="7">
        <f t="shared" si="112"/>
        <v>1200.8069955436476</v>
      </c>
      <c r="J854" s="12">
        <f t="shared" si="109"/>
        <v>5.132092467491442E-2</v>
      </c>
      <c r="K854" s="7">
        <f t="shared" si="110"/>
        <v>1441937.4405465617</v>
      </c>
    </row>
    <row r="855" spans="1:11" x14ac:dyDescent="0.4">
      <c r="A855" s="1">
        <v>854</v>
      </c>
      <c r="B855" s="21">
        <v>40667</v>
      </c>
      <c r="C855" s="22">
        <v>25140</v>
      </c>
      <c r="D855" s="19">
        <f t="shared" si="105"/>
        <v>27895.887687852719</v>
      </c>
      <c r="E855" s="19">
        <f t="shared" si="106"/>
        <v>1.0002849466555386</v>
      </c>
      <c r="F855" s="19">
        <f t="shared" si="107"/>
        <v>0.81734069867681092</v>
      </c>
      <c r="G855" s="20">
        <f t="shared" si="111"/>
        <v>22570.350166060005</v>
      </c>
      <c r="H855" s="7">
        <f t="shared" si="108"/>
        <v>2569.649833939995</v>
      </c>
      <c r="I855" s="7">
        <f t="shared" si="112"/>
        <v>2569.649833939995</v>
      </c>
      <c r="J855" s="12">
        <f t="shared" si="109"/>
        <v>0.10221359721320585</v>
      </c>
      <c r="K855" s="7">
        <f t="shared" si="110"/>
        <v>6603100.2690678434</v>
      </c>
    </row>
    <row r="856" spans="1:11" x14ac:dyDescent="0.4">
      <c r="A856" s="1">
        <v>855</v>
      </c>
      <c r="B856" s="21">
        <v>40668</v>
      </c>
      <c r="C856" s="22">
        <v>20511</v>
      </c>
      <c r="D856" s="19">
        <f t="shared" si="105"/>
        <v>27717.300743084095</v>
      </c>
      <c r="E856" s="19">
        <f t="shared" si="106"/>
        <v>1.0002669879325672</v>
      </c>
      <c r="F856" s="19">
        <f t="shared" si="107"/>
        <v>0.80059109310013332</v>
      </c>
      <c r="G856" s="20">
        <f t="shared" si="111"/>
        <v>22355.374976745305</v>
      </c>
      <c r="H856" s="7">
        <f t="shared" si="108"/>
        <v>-1844.3749767453046</v>
      </c>
      <c r="I856" s="7">
        <f t="shared" si="112"/>
        <v>1844.3749767453046</v>
      </c>
      <c r="J856" s="12">
        <f t="shared" si="109"/>
        <v>8.9921260628214358E-2</v>
      </c>
      <c r="K856" s="7">
        <f t="shared" si="110"/>
        <v>3401719.054844243</v>
      </c>
    </row>
    <row r="857" spans="1:11" x14ac:dyDescent="0.4">
      <c r="A857" s="1">
        <v>856</v>
      </c>
      <c r="B857" s="21">
        <v>40669</v>
      </c>
      <c r="C857" s="22">
        <v>25229</v>
      </c>
      <c r="D857" s="19">
        <f t="shared" si="105"/>
        <v>27995.764941631463</v>
      </c>
      <c r="E857" s="19">
        <f t="shared" si="106"/>
        <v>1.0002947343257231</v>
      </c>
      <c r="F857" s="19">
        <f t="shared" si="107"/>
        <v>0.80788214613804676</v>
      </c>
      <c r="G857" s="20">
        <f t="shared" si="111"/>
        <v>22360.417135112417</v>
      </c>
      <c r="H857" s="7">
        <f t="shared" si="108"/>
        <v>2868.5828648875831</v>
      </c>
      <c r="I857" s="7">
        <f t="shared" si="112"/>
        <v>2868.5828648875831</v>
      </c>
      <c r="J857" s="12">
        <f t="shared" si="109"/>
        <v>0.1137018060520664</v>
      </c>
      <c r="K857" s="7">
        <f t="shared" si="110"/>
        <v>8228767.652726654</v>
      </c>
    </row>
    <row r="858" spans="1:11" x14ac:dyDescent="0.4">
      <c r="A858" s="1">
        <v>857</v>
      </c>
      <c r="B858" s="21">
        <v>40670</v>
      </c>
      <c r="C858" s="22">
        <v>21902</v>
      </c>
      <c r="D858" s="19">
        <f t="shared" ref="D858:D921" si="113">$R$2*(C858/F855)+(1-$R$2)*(D857+E857)</f>
        <v>27903.122926456286</v>
      </c>
      <c r="E858" s="19">
        <f t="shared" ref="E858:E921" si="114">$R$3*(D858-D857)+(1-$R$3)*E857</f>
        <v>1.0002853700947323</v>
      </c>
      <c r="F858" s="19">
        <f t="shared" ref="F858:F921" si="115">$R$4*(C858/D858)+(1-$R$4)*F855</f>
        <v>0.81693591697758472</v>
      </c>
      <c r="G858" s="20">
        <f t="shared" si="111"/>
        <v>22882.895658981866</v>
      </c>
      <c r="H858" s="7">
        <f t="shared" ref="H858:H921" si="116">C858-G858</f>
        <v>-980.89565898186629</v>
      </c>
      <c r="I858" s="7">
        <f t="shared" si="112"/>
        <v>980.89565898186629</v>
      </c>
      <c r="J858" s="12">
        <f t="shared" ref="J858:J921" si="117">I858/C858</f>
        <v>4.4785666102724241E-2</v>
      </c>
      <c r="K858" s="7">
        <f t="shared" ref="K858:K921" si="118">H858^2</f>
        <v>962156.29380946967</v>
      </c>
    </row>
    <row r="859" spans="1:11" x14ac:dyDescent="0.4">
      <c r="A859" s="1">
        <v>858</v>
      </c>
      <c r="B859" s="21">
        <v>40671</v>
      </c>
      <c r="C859" s="22">
        <v>21155</v>
      </c>
      <c r="D859" s="19">
        <f t="shared" si="113"/>
        <v>27788.649274562282</v>
      </c>
      <c r="E859" s="19">
        <f t="shared" si="114"/>
        <v>1.000273822701006</v>
      </c>
      <c r="F859" s="19">
        <f t="shared" si="115"/>
        <v>0.80010015613972596</v>
      </c>
      <c r="G859" s="20">
        <f t="shared" si="111"/>
        <v>22339.792504156885</v>
      </c>
      <c r="H859" s="7">
        <f t="shared" si="116"/>
        <v>-1184.7925041568851</v>
      </c>
      <c r="I859" s="7">
        <f t="shared" si="112"/>
        <v>1184.7925041568851</v>
      </c>
      <c r="J859" s="12">
        <f t="shared" si="117"/>
        <v>5.6005318088247935E-2</v>
      </c>
      <c r="K859" s="7">
        <f t="shared" si="118"/>
        <v>1403733.2779063426</v>
      </c>
    </row>
    <row r="860" spans="1:11" x14ac:dyDescent="0.4">
      <c r="A860" s="1">
        <v>859</v>
      </c>
      <c r="B860" s="21">
        <v>40672</v>
      </c>
      <c r="C860" s="22">
        <v>24469</v>
      </c>
      <c r="D860" s="19">
        <f t="shared" si="113"/>
        <v>27984.578729994617</v>
      </c>
      <c r="E860" s="19">
        <f t="shared" si="114"/>
        <v>1.0002933156191671</v>
      </c>
      <c r="F860" s="19">
        <f t="shared" si="115"/>
        <v>0.80871257901602422</v>
      </c>
      <c r="G860" s="20">
        <f t="shared" si="111"/>
        <v>22450.761717573463</v>
      </c>
      <c r="H860" s="7">
        <f t="shared" si="116"/>
        <v>2018.2382824265369</v>
      </c>
      <c r="I860" s="7">
        <f t="shared" si="112"/>
        <v>2018.2382824265369</v>
      </c>
      <c r="J860" s="12">
        <f t="shared" si="117"/>
        <v>8.2481437019352524E-2</v>
      </c>
      <c r="K860" s="7">
        <f t="shared" si="118"/>
        <v>4073285.7646520175</v>
      </c>
    </row>
    <row r="861" spans="1:11" x14ac:dyDescent="0.4">
      <c r="A861" s="1">
        <v>860</v>
      </c>
      <c r="B861" s="21">
        <v>40673</v>
      </c>
      <c r="C861" s="22">
        <v>30618</v>
      </c>
      <c r="D861" s="19">
        <f t="shared" si="113"/>
        <v>28726.340622827011</v>
      </c>
      <c r="E861" s="19">
        <f t="shared" si="114"/>
        <v>1.0003673917791189</v>
      </c>
      <c r="F861" s="19">
        <f t="shared" si="115"/>
        <v>0.82004465828688045</v>
      </c>
      <c r="G861" s="20">
        <f t="shared" si="111"/>
        <v>22862.424661556604</v>
      </c>
      <c r="H861" s="7">
        <f t="shared" si="116"/>
        <v>7755.5753384433956</v>
      </c>
      <c r="I861" s="7">
        <f t="shared" si="112"/>
        <v>7755.5753384433956</v>
      </c>
      <c r="J861" s="12">
        <f t="shared" si="117"/>
        <v>0.25330117376848243</v>
      </c>
      <c r="K861" s="7">
        <f t="shared" si="118"/>
        <v>60148948.830271393</v>
      </c>
    </row>
    <row r="862" spans="1:11" x14ac:dyDescent="0.4">
      <c r="A862" s="1">
        <v>861</v>
      </c>
      <c r="B862" s="21">
        <v>40674</v>
      </c>
      <c r="C862" s="22">
        <v>24022</v>
      </c>
      <c r="D862" s="19">
        <f t="shared" si="113"/>
        <v>28828.496958985641</v>
      </c>
      <c r="E862" s="19">
        <f t="shared" si="114"/>
        <v>1.0003775073759957</v>
      </c>
      <c r="F862" s="19">
        <f t="shared" si="115"/>
        <v>0.80051445363489693</v>
      </c>
      <c r="G862" s="20">
        <f t="shared" si="111"/>
        <v>22984.750011753204</v>
      </c>
      <c r="H862" s="7">
        <f t="shared" si="116"/>
        <v>1037.2499882467964</v>
      </c>
      <c r="I862" s="7">
        <f t="shared" si="112"/>
        <v>1037.2499882467964</v>
      </c>
      <c r="J862" s="12">
        <f t="shared" si="117"/>
        <v>4.3179168605727937E-2</v>
      </c>
      <c r="K862" s="7">
        <f t="shared" si="118"/>
        <v>1075887.5381179794</v>
      </c>
    </row>
    <row r="863" spans="1:11" x14ac:dyDescent="0.4">
      <c r="A863" s="1">
        <v>862</v>
      </c>
      <c r="B863" s="21">
        <v>40675</v>
      </c>
      <c r="C863" s="22">
        <v>20541</v>
      </c>
      <c r="D863" s="19">
        <f t="shared" si="113"/>
        <v>28561.870415921232</v>
      </c>
      <c r="E863" s="19">
        <f t="shared" si="114"/>
        <v>1.0003507446839386</v>
      </c>
      <c r="F863" s="19">
        <f t="shared" si="115"/>
        <v>0.80759433704245365</v>
      </c>
      <c r="G863" s="20">
        <f t="shared" si="111"/>
        <v>23314.777142730869</v>
      </c>
      <c r="H863" s="7">
        <f t="shared" si="116"/>
        <v>-2773.7771427308689</v>
      </c>
      <c r="I863" s="7">
        <f t="shared" si="112"/>
        <v>2773.7771427308689</v>
      </c>
      <c r="J863" s="12">
        <f t="shared" si="117"/>
        <v>0.13503612982478305</v>
      </c>
      <c r="K863" s="7">
        <f t="shared" si="118"/>
        <v>7693839.637536223</v>
      </c>
    </row>
    <row r="864" spans="1:11" x14ac:dyDescent="0.4">
      <c r="A864" s="1">
        <v>863</v>
      </c>
      <c r="B864" s="21">
        <v>40676</v>
      </c>
      <c r="C864" s="22">
        <v>25377</v>
      </c>
      <c r="D864" s="19">
        <f t="shared" si="113"/>
        <v>28748.812706536512</v>
      </c>
      <c r="E864" s="19">
        <f t="shared" si="114"/>
        <v>1.0003693388779256</v>
      </c>
      <c r="F864" s="19">
        <f t="shared" si="115"/>
        <v>0.82082735477779289</v>
      </c>
      <c r="G864" s="20">
        <f t="shared" si="111"/>
        <v>23422.829597542881</v>
      </c>
      <c r="H864" s="7">
        <f t="shared" si="116"/>
        <v>1954.1704024571191</v>
      </c>
      <c r="I864" s="7">
        <f t="shared" si="112"/>
        <v>1954.1704024571191</v>
      </c>
      <c r="J864" s="12">
        <f t="shared" si="117"/>
        <v>7.7005572071447342E-2</v>
      </c>
      <c r="K864" s="7">
        <f t="shared" si="118"/>
        <v>3818781.9618394189</v>
      </c>
    </row>
    <row r="865" spans="1:11" x14ac:dyDescent="0.4">
      <c r="A865" s="1">
        <v>864</v>
      </c>
      <c r="B865" s="21">
        <v>40677</v>
      </c>
      <c r="C865" s="22">
        <v>22997</v>
      </c>
      <c r="D865" s="19">
        <f t="shared" si="113"/>
        <v>28748.093568069628</v>
      </c>
      <c r="E865" s="19">
        <f t="shared" si="114"/>
        <v>1.0003691669271451</v>
      </c>
      <c r="F865" s="19">
        <f t="shared" si="115"/>
        <v>0.80050738781247721</v>
      </c>
      <c r="G865" s="20">
        <f t="shared" si="111"/>
        <v>23014.640906539804</v>
      </c>
      <c r="H865" s="7">
        <f t="shared" si="116"/>
        <v>-17.640906539803836</v>
      </c>
      <c r="I865" s="7">
        <f t="shared" si="112"/>
        <v>17.640906539803836</v>
      </c>
      <c r="J865" s="12">
        <f t="shared" si="117"/>
        <v>7.6709599251223361E-4</v>
      </c>
      <c r="K865" s="7">
        <f t="shared" si="118"/>
        <v>311.20158354609379</v>
      </c>
    </row>
    <row r="866" spans="1:11" x14ac:dyDescent="0.4">
      <c r="A866" s="1">
        <v>865</v>
      </c>
      <c r="B866" s="21">
        <v>40678</v>
      </c>
      <c r="C866" s="22">
        <v>18528</v>
      </c>
      <c r="D866" s="19">
        <f t="shared" si="113"/>
        <v>28295.992466454383</v>
      </c>
      <c r="E866" s="19">
        <f t="shared" si="114"/>
        <v>1.0003238567800667</v>
      </c>
      <c r="F866" s="19">
        <f t="shared" si="115"/>
        <v>0.80568596852010022</v>
      </c>
      <c r="G866" s="20">
        <f t="shared" si="111"/>
        <v>23217.605458813778</v>
      </c>
      <c r="H866" s="7">
        <f t="shared" si="116"/>
        <v>-4689.6054588137777</v>
      </c>
      <c r="I866" s="7">
        <f t="shared" si="112"/>
        <v>4689.6054588137777</v>
      </c>
      <c r="J866" s="12">
        <f t="shared" si="117"/>
        <v>0.2531091029152514</v>
      </c>
      <c r="K866" s="7">
        <f t="shared" si="118"/>
        <v>21992399.359335981</v>
      </c>
    </row>
    <row r="867" spans="1:11" x14ac:dyDescent="0.4">
      <c r="A867" s="1">
        <v>866</v>
      </c>
      <c r="B867" s="21">
        <v>40679</v>
      </c>
      <c r="C867" s="22">
        <v>24176</v>
      </c>
      <c r="D867" s="19">
        <f t="shared" si="113"/>
        <v>28387.21046969758</v>
      </c>
      <c r="E867" s="19">
        <f t="shared" si="114"/>
        <v>1.0003328785480055</v>
      </c>
      <c r="F867" s="19">
        <f t="shared" si="115"/>
        <v>0.82121231795860683</v>
      </c>
      <c r="G867" s="20">
        <f t="shared" si="111"/>
        <v>23226.945740237388</v>
      </c>
      <c r="H867" s="7">
        <f t="shared" si="116"/>
        <v>949.05425976261176</v>
      </c>
      <c r="I867" s="7">
        <f t="shared" si="112"/>
        <v>949.05425976261176</v>
      </c>
      <c r="J867" s="12">
        <f t="shared" si="117"/>
        <v>3.925604979163682E-2</v>
      </c>
      <c r="K867" s="7">
        <f t="shared" si="118"/>
        <v>900703.98797355895</v>
      </c>
    </row>
    <row r="868" spans="1:11" x14ac:dyDescent="0.4">
      <c r="A868" s="1">
        <v>867</v>
      </c>
      <c r="B868" s="21">
        <v>40680</v>
      </c>
      <c r="C868" s="22">
        <v>24548</v>
      </c>
      <c r="D868" s="19">
        <f t="shared" si="113"/>
        <v>28565.907891026196</v>
      </c>
      <c r="E868" s="19">
        <f t="shared" si="114"/>
        <v>1.0003506482568505</v>
      </c>
      <c r="F868" s="19">
        <f t="shared" si="115"/>
        <v>0.80124223335407141</v>
      </c>
      <c r="G868" s="20">
        <f t="shared" si="111"/>
        <v>22724.972474240167</v>
      </c>
      <c r="H868" s="7">
        <f t="shared" si="116"/>
        <v>1823.0275257598332</v>
      </c>
      <c r="I868" s="7">
        <f t="shared" si="112"/>
        <v>1823.0275257598332</v>
      </c>
      <c r="J868" s="12">
        <f t="shared" si="117"/>
        <v>7.4263790360104012E-2</v>
      </c>
      <c r="K868" s="7">
        <f t="shared" si="118"/>
        <v>3323429.3596780193</v>
      </c>
    </row>
    <row r="869" spans="1:11" x14ac:dyDescent="0.4">
      <c r="A869" s="1">
        <v>868</v>
      </c>
      <c r="B869" s="21">
        <v>40681</v>
      </c>
      <c r="C869" s="22">
        <v>26825</v>
      </c>
      <c r="D869" s="19">
        <f t="shared" si="113"/>
        <v>28935.803004917023</v>
      </c>
      <c r="E869" s="19">
        <f t="shared" si="114"/>
        <v>1.0003875377331748</v>
      </c>
      <c r="F869" s="19">
        <f t="shared" si="115"/>
        <v>0.80720173113045102</v>
      </c>
      <c r="G869" s="20">
        <f t="shared" si="111"/>
        <v>23015.957134318316</v>
      </c>
      <c r="H869" s="7">
        <f t="shared" si="116"/>
        <v>3809.0428656816839</v>
      </c>
      <c r="I869" s="7">
        <f t="shared" si="112"/>
        <v>3809.0428656816839</v>
      </c>
      <c r="J869" s="12">
        <f t="shared" si="117"/>
        <v>0.14199600617639083</v>
      </c>
      <c r="K869" s="7">
        <f t="shared" si="118"/>
        <v>14508807.552600535</v>
      </c>
    </row>
    <row r="870" spans="1:11" x14ac:dyDescent="0.4">
      <c r="A870" s="1">
        <v>869</v>
      </c>
      <c r="B870" s="21">
        <v>40682</v>
      </c>
      <c r="C870" s="22">
        <v>21481</v>
      </c>
      <c r="D870" s="19">
        <f t="shared" si="113"/>
        <v>28719.952118713056</v>
      </c>
      <c r="E870" s="19">
        <f t="shared" si="114"/>
        <v>1.0003658526058006</v>
      </c>
      <c r="F870" s="19">
        <f t="shared" si="115"/>
        <v>0.82029729464441148</v>
      </c>
      <c r="G870" s="20">
        <f t="shared" si="111"/>
        <v>23763.259388230246</v>
      </c>
      <c r="H870" s="7">
        <f t="shared" si="116"/>
        <v>-2282.2593882302463</v>
      </c>
      <c r="I870" s="7">
        <f t="shared" si="112"/>
        <v>2282.2593882302463</v>
      </c>
      <c r="J870" s="12">
        <f t="shared" si="117"/>
        <v>0.10624549081654701</v>
      </c>
      <c r="K870" s="7">
        <f t="shared" si="118"/>
        <v>5208707.9151650975</v>
      </c>
    </row>
    <row r="871" spans="1:11" x14ac:dyDescent="0.4">
      <c r="A871" s="1">
        <v>870</v>
      </c>
      <c r="B871" s="21">
        <v>40683</v>
      </c>
      <c r="C871" s="22">
        <v>26392</v>
      </c>
      <c r="D871" s="19">
        <f t="shared" si="113"/>
        <v>29050.068293658987</v>
      </c>
      <c r="E871" s="19">
        <f t="shared" si="114"/>
        <v>1.00039876418671</v>
      </c>
      <c r="F871" s="19">
        <f t="shared" si="115"/>
        <v>0.80258179855831335</v>
      </c>
      <c r="G871" s="20">
        <f t="shared" si="111"/>
        <v>23012.440112789558</v>
      </c>
      <c r="H871" s="7">
        <f t="shared" si="116"/>
        <v>3379.559887210442</v>
      </c>
      <c r="I871" s="7">
        <f t="shared" si="112"/>
        <v>3379.559887210442</v>
      </c>
      <c r="J871" s="12">
        <f t="shared" si="117"/>
        <v>0.12805243585974696</v>
      </c>
      <c r="K871" s="7">
        <f t="shared" si="118"/>
        <v>11421425.031241855</v>
      </c>
    </row>
    <row r="872" spans="1:11" x14ac:dyDescent="0.4">
      <c r="A872" s="1">
        <v>871</v>
      </c>
      <c r="B872" s="21">
        <v>40684</v>
      </c>
      <c r="C872" s="22">
        <v>22610</v>
      </c>
      <c r="D872" s="19">
        <f t="shared" si="113"/>
        <v>28969.862837829733</v>
      </c>
      <c r="E872" s="19">
        <f t="shared" si="114"/>
        <v>1.0003906436012506</v>
      </c>
      <c r="F872" s="19">
        <f t="shared" si="115"/>
        <v>0.80686782728126472</v>
      </c>
      <c r="G872" s="20">
        <f t="shared" si="111"/>
        <v>23450.072939713635</v>
      </c>
      <c r="H872" s="7">
        <f t="shared" si="116"/>
        <v>-840.0729397136347</v>
      </c>
      <c r="I872" s="7">
        <f t="shared" si="112"/>
        <v>840.0729397136347</v>
      </c>
      <c r="J872" s="12">
        <f t="shared" si="117"/>
        <v>3.7154928779904235E-2</v>
      </c>
      <c r="K872" s="7">
        <f t="shared" si="118"/>
        <v>705722.54403910809</v>
      </c>
    </row>
    <row r="873" spans="1:11" x14ac:dyDescent="0.4">
      <c r="A873" s="1">
        <v>872</v>
      </c>
      <c r="B873" s="21">
        <v>40685</v>
      </c>
      <c r="C873" s="22">
        <v>20340</v>
      </c>
      <c r="D873" s="19">
        <f t="shared" si="113"/>
        <v>28645.096809706785</v>
      </c>
      <c r="E873" s="19">
        <f t="shared" si="114"/>
        <v>1.0003580669593739</v>
      </c>
      <c r="F873" s="19">
        <f t="shared" si="115"/>
        <v>0.81892063767662504</v>
      </c>
      <c r="G873" s="20">
        <f t="shared" si="111"/>
        <v>23764.720729829936</v>
      </c>
      <c r="H873" s="7">
        <f t="shared" si="116"/>
        <v>-3424.7207298299363</v>
      </c>
      <c r="I873" s="7">
        <f t="shared" si="112"/>
        <v>3424.7207298299363</v>
      </c>
      <c r="J873" s="12">
        <f t="shared" si="117"/>
        <v>0.16837368386577858</v>
      </c>
      <c r="K873" s="7">
        <f t="shared" si="118"/>
        <v>11728712.077326892</v>
      </c>
    </row>
    <row r="874" spans="1:11" x14ac:dyDescent="0.4">
      <c r="A874" s="1">
        <v>873</v>
      </c>
      <c r="B874" s="21">
        <v>40686</v>
      </c>
      <c r="C874" s="22">
        <v>25095</v>
      </c>
      <c r="D874" s="19">
        <f t="shared" si="113"/>
        <v>28850.667509875588</v>
      </c>
      <c r="E874" s="19">
        <f t="shared" si="114"/>
        <v>1.0003785239935841</v>
      </c>
      <c r="F874" s="19">
        <f t="shared" si="115"/>
        <v>0.80342159600670671</v>
      </c>
      <c r="G874" s="20">
        <f t="shared" si="111"/>
        <v>22990.836186588058</v>
      </c>
      <c r="H874" s="7">
        <f t="shared" si="116"/>
        <v>2104.1638134119421</v>
      </c>
      <c r="I874" s="7">
        <f t="shared" si="112"/>
        <v>2104.1638134119421</v>
      </c>
      <c r="J874" s="12">
        <f t="shared" si="117"/>
        <v>8.3847930400954063E-2</v>
      </c>
      <c r="K874" s="7">
        <f t="shared" si="118"/>
        <v>4427505.3536722865</v>
      </c>
    </row>
    <row r="875" spans="1:11" x14ac:dyDescent="0.4">
      <c r="A875" s="1">
        <v>874</v>
      </c>
      <c r="B875" s="21">
        <v>40687</v>
      </c>
      <c r="C875" s="22">
        <v>31255</v>
      </c>
      <c r="D875" s="19">
        <f t="shared" si="113"/>
        <v>29622.942257403036</v>
      </c>
      <c r="E875" s="19">
        <f t="shared" si="114"/>
        <v>1.0004556514304843</v>
      </c>
      <c r="F875" s="19">
        <f t="shared" si="115"/>
        <v>0.80996796898102452</v>
      </c>
      <c r="G875" s="20">
        <f t="shared" si="111"/>
        <v>23279.482582553606</v>
      </c>
      <c r="H875" s="7">
        <f t="shared" si="116"/>
        <v>7975.5174174463937</v>
      </c>
      <c r="I875" s="7">
        <f t="shared" si="112"/>
        <v>7975.5174174463937</v>
      </c>
      <c r="J875" s="12">
        <f t="shared" si="117"/>
        <v>0.25517572924160592</v>
      </c>
      <c r="K875" s="7">
        <f t="shared" si="118"/>
        <v>63608878.075990796</v>
      </c>
    </row>
    <row r="876" spans="1:11" x14ac:dyDescent="0.4">
      <c r="A876" s="1">
        <v>875</v>
      </c>
      <c r="B876" s="21">
        <v>40688</v>
      </c>
      <c r="C876" s="22">
        <v>25885</v>
      </c>
      <c r="D876" s="19">
        <f t="shared" si="113"/>
        <v>29778.808454825288</v>
      </c>
      <c r="E876" s="19">
        <f t="shared" si="114"/>
        <v>1.0004711380046614</v>
      </c>
      <c r="F876" s="19">
        <f t="shared" si="115"/>
        <v>0.81954911309463385</v>
      </c>
      <c r="G876" s="20">
        <f t="shared" si="111"/>
        <v>24259.658057070374</v>
      </c>
      <c r="H876" s="7">
        <f t="shared" si="116"/>
        <v>1625.3419429296264</v>
      </c>
      <c r="I876" s="7">
        <f t="shared" si="112"/>
        <v>1625.3419429296264</v>
      </c>
      <c r="J876" s="12">
        <f t="shared" si="117"/>
        <v>6.2790880545861558E-2</v>
      </c>
      <c r="K876" s="7">
        <f t="shared" si="118"/>
        <v>2641736.4314462529</v>
      </c>
    </row>
    <row r="877" spans="1:11" x14ac:dyDescent="0.4">
      <c r="A877" s="1">
        <v>876</v>
      </c>
      <c r="B877" s="21">
        <v>40689</v>
      </c>
      <c r="C877" s="22">
        <v>20797</v>
      </c>
      <c r="D877" s="19">
        <f t="shared" si="113"/>
        <v>29475.945361719903</v>
      </c>
      <c r="E877" s="19">
        <f t="shared" si="114"/>
        <v>1.0004407516482372</v>
      </c>
      <c r="F877" s="19">
        <f t="shared" si="115"/>
        <v>0.80219936632849864</v>
      </c>
      <c r="G877" s="20">
        <f t="shared" si="111"/>
        <v>23925.741616072199</v>
      </c>
      <c r="H877" s="7">
        <f t="shared" si="116"/>
        <v>-3128.7416160721987</v>
      </c>
      <c r="I877" s="7">
        <f t="shared" si="112"/>
        <v>3128.7416160721987</v>
      </c>
      <c r="J877" s="12">
        <f t="shared" si="117"/>
        <v>0.15044196836429286</v>
      </c>
      <c r="K877" s="7">
        <f t="shared" si="118"/>
        <v>9789024.1001420729</v>
      </c>
    </row>
    <row r="878" spans="1:11" x14ac:dyDescent="0.4">
      <c r="A878" s="1">
        <v>877</v>
      </c>
      <c r="B878" s="21">
        <v>40690</v>
      </c>
      <c r="C878" s="22">
        <v>24091</v>
      </c>
      <c r="D878" s="19">
        <f t="shared" si="113"/>
        <v>29497.717393027273</v>
      </c>
      <c r="E878" s="19">
        <f t="shared" si="114"/>
        <v>1.0004428288072928</v>
      </c>
      <c r="F878" s="19">
        <f t="shared" si="115"/>
        <v>0.8100521371009104</v>
      </c>
      <c r="G878" s="20">
        <f t="shared" si="111"/>
        <v>23875.381923391618</v>
      </c>
      <c r="H878" s="7">
        <f t="shared" si="116"/>
        <v>215.61807660838167</v>
      </c>
      <c r="I878" s="7">
        <f t="shared" si="112"/>
        <v>215.61807660838167</v>
      </c>
      <c r="J878" s="12">
        <f t="shared" si="117"/>
        <v>8.9501505378930587E-3</v>
      </c>
      <c r="K878" s="7">
        <f t="shared" si="118"/>
        <v>46491.15496029795</v>
      </c>
    </row>
    <row r="879" spans="1:11" x14ac:dyDescent="0.4">
      <c r="A879" s="1">
        <v>878</v>
      </c>
      <c r="B879" s="21">
        <v>40691</v>
      </c>
      <c r="C879" s="22">
        <v>22914</v>
      </c>
      <c r="D879" s="19">
        <f t="shared" si="113"/>
        <v>29378.597741994658</v>
      </c>
      <c r="E879" s="19">
        <f t="shared" si="114"/>
        <v>1.0004308167979068</v>
      </c>
      <c r="F879" s="19">
        <f t="shared" si="115"/>
        <v>0.81905462251379235</v>
      </c>
      <c r="G879" s="20">
        <f t="shared" si="111"/>
        <v>24175.64803980471</v>
      </c>
      <c r="H879" s="7">
        <f t="shared" si="116"/>
        <v>-1261.6480398047097</v>
      </c>
      <c r="I879" s="7">
        <f t="shared" si="112"/>
        <v>1261.6480398047097</v>
      </c>
      <c r="J879" s="12">
        <f t="shared" si="117"/>
        <v>5.5060139644091372E-2</v>
      </c>
      <c r="K879" s="7">
        <f t="shared" si="118"/>
        <v>1591755.7763430662</v>
      </c>
    </row>
    <row r="880" spans="1:11" x14ac:dyDescent="0.4">
      <c r="A880" s="1">
        <v>879</v>
      </c>
      <c r="B880" s="21">
        <v>40692</v>
      </c>
      <c r="C880" s="22">
        <v>20564</v>
      </c>
      <c r="D880" s="19">
        <f t="shared" si="113"/>
        <v>29087.376315967867</v>
      </c>
      <c r="E880" s="19">
        <f t="shared" si="114"/>
        <v>1.0004015946122224</v>
      </c>
      <c r="F880" s="19">
        <f t="shared" si="115"/>
        <v>0.80101007322694484</v>
      </c>
      <c r="G880" s="20">
        <f t="shared" si="111"/>
        <v>23568.295037215266</v>
      </c>
      <c r="H880" s="7">
        <f t="shared" si="116"/>
        <v>-3004.2950372152663</v>
      </c>
      <c r="I880" s="7">
        <f t="shared" si="112"/>
        <v>3004.2950372152663</v>
      </c>
      <c r="J880" s="12">
        <f t="shared" si="117"/>
        <v>0.14609487634775659</v>
      </c>
      <c r="K880" s="7">
        <f t="shared" si="118"/>
        <v>9025788.6706362795</v>
      </c>
    </row>
    <row r="881" spans="1:11" x14ac:dyDescent="0.4">
      <c r="A881" s="1">
        <v>880</v>
      </c>
      <c r="B881" s="21">
        <v>40693</v>
      </c>
      <c r="C881" s="22">
        <v>27486</v>
      </c>
      <c r="D881" s="19">
        <f t="shared" si="113"/>
        <v>29466.250277134004</v>
      </c>
      <c r="E881" s="19">
        <f t="shared" si="114"/>
        <v>1.0004393819681796</v>
      </c>
      <c r="F881" s="19">
        <f t="shared" si="115"/>
        <v>0.81158510493514424</v>
      </c>
      <c r="G881" s="20">
        <f t="shared" si="111"/>
        <v>23563.10172485785</v>
      </c>
      <c r="H881" s="7">
        <f t="shared" si="116"/>
        <v>3922.8982751421499</v>
      </c>
      <c r="I881" s="7">
        <f t="shared" si="112"/>
        <v>3922.8982751421499</v>
      </c>
      <c r="J881" s="12">
        <f t="shared" si="117"/>
        <v>0.14272350560802408</v>
      </c>
      <c r="K881" s="7">
        <f t="shared" si="118"/>
        <v>15389130.877113255</v>
      </c>
    </row>
    <row r="882" spans="1:11" x14ac:dyDescent="0.4">
      <c r="A882" s="1">
        <v>881</v>
      </c>
      <c r="B882" s="21">
        <v>40694</v>
      </c>
      <c r="C882" s="22">
        <v>24194</v>
      </c>
      <c r="D882" s="19">
        <f t="shared" si="113"/>
        <v>29472.844003322389</v>
      </c>
      <c r="E882" s="19">
        <f t="shared" si="114"/>
        <v>1.0004399412968601</v>
      </c>
      <c r="F882" s="19">
        <f t="shared" si="115"/>
        <v>0.81907756055603598</v>
      </c>
      <c r="G882" s="20">
        <f t="shared" si="111"/>
        <v>24135.287912135267</v>
      </c>
      <c r="H882" s="7">
        <f t="shared" si="116"/>
        <v>58.712087864732894</v>
      </c>
      <c r="I882" s="7">
        <f t="shared" si="112"/>
        <v>58.712087864732894</v>
      </c>
      <c r="J882" s="12">
        <f t="shared" si="117"/>
        <v>2.4267209996169667E-3</v>
      </c>
      <c r="K882" s="7">
        <f t="shared" si="118"/>
        <v>3447.1092614361155</v>
      </c>
    </row>
    <row r="883" spans="1:11" x14ac:dyDescent="0.4">
      <c r="A883" s="1">
        <v>882</v>
      </c>
      <c r="B883" s="21">
        <v>40695</v>
      </c>
      <c r="C883" s="22">
        <v>24790</v>
      </c>
      <c r="D883" s="19">
        <f t="shared" si="113"/>
        <v>29588.903515777125</v>
      </c>
      <c r="E883" s="19">
        <f t="shared" si="114"/>
        <v>1.0004514472041115</v>
      </c>
      <c r="F883" s="19">
        <f t="shared" si="115"/>
        <v>0.8014697244432013</v>
      </c>
      <c r="G883" s="20">
        <f t="shared" si="111"/>
        <v>23608.846295778225</v>
      </c>
      <c r="H883" s="7">
        <f t="shared" si="116"/>
        <v>1181.1537042217751</v>
      </c>
      <c r="I883" s="7">
        <f t="shared" si="112"/>
        <v>1181.1537042217751</v>
      </c>
      <c r="J883" s="12">
        <f t="shared" si="117"/>
        <v>4.7646377741902987E-2</v>
      </c>
      <c r="K883" s="7">
        <f t="shared" si="118"/>
        <v>1395124.0729968206</v>
      </c>
    </row>
    <row r="884" spans="1:11" x14ac:dyDescent="0.4">
      <c r="A884" s="1">
        <v>883</v>
      </c>
      <c r="B884" s="21">
        <v>40696</v>
      </c>
      <c r="C884" s="22">
        <v>19450</v>
      </c>
      <c r="D884" s="19">
        <f t="shared" si="113"/>
        <v>29151.036880929139</v>
      </c>
      <c r="E884" s="19">
        <f t="shared" si="114"/>
        <v>1.0004075604954821</v>
      </c>
      <c r="F884" s="19">
        <f t="shared" si="115"/>
        <v>0.80978203940470384</v>
      </c>
      <c r="G884" s="20">
        <f t="shared" si="111"/>
        <v>24014.725316260599</v>
      </c>
      <c r="H884" s="7">
        <f t="shared" si="116"/>
        <v>-4564.7253162605994</v>
      </c>
      <c r="I884" s="7">
        <f t="shared" si="112"/>
        <v>4564.7253162605994</v>
      </c>
      <c r="J884" s="12">
        <f t="shared" si="117"/>
        <v>0.23469024762265292</v>
      </c>
      <c r="K884" s="7">
        <f t="shared" si="118"/>
        <v>20836717.212910429</v>
      </c>
    </row>
    <row r="885" spans="1:11" x14ac:dyDescent="0.4">
      <c r="A885" s="1">
        <v>884</v>
      </c>
      <c r="B885" s="21">
        <v>40697</v>
      </c>
      <c r="C885" s="22">
        <v>25751</v>
      </c>
      <c r="D885" s="19">
        <f t="shared" si="113"/>
        <v>29330.487178136787</v>
      </c>
      <c r="E885" s="19">
        <f t="shared" si="114"/>
        <v>1.000425405484447</v>
      </c>
      <c r="F885" s="19">
        <f t="shared" si="115"/>
        <v>0.81981295521951913</v>
      </c>
      <c r="G885" s="20">
        <f t="shared" si="111"/>
        <v>23877.77958749469</v>
      </c>
      <c r="H885" s="7">
        <f t="shared" si="116"/>
        <v>1873.2204125053104</v>
      </c>
      <c r="I885" s="7">
        <f t="shared" si="112"/>
        <v>1873.2204125053104</v>
      </c>
      <c r="J885" s="12">
        <f t="shared" si="117"/>
        <v>7.2743598792486125E-2</v>
      </c>
      <c r="K885" s="7">
        <f t="shared" si="118"/>
        <v>3508954.7138265651</v>
      </c>
    </row>
    <row r="886" spans="1:11" x14ac:dyDescent="0.4">
      <c r="A886" s="1">
        <v>885</v>
      </c>
      <c r="B886" s="21">
        <v>40698</v>
      </c>
      <c r="C886" s="22">
        <v>22168</v>
      </c>
      <c r="D886" s="19">
        <f t="shared" si="113"/>
        <v>29201.000648950827</v>
      </c>
      <c r="E886" s="19">
        <f t="shared" si="114"/>
        <v>1.000412356788988</v>
      </c>
      <c r="F886" s="19">
        <f t="shared" si="115"/>
        <v>0.8009412123590518</v>
      </c>
      <c r="G886" s="20">
        <f t="shared" si="111"/>
        <v>23508.2992871202</v>
      </c>
      <c r="H886" s="7">
        <f t="shared" si="116"/>
        <v>-1340.2992871202005</v>
      </c>
      <c r="I886" s="7">
        <f t="shared" si="112"/>
        <v>1340.2992871202005</v>
      </c>
      <c r="J886" s="12">
        <f t="shared" si="117"/>
        <v>6.0460992742701211E-2</v>
      </c>
      <c r="K886" s="7">
        <f t="shared" si="118"/>
        <v>1796402.1790549175</v>
      </c>
    </row>
    <row r="887" spans="1:11" x14ac:dyDescent="0.4">
      <c r="A887" s="1">
        <v>886</v>
      </c>
      <c r="B887" s="21">
        <v>40699</v>
      </c>
      <c r="C887" s="22">
        <v>20171</v>
      </c>
      <c r="D887" s="19">
        <f t="shared" si="113"/>
        <v>28867.038677673459</v>
      </c>
      <c r="E887" s="19">
        <f t="shared" si="114"/>
        <v>1.0003788605506247</v>
      </c>
      <c r="F887" s="19">
        <f t="shared" si="115"/>
        <v>0.80839541007158533</v>
      </c>
      <c r="G887" s="20">
        <f t="shared" si="111"/>
        <v>23647.255974124007</v>
      </c>
      <c r="H887" s="7">
        <f t="shared" si="116"/>
        <v>-3476.2559741240075</v>
      </c>
      <c r="I887" s="7">
        <f t="shared" si="112"/>
        <v>3476.2559741240075</v>
      </c>
      <c r="J887" s="12">
        <f t="shared" si="117"/>
        <v>0.17233929771077328</v>
      </c>
      <c r="K887" s="7">
        <f t="shared" si="118"/>
        <v>12084355.597632851</v>
      </c>
    </row>
    <row r="888" spans="1:11" x14ac:dyDescent="0.4">
      <c r="A888" s="1">
        <v>887</v>
      </c>
      <c r="B888" s="21">
        <v>40700</v>
      </c>
      <c r="C888" s="22">
        <v>24946</v>
      </c>
      <c r="D888" s="19">
        <f t="shared" si="113"/>
        <v>28989.829850175756</v>
      </c>
      <c r="E888" s="19">
        <f t="shared" si="114"/>
        <v>1.0003910396299891</v>
      </c>
      <c r="F888" s="19">
        <f t="shared" si="115"/>
        <v>0.82032121062941299</v>
      </c>
      <c r="G888" s="20">
        <f t="shared" si="111"/>
        <v>23666.392410329645</v>
      </c>
      <c r="H888" s="7">
        <f t="shared" si="116"/>
        <v>1279.6075896703551</v>
      </c>
      <c r="I888" s="7">
        <f t="shared" si="112"/>
        <v>1279.6075896703551</v>
      </c>
      <c r="J888" s="12">
        <f t="shared" si="117"/>
        <v>5.1295101004984973E-2</v>
      </c>
      <c r="K888" s="7">
        <f t="shared" si="118"/>
        <v>1637395.5835419758</v>
      </c>
    </row>
    <row r="889" spans="1:11" x14ac:dyDescent="0.4">
      <c r="A889" s="1">
        <v>888</v>
      </c>
      <c r="B889" s="21">
        <v>40701</v>
      </c>
      <c r="C889" s="22">
        <v>33618</v>
      </c>
      <c r="D889" s="19">
        <f t="shared" si="113"/>
        <v>30003.81674863823</v>
      </c>
      <c r="E889" s="19">
        <f t="shared" si="114"/>
        <v>1.0004923382807314</v>
      </c>
      <c r="F889" s="19">
        <f t="shared" si="115"/>
        <v>0.80493170244396783</v>
      </c>
      <c r="G889" s="20">
        <f t="shared" si="111"/>
        <v>23219.950720694513</v>
      </c>
      <c r="H889" s="7">
        <f t="shared" si="116"/>
        <v>10398.049279305487</v>
      </c>
      <c r="I889" s="7">
        <f t="shared" si="112"/>
        <v>10398.049279305487</v>
      </c>
      <c r="J889" s="12">
        <f t="shared" si="117"/>
        <v>0.30930005590176357</v>
      </c>
      <c r="K889" s="7">
        <f t="shared" si="118"/>
        <v>108119428.81486537</v>
      </c>
    </row>
    <row r="890" spans="1:11" x14ac:dyDescent="0.4">
      <c r="A890" s="1">
        <v>889</v>
      </c>
      <c r="B890" s="21">
        <v>40702</v>
      </c>
      <c r="C890" s="22">
        <v>27916</v>
      </c>
      <c r="D890" s="19">
        <f t="shared" si="113"/>
        <v>30358.113114431791</v>
      </c>
      <c r="E890" s="19">
        <f t="shared" si="114"/>
        <v>1.000527667868077</v>
      </c>
      <c r="F890" s="19">
        <f t="shared" si="115"/>
        <v>0.80978371884375855</v>
      </c>
      <c r="G890" s="20">
        <f t="shared" si="111"/>
        <v>24255.756537642181</v>
      </c>
      <c r="H890" s="7">
        <f t="shared" si="116"/>
        <v>3660.2434623578192</v>
      </c>
      <c r="I890" s="7">
        <f t="shared" si="112"/>
        <v>3660.2434623578192</v>
      </c>
      <c r="J890" s="12">
        <f t="shared" si="117"/>
        <v>0.13111632978785712</v>
      </c>
      <c r="K890" s="7">
        <f t="shared" si="118"/>
        <v>13397382.203733156</v>
      </c>
    </row>
    <row r="891" spans="1:11" x14ac:dyDescent="0.4">
      <c r="A891" s="1">
        <v>890</v>
      </c>
      <c r="B891" s="21">
        <v>40703</v>
      </c>
      <c r="C891" s="22">
        <v>22634</v>
      </c>
      <c r="D891" s="19">
        <f t="shared" si="113"/>
        <v>30143.171520648539</v>
      </c>
      <c r="E891" s="19">
        <f t="shared" si="114"/>
        <v>1.0005060736559319</v>
      </c>
      <c r="F891" s="19">
        <f t="shared" si="115"/>
        <v>0.81945398760704014</v>
      </c>
      <c r="G891" s="20">
        <f t="shared" si="111"/>
        <v>24904.22485652312</v>
      </c>
      <c r="H891" s="7">
        <f t="shared" si="116"/>
        <v>-2270.2248565231203</v>
      </c>
      <c r="I891" s="7">
        <f t="shared" si="112"/>
        <v>2270.2248565231203</v>
      </c>
      <c r="J891" s="12">
        <f t="shared" si="117"/>
        <v>0.10030153117094284</v>
      </c>
      <c r="K891" s="7">
        <f t="shared" si="118"/>
        <v>5153920.8991754223</v>
      </c>
    </row>
    <row r="892" spans="1:11" x14ac:dyDescent="0.4">
      <c r="A892" s="1">
        <v>891</v>
      </c>
      <c r="B892" s="21">
        <v>40704</v>
      </c>
      <c r="C892" s="22">
        <v>27094</v>
      </c>
      <c r="D892" s="19">
        <f t="shared" si="113"/>
        <v>30418.506179669512</v>
      </c>
      <c r="E892" s="19">
        <f t="shared" si="114"/>
        <v>1.0005335070712267</v>
      </c>
      <c r="F892" s="19">
        <f t="shared" si="115"/>
        <v>0.80600297373596308</v>
      </c>
      <c r="G892" s="20">
        <f t="shared" si="111"/>
        <v>24263.999708233328</v>
      </c>
      <c r="H892" s="7">
        <f t="shared" si="116"/>
        <v>2830.0002917666716</v>
      </c>
      <c r="I892" s="7">
        <f t="shared" si="112"/>
        <v>2830.0002917666716</v>
      </c>
      <c r="J892" s="12">
        <f t="shared" si="117"/>
        <v>0.10445118076942023</v>
      </c>
      <c r="K892" s="7">
        <f t="shared" si="118"/>
        <v>8008901.6513994467</v>
      </c>
    </row>
    <row r="893" spans="1:11" x14ac:dyDescent="0.4">
      <c r="A893" s="1">
        <v>892</v>
      </c>
      <c r="B893" s="21">
        <v>40705</v>
      </c>
      <c r="C893" s="22">
        <v>23738</v>
      </c>
      <c r="D893" s="19">
        <f t="shared" si="113"/>
        <v>30333.245853406206</v>
      </c>
      <c r="E893" s="19">
        <f t="shared" si="114"/>
        <v>1.0005248809852496</v>
      </c>
      <c r="F893" s="19">
        <f t="shared" si="115"/>
        <v>0.80944388832619329</v>
      </c>
      <c r="G893" s="20">
        <f t="shared" si="111"/>
        <v>24633.221271588813</v>
      </c>
      <c r="H893" s="7">
        <f t="shared" si="116"/>
        <v>-895.22127158881267</v>
      </c>
      <c r="I893" s="7">
        <f t="shared" si="112"/>
        <v>895.22127158881267</v>
      </c>
      <c r="J893" s="12">
        <f t="shared" si="117"/>
        <v>3.7712582003067346E-2</v>
      </c>
      <c r="K893" s="7">
        <f t="shared" si="118"/>
        <v>801421.12510509067</v>
      </c>
    </row>
    <row r="894" spans="1:11" x14ac:dyDescent="0.4">
      <c r="A894" s="1">
        <v>893</v>
      </c>
      <c r="B894" s="21">
        <v>40706</v>
      </c>
      <c r="C894" s="22">
        <v>21402</v>
      </c>
      <c r="D894" s="19">
        <f t="shared" si="113"/>
        <v>30005.212086584976</v>
      </c>
      <c r="E894" s="19">
        <f t="shared" si="114"/>
        <v>1.0004919775560794</v>
      </c>
      <c r="F894" s="19">
        <f t="shared" si="115"/>
        <v>0.81812791448347399</v>
      </c>
      <c r="G894" s="20">
        <f t="shared" si="111"/>
        <v>24857.519155741855</v>
      </c>
      <c r="H894" s="7">
        <f t="shared" si="116"/>
        <v>-3455.5191557418548</v>
      </c>
      <c r="I894" s="7">
        <f t="shared" si="112"/>
        <v>3455.5191557418548</v>
      </c>
      <c r="J894" s="12">
        <f t="shared" si="117"/>
        <v>0.1614577682338966</v>
      </c>
      <c r="K894" s="7">
        <f t="shared" si="118"/>
        <v>11940612.635698901</v>
      </c>
    </row>
    <row r="895" spans="1:11" x14ac:dyDescent="0.4">
      <c r="A895" s="1">
        <v>894</v>
      </c>
      <c r="B895" s="21">
        <v>40707</v>
      </c>
      <c r="C895" s="22">
        <v>26606</v>
      </c>
      <c r="D895" s="19">
        <f t="shared" si="113"/>
        <v>30240.577846921551</v>
      </c>
      <c r="E895" s="19">
        <f t="shared" si="114"/>
        <v>1.0005154140829156</v>
      </c>
      <c r="F895" s="19">
        <f t="shared" si="115"/>
        <v>0.80692477701660759</v>
      </c>
      <c r="G895" s="20">
        <f t="shared" si="111"/>
        <v>24185.096568874862</v>
      </c>
      <c r="H895" s="7">
        <f t="shared" si="116"/>
        <v>2420.903431125138</v>
      </c>
      <c r="I895" s="7">
        <f t="shared" si="112"/>
        <v>2420.903431125138</v>
      </c>
      <c r="J895" s="12">
        <f t="shared" si="117"/>
        <v>9.0990882925848976E-2</v>
      </c>
      <c r="K895" s="7">
        <f t="shared" si="118"/>
        <v>5860773.422833466</v>
      </c>
    </row>
    <row r="896" spans="1:11" x14ac:dyDescent="0.4">
      <c r="A896" s="1">
        <v>895</v>
      </c>
      <c r="B896" s="21">
        <v>40708</v>
      </c>
      <c r="C896" s="22">
        <v>27266</v>
      </c>
      <c r="D896" s="19">
        <f t="shared" si="113"/>
        <v>30510.251560371551</v>
      </c>
      <c r="E896" s="19">
        <f t="shared" si="114"/>
        <v>1.0005422814027194</v>
      </c>
      <c r="F896" s="19">
        <f t="shared" si="115"/>
        <v>0.81049576238177201</v>
      </c>
      <c r="G896" s="20">
        <f t="shared" si="111"/>
        <v>24478.860778730228</v>
      </c>
      <c r="H896" s="7">
        <f t="shared" si="116"/>
        <v>2787.139221269772</v>
      </c>
      <c r="I896" s="7">
        <f t="shared" si="112"/>
        <v>2787.139221269772</v>
      </c>
      <c r="J896" s="12">
        <f t="shared" si="117"/>
        <v>0.10222031912527588</v>
      </c>
      <c r="K896" s="7">
        <f t="shared" si="118"/>
        <v>7768145.0387402708</v>
      </c>
    </row>
    <row r="897" spans="1:11" x14ac:dyDescent="0.4">
      <c r="A897" s="1">
        <v>896</v>
      </c>
      <c r="B897" s="21">
        <v>40709</v>
      </c>
      <c r="C897" s="22">
        <v>27159</v>
      </c>
      <c r="D897" s="19">
        <f t="shared" si="113"/>
        <v>30720.779160245052</v>
      </c>
      <c r="E897" s="19">
        <f t="shared" si="114"/>
        <v>1.0005632341084787</v>
      </c>
      <c r="F897" s="19">
        <f t="shared" si="115"/>
        <v>0.81895134609896925</v>
      </c>
      <c r="G897" s="20">
        <f t="shared" si="111"/>
        <v>24962.107051022973</v>
      </c>
      <c r="H897" s="7">
        <f t="shared" si="116"/>
        <v>2196.8929489770271</v>
      </c>
      <c r="I897" s="7">
        <f t="shared" si="112"/>
        <v>2196.8929489770271</v>
      </c>
      <c r="J897" s="12">
        <f t="shared" si="117"/>
        <v>8.0890052983431909E-2</v>
      </c>
      <c r="K897" s="7">
        <f t="shared" si="118"/>
        <v>4826338.6292649787</v>
      </c>
    </row>
    <row r="898" spans="1:11" x14ac:dyDescent="0.4">
      <c r="A898" s="1">
        <v>897</v>
      </c>
      <c r="B898" s="21">
        <v>40710</v>
      </c>
      <c r="C898" s="22">
        <v>21747</v>
      </c>
      <c r="D898" s="19">
        <f t="shared" si="113"/>
        <v>30427.510450810354</v>
      </c>
      <c r="E898" s="19">
        <f t="shared" si="114"/>
        <v>1.0005338071812118</v>
      </c>
      <c r="F898" s="19">
        <f t="shared" si="115"/>
        <v>0.80577315493066448</v>
      </c>
      <c r="G898" s="20">
        <f t="shared" si="111"/>
        <v>24790.165252921757</v>
      </c>
      <c r="H898" s="7">
        <f t="shared" si="116"/>
        <v>-3043.1652529217572</v>
      </c>
      <c r="I898" s="7">
        <f t="shared" si="112"/>
        <v>3043.1652529217572</v>
      </c>
      <c r="J898" s="12">
        <f t="shared" si="117"/>
        <v>0.13993494518424412</v>
      </c>
      <c r="K898" s="7">
        <f t="shared" si="118"/>
        <v>9260854.7565903421</v>
      </c>
    </row>
    <row r="899" spans="1:11" x14ac:dyDescent="0.4">
      <c r="A899" s="1">
        <v>898</v>
      </c>
      <c r="B899" s="21">
        <v>40711</v>
      </c>
      <c r="C899" s="22">
        <v>26971</v>
      </c>
      <c r="D899" s="19">
        <f t="shared" si="113"/>
        <v>30650.786643563191</v>
      </c>
      <c r="E899" s="19">
        <f t="shared" si="114"/>
        <v>1.0005560347471063</v>
      </c>
      <c r="F899" s="19">
        <f t="shared" si="115"/>
        <v>0.81136312253897869</v>
      </c>
      <c r="G899" s="20">
        <f t="shared" si="111"/>
        <v>24662.179208619713</v>
      </c>
      <c r="H899" s="7">
        <f t="shared" si="116"/>
        <v>2308.8207913802871</v>
      </c>
      <c r="I899" s="7">
        <f t="shared" si="112"/>
        <v>2308.8207913802871</v>
      </c>
      <c r="J899" s="12">
        <f t="shared" si="117"/>
        <v>8.5603826012394316E-2</v>
      </c>
      <c r="K899" s="7">
        <f t="shared" si="118"/>
        <v>5330653.4467098955</v>
      </c>
    </row>
    <row r="900" spans="1:11" x14ac:dyDescent="0.4">
      <c r="A900" s="1">
        <v>899</v>
      </c>
      <c r="B900" s="21">
        <v>40712</v>
      </c>
      <c r="C900" s="22">
        <v>23162</v>
      </c>
      <c r="D900" s="19">
        <f t="shared" si="113"/>
        <v>30466.916440810335</v>
      </c>
      <c r="E900" s="19">
        <f t="shared" si="114"/>
        <v>1.0005375476712277</v>
      </c>
      <c r="F900" s="19">
        <f t="shared" si="115"/>
        <v>0.81821802148523792</v>
      </c>
      <c r="G900" s="20">
        <f t="shared" si="111"/>
        <v>25102.322387449884</v>
      </c>
      <c r="H900" s="7">
        <f t="shared" si="116"/>
        <v>-1940.3223874498835</v>
      </c>
      <c r="I900" s="7">
        <f t="shared" si="112"/>
        <v>1940.3223874498835</v>
      </c>
      <c r="J900" s="12">
        <f t="shared" si="117"/>
        <v>8.3771798093855612E-2</v>
      </c>
      <c r="K900" s="7">
        <f t="shared" si="118"/>
        <v>3764850.967239216</v>
      </c>
    </row>
    <row r="901" spans="1:11" x14ac:dyDescent="0.4">
      <c r="A901" s="1">
        <v>900</v>
      </c>
      <c r="B901" s="21">
        <v>40713</v>
      </c>
      <c r="C901" s="22">
        <v>20727</v>
      </c>
      <c r="D901" s="19">
        <f t="shared" si="113"/>
        <v>30097.68833606915</v>
      </c>
      <c r="E901" s="19">
        <f t="shared" si="114"/>
        <v>1.0005005248069989</v>
      </c>
      <c r="F901" s="19">
        <f t="shared" si="115"/>
        <v>0.80431047902706332</v>
      </c>
      <c r="G901" s="20">
        <f t="shared" si="111"/>
        <v>24550.229587817088</v>
      </c>
      <c r="H901" s="7">
        <f t="shared" si="116"/>
        <v>-3823.229587817088</v>
      </c>
      <c r="I901" s="7">
        <f t="shared" si="112"/>
        <v>3823.229587817088</v>
      </c>
      <c r="J901" s="12">
        <f t="shared" si="117"/>
        <v>0.18445648612037863</v>
      </c>
      <c r="K901" s="7">
        <f t="shared" si="118"/>
        <v>14617084.48116002</v>
      </c>
    </row>
    <row r="902" spans="1:11" x14ac:dyDescent="0.4">
      <c r="A902" s="1">
        <v>901</v>
      </c>
      <c r="B902" s="21">
        <v>40714</v>
      </c>
      <c r="C902" s="22">
        <v>26623</v>
      </c>
      <c r="D902" s="19">
        <f t="shared" si="113"/>
        <v>30310.457236250819</v>
      </c>
      <c r="E902" s="19">
        <f t="shared" si="114"/>
        <v>1.0005217016469645</v>
      </c>
      <c r="F902" s="19">
        <f t="shared" si="115"/>
        <v>0.81219965417582252</v>
      </c>
      <c r="G902" s="20">
        <f t="shared" ref="G902:G965" si="119">(D901+1*E901)*F899</f>
        <v>24420.966158787971</v>
      </c>
      <c r="H902" s="7">
        <f t="shared" si="116"/>
        <v>2202.0338412120291</v>
      </c>
      <c r="I902" s="7">
        <f t="shared" si="112"/>
        <v>2202.0338412120291</v>
      </c>
      <c r="J902" s="12">
        <f t="shared" si="117"/>
        <v>8.2711709469707739E-2</v>
      </c>
      <c r="K902" s="7">
        <f t="shared" si="118"/>
        <v>4848953.0378430039</v>
      </c>
    </row>
    <row r="903" spans="1:11" x14ac:dyDescent="0.4">
      <c r="A903" s="1">
        <v>902</v>
      </c>
      <c r="B903" s="21">
        <v>40715</v>
      </c>
      <c r="C903" s="22">
        <v>33543</v>
      </c>
      <c r="D903" s="19">
        <f t="shared" si="113"/>
        <v>31145.091459727588</v>
      </c>
      <c r="E903" s="19">
        <f t="shared" si="114"/>
        <v>1.0006050650171421</v>
      </c>
      <c r="F903" s="19">
        <f t="shared" si="115"/>
        <v>0.82144988590032264</v>
      </c>
      <c r="G903" s="20">
        <f t="shared" si="119"/>
        <v>24801.380995045234</v>
      </c>
      <c r="H903" s="7">
        <f t="shared" si="116"/>
        <v>8741.6190049547658</v>
      </c>
      <c r="I903" s="7">
        <f t="shared" si="112"/>
        <v>8741.6190049547658</v>
      </c>
      <c r="J903" s="12">
        <f t="shared" si="117"/>
        <v>0.2606093374162945</v>
      </c>
      <c r="K903" s="7">
        <f t="shared" si="118"/>
        <v>76415902.827786356</v>
      </c>
    </row>
    <row r="904" spans="1:11" x14ac:dyDescent="0.4">
      <c r="A904" s="1">
        <v>903</v>
      </c>
      <c r="B904" s="21">
        <v>40716</v>
      </c>
      <c r="C904" s="22">
        <v>28579</v>
      </c>
      <c r="D904" s="19">
        <f t="shared" si="113"/>
        <v>31488.340518457873</v>
      </c>
      <c r="E904" s="19">
        <f t="shared" si="114"/>
        <v>1.0006392898625085</v>
      </c>
      <c r="F904" s="19">
        <f t="shared" si="115"/>
        <v>0.80560055084215287</v>
      </c>
      <c r="G904" s="20">
        <f t="shared" si="119"/>
        <v>25051.128228454356</v>
      </c>
      <c r="H904" s="7">
        <f t="shared" si="116"/>
        <v>3527.8717715456442</v>
      </c>
      <c r="I904" s="7">
        <f t="shared" ref="I904:I967" si="120">ABS(H904)</f>
        <v>3527.8717715456442</v>
      </c>
      <c r="J904" s="12">
        <f t="shared" si="117"/>
        <v>0.12344279966218706</v>
      </c>
      <c r="K904" s="7">
        <f t="shared" si="118"/>
        <v>12445879.236468602</v>
      </c>
    </row>
    <row r="905" spans="1:11" x14ac:dyDescent="0.4">
      <c r="A905" s="1">
        <v>904</v>
      </c>
      <c r="B905" s="21">
        <v>40717</v>
      </c>
      <c r="C905" s="22">
        <v>23346</v>
      </c>
      <c r="D905" s="19">
        <f t="shared" si="113"/>
        <v>31275.139504471612</v>
      </c>
      <c r="E905" s="19">
        <f t="shared" si="114"/>
        <v>1.000617869697181</v>
      </c>
      <c r="F905" s="19">
        <f t="shared" si="115"/>
        <v>0.8113787644842767</v>
      </c>
      <c r="G905" s="20">
        <f t="shared" si="119"/>
        <v>25575.631998547204</v>
      </c>
      <c r="H905" s="7">
        <f t="shared" si="116"/>
        <v>-2229.6319985472037</v>
      </c>
      <c r="I905" s="7">
        <f t="shared" si="120"/>
        <v>2229.6319985472037</v>
      </c>
      <c r="J905" s="12">
        <f t="shared" si="117"/>
        <v>9.5503812153996559E-2</v>
      </c>
      <c r="K905" s="7">
        <f t="shared" si="118"/>
        <v>4971258.8489455981</v>
      </c>
    </row>
    <row r="906" spans="1:11" x14ac:dyDescent="0.4">
      <c r="A906" s="1">
        <v>905</v>
      </c>
      <c r="B906" s="21">
        <v>40718</v>
      </c>
      <c r="C906" s="22">
        <v>28607</v>
      </c>
      <c r="D906" s="19">
        <f t="shared" si="113"/>
        <v>31553.052541016958</v>
      </c>
      <c r="E906" s="19">
        <f t="shared" si="114"/>
        <v>1.0006455609390488</v>
      </c>
      <c r="F906" s="19">
        <f t="shared" si="115"/>
        <v>0.82251373630897728</v>
      </c>
      <c r="G906" s="20">
        <f t="shared" si="119"/>
        <v>25691.781734899771</v>
      </c>
      <c r="H906" s="7">
        <f t="shared" si="116"/>
        <v>2915.2182651002295</v>
      </c>
      <c r="I906" s="7">
        <f t="shared" si="120"/>
        <v>2915.2182651002295</v>
      </c>
      <c r="J906" s="12">
        <f t="shared" si="117"/>
        <v>0.10190576659909216</v>
      </c>
      <c r="K906" s="7">
        <f t="shared" si="118"/>
        <v>8498497.5331739914</v>
      </c>
    </row>
    <row r="907" spans="1:11" x14ac:dyDescent="0.4">
      <c r="A907" s="1">
        <v>906</v>
      </c>
      <c r="B907" s="21">
        <v>40719</v>
      </c>
      <c r="C907" s="22">
        <v>24038</v>
      </c>
      <c r="D907" s="19">
        <f t="shared" si="113"/>
        <v>31420.199919900002</v>
      </c>
      <c r="E907" s="19">
        <f t="shared" si="114"/>
        <v>1.000632175612381</v>
      </c>
      <c r="F907" s="19">
        <f t="shared" si="115"/>
        <v>0.80509409891994166</v>
      </c>
      <c r="G907" s="20">
        <f t="shared" si="119"/>
        <v>25419.962628409743</v>
      </c>
      <c r="H907" s="7">
        <f t="shared" si="116"/>
        <v>-1381.962628409743</v>
      </c>
      <c r="I907" s="7">
        <f t="shared" si="120"/>
        <v>1381.962628409743</v>
      </c>
      <c r="J907" s="12">
        <f t="shared" si="117"/>
        <v>5.7490749164229263E-2</v>
      </c>
      <c r="K907" s="7">
        <f t="shared" si="118"/>
        <v>1909820.7063211654</v>
      </c>
    </row>
    <row r="908" spans="1:11" x14ac:dyDescent="0.4">
      <c r="A908" s="1">
        <v>907</v>
      </c>
      <c r="B908" s="21">
        <v>40720</v>
      </c>
      <c r="C908" s="22">
        <v>21552</v>
      </c>
      <c r="D908" s="19">
        <f t="shared" si="113"/>
        <v>31042.060267763729</v>
      </c>
      <c r="E908" s="19">
        <f t="shared" si="114"/>
        <v>1.00059426158395</v>
      </c>
      <c r="F908" s="19">
        <f t="shared" si="115"/>
        <v>0.80991634666727386</v>
      </c>
      <c r="G908" s="20">
        <f t="shared" si="119"/>
        <v>25494.494882555784</v>
      </c>
      <c r="H908" s="7">
        <f t="shared" si="116"/>
        <v>-3942.494882555784</v>
      </c>
      <c r="I908" s="7">
        <f t="shared" si="120"/>
        <v>3942.494882555784</v>
      </c>
      <c r="J908" s="12">
        <f t="shared" si="117"/>
        <v>0.1829294210539989</v>
      </c>
      <c r="K908" s="7">
        <f t="shared" si="118"/>
        <v>15543265.898978544</v>
      </c>
    </row>
    <row r="909" spans="1:11" x14ac:dyDescent="0.4">
      <c r="A909" s="1">
        <v>908</v>
      </c>
      <c r="B909" s="21">
        <v>40721</v>
      </c>
      <c r="C909" s="22">
        <v>45639</v>
      </c>
      <c r="D909" s="19">
        <f t="shared" si="113"/>
        <v>32950.39823629173</v>
      </c>
      <c r="E909" s="19">
        <f t="shared" si="114"/>
        <v>1.0007849953213768</v>
      </c>
      <c r="F909" s="19">
        <f t="shared" si="115"/>
        <v>0.8295397412260147</v>
      </c>
      <c r="G909" s="20">
        <f t="shared" si="119"/>
        <v>25533.343976091419</v>
      </c>
      <c r="H909" s="7">
        <f t="shared" si="116"/>
        <v>20105.656023908581</v>
      </c>
      <c r="I909" s="7">
        <f t="shared" si="120"/>
        <v>20105.656023908581</v>
      </c>
      <c r="J909" s="12">
        <f t="shared" si="117"/>
        <v>0.44053673445756003</v>
      </c>
      <c r="K909" s="7">
        <f t="shared" si="118"/>
        <v>404237404.15173143</v>
      </c>
    </row>
    <row r="910" spans="1:11" x14ac:dyDescent="0.4">
      <c r="A910" s="1">
        <v>909</v>
      </c>
      <c r="B910" s="21">
        <v>40722</v>
      </c>
      <c r="C910" s="22">
        <v>35667</v>
      </c>
      <c r="D910" s="19">
        <f t="shared" si="113"/>
        <v>33837.040683271181</v>
      </c>
      <c r="E910" s="19">
        <f t="shared" si="114"/>
        <v>1.0008735594875753</v>
      </c>
      <c r="F910" s="19">
        <f t="shared" si="115"/>
        <v>0.80820374345100254</v>
      </c>
      <c r="G910" s="20">
        <f t="shared" si="119"/>
        <v>26528.976903194543</v>
      </c>
      <c r="H910" s="7">
        <f t="shared" si="116"/>
        <v>9138.0230968054566</v>
      </c>
      <c r="I910" s="7">
        <f t="shared" si="120"/>
        <v>9138.0230968054566</v>
      </c>
      <c r="J910" s="12">
        <f t="shared" si="117"/>
        <v>0.25620386062201633</v>
      </c>
      <c r="K910" s="7">
        <f t="shared" si="118"/>
        <v>83503466.117749989</v>
      </c>
    </row>
    <row r="911" spans="1:11" x14ac:dyDescent="0.4">
      <c r="A911" s="1">
        <v>910</v>
      </c>
      <c r="B911" s="21">
        <v>40723</v>
      </c>
      <c r="C911" s="22">
        <v>28359</v>
      </c>
      <c r="D911" s="19">
        <f t="shared" si="113"/>
        <v>33929.856403911646</v>
      </c>
      <c r="E911" s="19">
        <f t="shared" si="114"/>
        <v>1.0008827409722834</v>
      </c>
      <c r="F911" s="19">
        <f t="shared" si="115"/>
        <v>0.81023976862142433</v>
      </c>
      <c r="G911" s="20">
        <f t="shared" si="119"/>
        <v>27405.982996083687</v>
      </c>
      <c r="H911" s="7">
        <f t="shared" si="116"/>
        <v>953.01700391631312</v>
      </c>
      <c r="I911" s="7">
        <f t="shared" si="120"/>
        <v>953.01700391631312</v>
      </c>
      <c r="J911" s="12">
        <f t="shared" si="117"/>
        <v>3.3605451670239185E-2</v>
      </c>
      <c r="K911" s="7">
        <f t="shared" si="118"/>
        <v>908241.40975362598</v>
      </c>
    </row>
    <row r="912" spans="1:11" x14ac:dyDescent="0.4">
      <c r="A912" s="1">
        <v>911</v>
      </c>
      <c r="B912" s="21">
        <v>40724</v>
      </c>
      <c r="C912" s="22">
        <v>22889</v>
      </c>
      <c r="D912" s="19">
        <f t="shared" si="113"/>
        <v>33436.27863421083</v>
      </c>
      <c r="E912" s="19">
        <f t="shared" si="114"/>
        <v>1.0008332831070392</v>
      </c>
      <c r="F912" s="19">
        <f t="shared" si="115"/>
        <v>0.8277290138532496</v>
      </c>
      <c r="G912" s="20">
        <f t="shared" si="119"/>
        <v>28146.994573146647</v>
      </c>
      <c r="H912" s="7">
        <f t="shared" si="116"/>
        <v>-5257.9945731466469</v>
      </c>
      <c r="I912" s="7">
        <f t="shared" si="120"/>
        <v>5257.9945731466469</v>
      </c>
      <c r="J912" s="12">
        <f t="shared" si="117"/>
        <v>0.2297170943748808</v>
      </c>
      <c r="K912" s="7">
        <f t="shared" si="118"/>
        <v>27646506.93123959</v>
      </c>
    </row>
    <row r="913" spans="1:11" x14ac:dyDescent="0.4">
      <c r="A913" s="1">
        <v>912</v>
      </c>
      <c r="B913" s="21">
        <v>40725</v>
      </c>
      <c r="C913" s="22">
        <v>28734</v>
      </c>
      <c r="D913" s="19">
        <f t="shared" si="113"/>
        <v>33602.359117080254</v>
      </c>
      <c r="E913" s="19">
        <f t="shared" si="114"/>
        <v>1.0008497910719978</v>
      </c>
      <c r="F913" s="19">
        <f t="shared" si="115"/>
        <v>0.80878966985029155</v>
      </c>
      <c r="G913" s="20">
        <f t="shared" si="119"/>
        <v>27024.134436445944</v>
      </c>
      <c r="H913" s="7">
        <f t="shared" si="116"/>
        <v>1709.8655635540563</v>
      </c>
      <c r="I913" s="7">
        <f t="shared" si="120"/>
        <v>1709.8655635540563</v>
      </c>
      <c r="J913" s="12">
        <f t="shared" si="117"/>
        <v>5.9506701592331603E-2</v>
      </c>
      <c r="K913" s="7">
        <f t="shared" si="118"/>
        <v>2923640.2454280304</v>
      </c>
    </row>
    <row r="914" spans="1:11" x14ac:dyDescent="0.4">
      <c r="A914" s="1">
        <v>913</v>
      </c>
      <c r="B914" s="21">
        <v>40726</v>
      </c>
      <c r="C914" s="22">
        <v>25019</v>
      </c>
      <c r="D914" s="19">
        <f t="shared" si="113"/>
        <v>33390.744724967939</v>
      </c>
      <c r="E914" s="19">
        <f t="shared" si="114"/>
        <v>1.0008285295478077</v>
      </c>
      <c r="F914" s="19">
        <f t="shared" si="115"/>
        <v>0.80947842575314588</v>
      </c>
      <c r="G914" s="20">
        <f t="shared" si="119"/>
        <v>27226.778604460258</v>
      </c>
      <c r="H914" s="7">
        <f t="shared" si="116"/>
        <v>-2207.7786044602581</v>
      </c>
      <c r="I914" s="7">
        <f t="shared" si="120"/>
        <v>2207.7786044602581</v>
      </c>
      <c r="J914" s="12">
        <f t="shared" si="117"/>
        <v>8.8244078678614571E-2</v>
      </c>
      <c r="K914" s="7">
        <f t="shared" si="118"/>
        <v>4874286.3663124843</v>
      </c>
    </row>
    <row r="915" spans="1:11" x14ac:dyDescent="0.4">
      <c r="A915" s="1">
        <v>914</v>
      </c>
      <c r="B915" s="21">
        <v>40727</v>
      </c>
      <c r="C915" s="22">
        <v>22166</v>
      </c>
      <c r="D915" s="19">
        <f t="shared" si="113"/>
        <v>32875.786991761626</v>
      </c>
      <c r="E915" s="19">
        <f t="shared" si="114"/>
        <v>1.0007769336916341</v>
      </c>
      <c r="F915" s="19">
        <f t="shared" si="115"/>
        <v>0.82581199986082066</v>
      </c>
      <c r="G915" s="20">
        <f t="shared" si="119"/>
        <v>27639.316617835106</v>
      </c>
      <c r="H915" s="7">
        <f t="shared" si="116"/>
        <v>-5473.3166178351057</v>
      </c>
      <c r="I915" s="7">
        <f t="shared" si="120"/>
        <v>5473.3166178351057</v>
      </c>
      <c r="J915" s="12">
        <f t="shared" si="117"/>
        <v>0.24692396543513065</v>
      </c>
      <c r="K915" s="7">
        <f t="shared" si="118"/>
        <v>29957194.799069922</v>
      </c>
    </row>
    <row r="916" spans="1:11" x14ac:dyDescent="0.4">
      <c r="A916" s="1">
        <v>915</v>
      </c>
      <c r="B916" s="21">
        <v>40728</v>
      </c>
      <c r="C916" s="22">
        <v>27861</v>
      </c>
      <c r="D916" s="19">
        <f t="shared" si="113"/>
        <v>32999.3688713425</v>
      </c>
      <c r="E916" s="19">
        <f t="shared" si="114"/>
        <v>1.000789191801899</v>
      </c>
      <c r="F916" s="19">
        <f t="shared" si="115"/>
        <v>0.80923302517036488</v>
      </c>
      <c r="G916" s="20">
        <f t="shared" si="119"/>
        <v>26590.406325181186</v>
      </c>
      <c r="H916" s="7">
        <f t="shared" si="116"/>
        <v>1270.5936748188142</v>
      </c>
      <c r="I916" s="7">
        <f t="shared" si="120"/>
        <v>1270.5936748188142</v>
      </c>
      <c r="J916" s="12">
        <f t="shared" si="117"/>
        <v>4.5604740490966376E-2</v>
      </c>
      <c r="K916" s="7">
        <f t="shared" si="118"/>
        <v>1614408.2864895784</v>
      </c>
    </row>
    <row r="917" spans="1:11" x14ac:dyDescent="0.4">
      <c r="A917" s="1">
        <v>916</v>
      </c>
      <c r="B917" s="21">
        <v>40729</v>
      </c>
      <c r="C917" s="22">
        <v>28942</v>
      </c>
      <c r="D917" s="19">
        <f t="shared" si="113"/>
        <v>33215.22206289626</v>
      </c>
      <c r="E917" s="19">
        <f t="shared" si="114"/>
        <v>1.0008106770421352</v>
      </c>
      <c r="F917" s="19">
        <f t="shared" si="115"/>
        <v>0.81025111838501085</v>
      </c>
      <c r="G917" s="20">
        <f t="shared" si="119"/>
        <v>26713.087282081182</v>
      </c>
      <c r="H917" s="7">
        <f t="shared" si="116"/>
        <v>2228.9127179188181</v>
      </c>
      <c r="I917" s="7">
        <f t="shared" si="120"/>
        <v>2228.9127179188181</v>
      </c>
      <c r="J917" s="12">
        <f t="shared" si="117"/>
        <v>7.7013085409398732E-2</v>
      </c>
      <c r="K917" s="7">
        <f t="shared" si="118"/>
        <v>4968051.9041002523</v>
      </c>
    </row>
    <row r="918" spans="1:11" x14ac:dyDescent="0.4">
      <c r="A918" s="1">
        <v>917</v>
      </c>
      <c r="B918" s="21">
        <v>40730</v>
      </c>
      <c r="C918" s="22">
        <v>36223</v>
      </c>
      <c r="D918" s="19">
        <f t="shared" si="113"/>
        <v>34047.011913004717</v>
      </c>
      <c r="E918" s="19">
        <f t="shared" si="114"/>
        <v>1.0008937559460784</v>
      </c>
      <c r="F918" s="19">
        <f t="shared" si="115"/>
        <v>0.82878566035832935</v>
      </c>
      <c r="G918" s="20">
        <f t="shared" si="119"/>
        <v>27430.355439048304</v>
      </c>
      <c r="H918" s="7">
        <f t="shared" si="116"/>
        <v>8792.6445609516959</v>
      </c>
      <c r="I918" s="7">
        <f t="shared" si="120"/>
        <v>8792.6445609516959</v>
      </c>
      <c r="J918" s="12">
        <f t="shared" si="117"/>
        <v>0.24273650887424278</v>
      </c>
      <c r="K918" s="7">
        <f t="shared" si="118"/>
        <v>77310598.375233442</v>
      </c>
    </row>
    <row r="919" spans="1:11" x14ac:dyDescent="0.4">
      <c r="A919" s="1">
        <v>918</v>
      </c>
      <c r="B919" s="21">
        <v>40731</v>
      </c>
      <c r="C919" s="22">
        <v>22954</v>
      </c>
      <c r="D919" s="19">
        <f t="shared" si="113"/>
        <v>33604.586834997899</v>
      </c>
      <c r="E919" s="19">
        <f t="shared" si="114"/>
        <v>1.0008494133489023</v>
      </c>
      <c r="F919" s="19">
        <f t="shared" si="115"/>
        <v>0.80765724872899514</v>
      </c>
      <c r="G919" s="20">
        <f t="shared" si="119"/>
        <v>27552.776404654258</v>
      </c>
      <c r="H919" s="7">
        <f t="shared" si="116"/>
        <v>-4598.7764046542579</v>
      </c>
      <c r="I919" s="7">
        <f t="shared" si="120"/>
        <v>4598.7764046542579</v>
      </c>
      <c r="J919" s="12">
        <f t="shared" si="117"/>
        <v>0.20034749519274453</v>
      </c>
      <c r="K919" s="7">
        <f t="shared" si="118"/>
        <v>21148744.420004744</v>
      </c>
    </row>
    <row r="920" spans="1:11" x14ac:dyDescent="0.4">
      <c r="A920" s="1">
        <v>919</v>
      </c>
      <c r="B920" s="21">
        <v>40732</v>
      </c>
      <c r="C920" s="22">
        <v>28524</v>
      </c>
      <c r="D920" s="19">
        <f t="shared" si="113"/>
        <v>33730.301422092118</v>
      </c>
      <c r="E920" s="19">
        <f t="shared" si="114"/>
        <v>1.0008618847226705</v>
      </c>
      <c r="F920" s="19">
        <f t="shared" si="115"/>
        <v>0.81069320987089177</v>
      </c>
      <c r="G920" s="20">
        <f t="shared" si="119"/>
        <v>27228.965005279762</v>
      </c>
      <c r="H920" s="7">
        <f t="shared" si="116"/>
        <v>1295.0349947202376</v>
      </c>
      <c r="I920" s="7">
        <f t="shared" si="120"/>
        <v>1295.0349947202376</v>
      </c>
      <c r="J920" s="12">
        <f t="shared" si="117"/>
        <v>4.5401591457026984E-2</v>
      </c>
      <c r="K920" s="7">
        <f t="shared" si="118"/>
        <v>1677115.6375500457</v>
      </c>
    </row>
    <row r="921" spans="1:11" x14ac:dyDescent="0.4">
      <c r="A921" s="1">
        <v>920</v>
      </c>
      <c r="B921" s="21">
        <v>40733</v>
      </c>
      <c r="C921" s="22">
        <v>25293</v>
      </c>
      <c r="D921" s="19">
        <f t="shared" si="113"/>
        <v>33480.584828764229</v>
      </c>
      <c r="E921" s="19">
        <f t="shared" si="114"/>
        <v>1.0008368129771492</v>
      </c>
      <c r="F921" s="19">
        <f t="shared" si="115"/>
        <v>0.8278697937978815</v>
      </c>
      <c r="G921" s="20">
        <f t="shared" si="119"/>
        <v>27956.019638172165</v>
      </c>
      <c r="H921" s="7">
        <f t="shared" si="116"/>
        <v>-2663.0196381721653</v>
      </c>
      <c r="I921" s="7">
        <f t="shared" si="120"/>
        <v>2663.0196381721653</v>
      </c>
      <c r="J921" s="12">
        <f t="shared" si="117"/>
        <v>0.10528682395019039</v>
      </c>
      <c r="K921" s="7">
        <f t="shared" si="118"/>
        <v>7091673.5932906102</v>
      </c>
    </row>
    <row r="922" spans="1:11" x14ac:dyDescent="0.4">
      <c r="A922" s="1">
        <v>921</v>
      </c>
      <c r="B922" s="21">
        <v>40734</v>
      </c>
      <c r="C922" s="22">
        <v>28565</v>
      </c>
      <c r="D922" s="19">
        <f t="shared" ref="D922:D985" si="121">$R$2*(C922/F919)+(1-$R$2)*(D921+E921)</f>
        <v>33628.75805951206</v>
      </c>
      <c r="E922" s="19">
        <f t="shared" ref="E922:E985" si="122">$R$3*(D922-D921)+(1-$R$3)*E921</f>
        <v>1.0008515302165426</v>
      </c>
      <c r="F922" s="19">
        <f t="shared" ref="F922:F985" si="123">$R$4*(C922/D922)+(1-$R$4)*F919</f>
        <v>0.80817885290475044</v>
      </c>
      <c r="G922" s="20">
        <f t="shared" si="119"/>
        <v>27041.645361744249</v>
      </c>
      <c r="H922" s="7">
        <f t="shared" ref="H922:H985" si="124">C922-G922</f>
        <v>1523.3546382557506</v>
      </c>
      <c r="I922" s="7">
        <f t="shared" si="120"/>
        <v>1523.3546382557506</v>
      </c>
      <c r="J922" s="12">
        <f t="shared" ref="J922:J985" si="125">I922/C922</f>
        <v>5.3329411456528988E-2</v>
      </c>
      <c r="K922" s="7">
        <f t="shared" ref="K922:K985" si="126">H922^2</f>
        <v>2320609.3538953089</v>
      </c>
    </row>
    <row r="923" spans="1:11" x14ac:dyDescent="0.4">
      <c r="A923" s="1">
        <v>922</v>
      </c>
      <c r="B923" s="21">
        <v>40735</v>
      </c>
      <c r="C923" s="22">
        <v>29648</v>
      </c>
      <c r="D923" s="19">
        <f t="shared" si="121"/>
        <v>33859.272446008508</v>
      </c>
      <c r="E923" s="19">
        <f t="shared" si="122"/>
        <v>1.0008744815700392</v>
      </c>
      <c r="F923" s="19">
        <f t="shared" si="123"/>
        <v>0.81150414414149408</v>
      </c>
      <c r="G923" s="20">
        <f t="shared" si="119"/>
        <v>27263.41719877709</v>
      </c>
      <c r="H923" s="7">
        <f t="shared" si="124"/>
        <v>2384.5828012229103</v>
      </c>
      <c r="I923" s="7">
        <f t="shared" si="120"/>
        <v>2384.5828012229103</v>
      </c>
      <c r="J923" s="12">
        <f t="shared" si="125"/>
        <v>8.0429803063373939E-2</v>
      </c>
      <c r="K923" s="7">
        <f t="shared" si="126"/>
        <v>5686235.1358881015</v>
      </c>
    </row>
    <row r="924" spans="1:11" x14ac:dyDescent="0.4">
      <c r="A924" s="1">
        <v>923</v>
      </c>
      <c r="B924" s="21">
        <v>40736</v>
      </c>
      <c r="C924" s="22">
        <v>30530</v>
      </c>
      <c r="D924" s="19">
        <f t="shared" si="121"/>
        <v>34095.724379824998</v>
      </c>
      <c r="E924" s="19">
        <f t="shared" si="122"/>
        <v>1.0008980266759728</v>
      </c>
      <c r="F924" s="19">
        <f t="shared" si="123"/>
        <v>0.82871344164537275</v>
      </c>
      <c r="G924" s="20">
        <f t="shared" si="119"/>
        <v>28031.897491774031</v>
      </c>
      <c r="H924" s="7">
        <f t="shared" si="124"/>
        <v>2498.1025082259694</v>
      </c>
      <c r="I924" s="7">
        <f t="shared" si="120"/>
        <v>2498.1025082259694</v>
      </c>
      <c r="J924" s="12">
        <f t="shared" si="125"/>
        <v>8.1824517138092676E-2</v>
      </c>
      <c r="K924" s="7">
        <f t="shared" si="126"/>
        <v>6240516.1416048789</v>
      </c>
    </row>
    <row r="925" spans="1:11" x14ac:dyDescent="0.4">
      <c r="A925" s="1">
        <v>924</v>
      </c>
      <c r="B925" s="21">
        <v>40737</v>
      </c>
      <c r="C925" s="22">
        <v>30747</v>
      </c>
      <c r="D925" s="19">
        <f t="shared" si="121"/>
        <v>34404.786766431302</v>
      </c>
      <c r="E925" s="19">
        <f t="shared" si="122"/>
        <v>1.0009288328248307</v>
      </c>
      <c r="F925" s="19">
        <f t="shared" si="123"/>
        <v>0.80924673784076773</v>
      </c>
      <c r="G925" s="20">
        <f t="shared" si="119"/>
        <v>27556.252322862576</v>
      </c>
      <c r="H925" s="7">
        <f t="shared" si="124"/>
        <v>3190.747677137424</v>
      </c>
      <c r="I925" s="7">
        <f t="shared" si="120"/>
        <v>3190.747677137424</v>
      </c>
      <c r="J925" s="12">
        <f t="shared" si="125"/>
        <v>0.10377427642168094</v>
      </c>
      <c r="K925" s="7">
        <f t="shared" si="126"/>
        <v>10180870.739157867</v>
      </c>
    </row>
    <row r="926" spans="1:11" x14ac:dyDescent="0.4">
      <c r="A926" s="1">
        <v>925</v>
      </c>
      <c r="B926" s="21">
        <v>40738</v>
      </c>
      <c r="C926" s="22">
        <v>24487</v>
      </c>
      <c r="D926" s="19">
        <f t="shared" si="121"/>
        <v>34075.653081204342</v>
      </c>
      <c r="E926" s="19">
        <f t="shared" si="122"/>
        <v>1.0008958193634248</v>
      </c>
      <c r="F926" s="19">
        <f t="shared" si="123"/>
        <v>0.81034393561071338</v>
      </c>
      <c r="G926" s="20">
        <f t="shared" si="119"/>
        <v>27920.439297159261</v>
      </c>
      <c r="H926" s="7">
        <f t="shared" si="124"/>
        <v>-3433.4392971592606</v>
      </c>
      <c r="I926" s="7">
        <f t="shared" si="120"/>
        <v>3433.4392971592606</v>
      </c>
      <c r="J926" s="12">
        <f t="shared" si="125"/>
        <v>0.1402147791546233</v>
      </c>
      <c r="K926" s="7">
        <f t="shared" si="126"/>
        <v>11788505.407277478</v>
      </c>
    </row>
    <row r="927" spans="1:11" x14ac:dyDescent="0.4">
      <c r="A927" s="1">
        <v>926</v>
      </c>
      <c r="B927" s="21">
        <v>40739</v>
      </c>
      <c r="C927" s="22">
        <v>30291</v>
      </c>
      <c r="D927" s="19">
        <f t="shared" si="121"/>
        <v>34269.788555491221</v>
      </c>
      <c r="E927" s="19">
        <f t="shared" si="122"/>
        <v>1.0009151328212715</v>
      </c>
      <c r="F927" s="19">
        <f t="shared" si="123"/>
        <v>0.82940265142784375</v>
      </c>
      <c r="G927" s="20">
        <f t="shared" si="119"/>
        <v>28239.781197057793</v>
      </c>
      <c r="H927" s="7">
        <f t="shared" si="124"/>
        <v>2051.2188029422068</v>
      </c>
      <c r="I927" s="7">
        <f t="shared" si="120"/>
        <v>2051.2188029422068</v>
      </c>
      <c r="J927" s="12">
        <f t="shared" si="125"/>
        <v>6.7717104187455246E-2</v>
      </c>
      <c r="K927" s="7">
        <f t="shared" si="126"/>
        <v>4207498.5775436601</v>
      </c>
    </row>
    <row r="928" spans="1:11" x14ac:dyDescent="0.4">
      <c r="A928" s="1">
        <v>927</v>
      </c>
      <c r="B928" s="21">
        <v>40740</v>
      </c>
      <c r="C928" s="22">
        <v>26212</v>
      </c>
      <c r="D928" s="19">
        <f t="shared" si="121"/>
        <v>34124.082602401722</v>
      </c>
      <c r="E928" s="19">
        <f t="shared" si="122"/>
        <v>1.0009004621344493</v>
      </c>
      <c r="F928" s="19">
        <f t="shared" si="123"/>
        <v>0.80873332248030816</v>
      </c>
      <c r="G928" s="20">
        <f t="shared" si="119"/>
        <v>27733.524582330236</v>
      </c>
      <c r="H928" s="7">
        <f t="shared" si="124"/>
        <v>-1521.5245823302357</v>
      </c>
      <c r="I928" s="7">
        <f t="shared" si="120"/>
        <v>1521.5245823302357</v>
      </c>
      <c r="J928" s="12">
        <f t="shared" si="125"/>
        <v>5.8046870987724541E-2</v>
      </c>
      <c r="K928" s="7">
        <f t="shared" si="126"/>
        <v>2315037.0546351983</v>
      </c>
    </row>
    <row r="929" spans="1:11" x14ac:dyDescent="0.4">
      <c r="A929" s="1">
        <v>928</v>
      </c>
      <c r="B929" s="21">
        <v>40741</v>
      </c>
      <c r="C929" s="22">
        <v>29233</v>
      </c>
      <c r="D929" s="19">
        <f t="shared" si="121"/>
        <v>34277.21710864747</v>
      </c>
      <c r="E929" s="19">
        <f t="shared" si="122"/>
        <v>1.0009156754950277</v>
      </c>
      <c r="F929" s="19">
        <f t="shared" si="123"/>
        <v>0.81087468246477379</v>
      </c>
      <c r="G929" s="20">
        <f t="shared" si="119"/>
        <v>27653.054468754923</v>
      </c>
      <c r="H929" s="7">
        <f t="shared" si="124"/>
        <v>1579.9455312450773</v>
      </c>
      <c r="I929" s="7">
        <f t="shared" si="120"/>
        <v>1579.9455312450773</v>
      </c>
      <c r="J929" s="12">
        <f t="shared" si="125"/>
        <v>5.4046643561901871E-2</v>
      </c>
      <c r="K929" s="7">
        <f t="shared" si="126"/>
        <v>2496227.8817012897</v>
      </c>
    </row>
    <row r="930" spans="1:11" x14ac:dyDescent="0.4">
      <c r="A930" s="1">
        <v>929</v>
      </c>
      <c r="B930" s="21">
        <v>40742</v>
      </c>
      <c r="C930" s="22">
        <v>30049</v>
      </c>
      <c r="D930" s="19">
        <f t="shared" si="121"/>
        <v>34430.488076036723</v>
      </c>
      <c r="E930" s="19">
        <f t="shared" si="122"/>
        <v>1.0009309025001991</v>
      </c>
      <c r="F930" s="19">
        <f t="shared" si="123"/>
        <v>0.82994394787205517</v>
      </c>
      <c r="G930" s="20">
        <f t="shared" si="119"/>
        <v>28430.444915595173</v>
      </c>
      <c r="H930" s="7">
        <f t="shared" si="124"/>
        <v>1618.5550844048266</v>
      </c>
      <c r="I930" s="7">
        <f t="shared" si="120"/>
        <v>1618.5550844048266</v>
      </c>
      <c r="J930" s="12">
        <f t="shared" si="125"/>
        <v>5.3863858511259168E-2</v>
      </c>
      <c r="K930" s="7">
        <f t="shared" si="126"/>
        <v>2619720.5612527155</v>
      </c>
    </row>
    <row r="931" spans="1:11" x14ac:dyDescent="0.4">
      <c r="A931" s="1">
        <v>930</v>
      </c>
      <c r="B931" s="21">
        <v>40743</v>
      </c>
      <c r="C931" s="22">
        <v>30490</v>
      </c>
      <c r="D931" s="19">
        <f t="shared" si="121"/>
        <v>34686.59825344821</v>
      </c>
      <c r="E931" s="19">
        <f t="shared" si="122"/>
        <v>1.0009564134248501</v>
      </c>
      <c r="F931" s="19">
        <f t="shared" si="123"/>
        <v>0.8096110672825424</v>
      </c>
      <c r="G931" s="20">
        <f t="shared" si="119"/>
        <v>27845.892502526163</v>
      </c>
      <c r="H931" s="7">
        <f t="shared" si="124"/>
        <v>2644.1074974738367</v>
      </c>
      <c r="I931" s="7">
        <f t="shared" si="120"/>
        <v>2644.1074974738367</v>
      </c>
      <c r="J931" s="12">
        <f t="shared" si="125"/>
        <v>8.6720482042434793E-2</v>
      </c>
      <c r="K931" s="7">
        <f t="shared" si="126"/>
        <v>6991304.4581973553</v>
      </c>
    </row>
    <row r="932" spans="1:11" x14ac:dyDescent="0.4">
      <c r="A932" s="1">
        <v>931</v>
      </c>
      <c r="B932" s="21">
        <v>40744</v>
      </c>
      <c r="C932" s="22">
        <v>29982</v>
      </c>
      <c r="D932" s="19">
        <f t="shared" si="121"/>
        <v>34866.072528480821</v>
      </c>
      <c r="E932" s="19">
        <f t="shared" si="122"/>
        <v>1.000974260756712</v>
      </c>
      <c r="F932" s="19">
        <f t="shared" si="123"/>
        <v>0.81148720553341758</v>
      </c>
      <c r="G932" s="20">
        <f t="shared" si="119"/>
        <v>28127.295994761891</v>
      </c>
      <c r="H932" s="7">
        <f t="shared" si="124"/>
        <v>1854.7040052381089</v>
      </c>
      <c r="I932" s="7">
        <f t="shared" si="120"/>
        <v>1854.7040052381089</v>
      </c>
      <c r="J932" s="12">
        <f t="shared" si="125"/>
        <v>6.1860583191185009E-2</v>
      </c>
      <c r="K932" s="7">
        <f t="shared" si="126"/>
        <v>3439926.9470462832</v>
      </c>
    </row>
    <row r="933" spans="1:11" x14ac:dyDescent="0.4">
      <c r="A933" s="1">
        <v>932</v>
      </c>
      <c r="B933" s="21">
        <v>40745</v>
      </c>
      <c r="C933" s="22">
        <v>22853</v>
      </c>
      <c r="D933" s="19">
        <f t="shared" si="121"/>
        <v>34295.010283424061</v>
      </c>
      <c r="E933" s="19">
        <f t="shared" si="122"/>
        <v>1.0009170544347803</v>
      </c>
      <c r="F933" s="19">
        <f t="shared" si="123"/>
        <v>0.82790098586818184</v>
      </c>
      <c r="G933" s="20">
        <f t="shared" si="119"/>
        <v>28937.716633610475</v>
      </c>
      <c r="H933" s="7">
        <f t="shared" si="124"/>
        <v>-6084.7166336104747</v>
      </c>
      <c r="I933" s="7">
        <f t="shared" si="120"/>
        <v>6084.7166336104747</v>
      </c>
      <c r="J933" s="12">
        <f t="shared" si="125"/>
        <v>0.26625461136876888</v>
      </c>
      <c r="K933" s="7">
        <f t="shared" si="126"/>
        <v>37023776.511335984</v>
      </c>
    </row>
    <row r="934" spans="1:11" x14ac:dyDescent="0.4">
      <c r="A934" s="1">
        <v>933</v>
      </c>
      <c r="B934" s="21">
        <v>40746</v>
      </c>
      <c r="C934" s="22">
        <v>27054</v>
      </c>
      <c r="D934" s="19">
        <f t="shared" si="121"/>
        <v>34227.348902509904</v>
      </c>
      <c r="E934" s="19">
        <f t="shared" si="122"/>
        <v>1.0009101882049836</v>
      </c>
      <c r="F934" s="19">
        <f t="shared" si="123"/>
        <v>0.80937139382156864</v>
      </c>
      <c r="G934" s="20">
        <f t="shared" si="119"/>
        <v>27766.430231553422</v>
      </c>
      <c r="H934" s="7">
        <f t="shared" si="124"/>
        <v>-712.43023155342235</v>
      </c>
      <c r="I934" s="7">
        <f t="shared" si="120"/>
        <v>712.43023155342235</v>
      </c>
      <c r="J934" s="12">
        <f t="shared" si="125"/>
        <v>2.6333637597154666E-2</v>
      </c>
      <c r="K934" s="7">
        <f t="shared" si="126"/>
        <v>507556.834831263</v>
      </c>
    </row>
    <row r="935" spans="1:11" x14ac:dyDescent="0.4">
      <c r="A935" s="1">
        <v>934</v>
      </c>
      <c r="B935" s="21">
        <v>40747</v>
      </c>
      <c r="C935" s="22">
        <v>26888</v>
      </c>
      <c r="D935" s="19">
        <f t="shared" si="121"/>
        <v>34142.977090902627</v>
      </c>
      <c r="E935" s="19">
        <f t="shared" si="122"/>
        <v>1.0009016509328039</v>
      </c>
      <c r="F935" s="19">
        <f t="shared" si="123"/>
        <v>0.81118777377792894</v>
      </c>
      <c r="G935" s="20">
        <f t="shared" si="119"/>
        <v>27775.867939526663</v>
      </c>
      <c r="H935" s="7">
        <f t="shared" si="124"/>
        <v>-887.86793952666267</v>
      </c>
      <c r="I935" s="7">
        <f t="shared" si="120"/>
        <v>887.86793952666267</v>
      </c>
      <c r="J935" s="12">
        <f t="shared" si="125"/>
        <v>3.3020973650946993E-2</v>
      </c>
      <c r="K935" s="7">
        <f t="shared" si="126"/>
        <v>788309.47803932149</v>
      </c>
    </row>
    <row r="936" spans="1:11" x14ac:dyDescent="0.4">
      <c r="A936" s="1">
        <v>935</v>
      </c>
      <c r="B936" s="21">
        <v>40748</v>
      </c>
      <c r="C936" s="22">
        <v>19508</v>
      </c>
      <c r="D936" s="19">
        <f t="shared" si="121"/>
        <v>33318.377659883539</v>
      </c>
      <c r="E936" s="19">
        <f t="shared" si="122"/>
        <v>1.0008190908995369</v>
      </c>
      <c r="F936" s="19">
        <f t="shared" si="123"/>
        <v>0.82487363435244265</v>
      </c>
      <c r="G936" s="20">
        <f t="shared" si="119"/>
        <v>28267.833041496597</v>
      </c>
      <c r="H936" s="7">
        <f t="shared" si="124"/>
        <v>-8759.8330414965967</v>
      </c>
      <c r="I936" s="7">
        <f t="shared" si="120"/>
        <v>8759.8330414965967</v>
      </c>
      <c r="J936" s="12">
        <f t="shared" si="125"/>
        <v>0.4490379865438075</v>
      </c>
      <c r="K936" s="7">
        <f t="shared" si="126"/>
        <v>76734674.91489552</v>
      </c>
    </row>
    <row r="937" spans="1:11" x14ac:dyDescent="0.4">
      <c r="A937" s="1">
        <v>936</v>
      </c>
      <c r="B937" s="21">
        <v>40749</v>
      </c>
      <c r="C937" s="22">
        <v>28602</v>
      </c>
      <c r="D937" s="19">
        <f t="shared" si="121"/>
        <v>33476.929997932792</v>
      </c>
      <c r="E937" s="19">
        <f t="shared" si="122"/>
        <v>1.0008348460514329</v>
      </c>
      <c r="F937" s="19">
        <f t="shared" si="123"/>
        <v>0.80993350634343075</v>
      </c>
      <c r="G937" s="20">
        <f t="shared" si="119"/>
        <v>26967.751800795919</v>
      </c>
      <c r="H937" s="7">
        <f t="shared" si="124"/>
        <v>1634.2481992040812</v>
      </c>
      <c r="I937" s="7">
        <f t="shared" si="120"/>
        <v>1634.2481992040812</v>
      </c>
      <c r="J937" s="12">
        <f t="shared" si="125"/>
        <v>5.7137549793863408E-2</v>
      </c>
      <c r="K937" s="7">
        <f t="shared" si="126"/>
        <v>2670767.176601782</v>
      </c>
    </row>
    <row r="938" spans="1:11" x14ac:dyDescent="0.4">
      <c r="A938" s="1">
        <v>937</v>
      </c>
      <c r="B938" s="21">
        <v>40750</v>
      </c>
      <c r="C938" s="22">
        <v>30072</v>
      </c>
      <c r="D938" s="19">
        <f t="shared" si="121"/>
        <v>33758.336154596742</v>
      </c>
      <c r="E938" s="19">
        <f t="shared" si="122"/>
        <v>1.0008628865836147</v>
      </c>
      <c r="F938" s="19">
        <f t="shared" si="123"/>
        <v>0.81218209121034435</v>
      </c>
      <c r="G938" s="20">
        <f t="shared" si="119"/>
        <v>27156.888182933359</v>
      </c>
      <c r="H938" s="7">
        <f t="shared" si="124"/>
        <v>2915.1118170666414</v>
      </c>
      <c r="I938" s="7">
        <f t="shared" si="120"/>
        <v>2915.1118170666414</v>
      </c>
      <c r="J938" s="12">
        <f t="shared" si="125"/>
        <v>9.6937743318257566E-2</v>
      </c>
      <c r="K938" s="7">
        <f t="shared" si="126"/>
        <v>8497876.9060015753</v>
      </c>
    </row>
    <row r="939" spans="1:11" x14ac:dyDescent="0.4">
      <c r="A939" s="1">
        <v>938</v>
      </c>
      <c r="B939" s="21">
        <v>40751</v>
      </c>
      <c r="C939" s="22">
        <v>28118</v>
      </c>
      <c r="D939" s="19">
        <f t="shared" si="121"/>
        <v>33784.954384224096</v>
      </c>
      <c r="E939" s="19">
        <f t="shared" si="122"/>
        <v>1.0008654483202888</v>
      </c>
      <c r="F939" s="19">
        <f t="shared" si="123"/>
        <v>0.82496593335546486</v>
      </c>
      <c r="G939" s="20">
        <f t="shared" si="119"/>
        <v>27847.187018940422</v>
      </c>
      <c r="H939" s="7">
        <f t="shared" si="124"/>
        <v>270.81298105957831</v>
      </c>
      <c r="I939" s="7">
        <f t="shared" si="120"/>
        <v>270.81298105957831</v>
      </c>
      <c r="J939" s="12">
        <f t="shared" si="125"/>
        <v>9.6313031175609323E-3</v>
      </c>
      <c r="K939" s="7">
        <f t="shared" si="126"/>
        <v>73339.670710375518</v>
      </c>
    </row>
    <row r="940" spans="1:11" x14ac:dyDescent="0.4">
      <c r="A940" s="1">
        <v>939</v>
      </c>
      <c r="B940" s="21">
        <v>40752</v>
      </c>
      <c r="C940" s="22">
        <v>23567</v>
      </c>
      <c r="D940" s="19">
        <f t="shared" si="121"/>
        <v>33420.11894377014</v>
      </c>
      <c r="E940" s="19">
        <f t="shared" si="122"/>
        <v>1.0008288646896986</v>
      </c>
      <c r="F940" s="19">
        <f t="shared" si="123"/>
        <v>0.80862514827689436</v>
      </c>
      <c r="G940" s="20">
        <f t="shared" si="119"/>
        <v>27364.377200529419</v>
      </c>
      <c r="H940" s="7">
        <f t="shared" si="124"/>
        <v>-3797.3772005294195</v>
      </c>
      <c r="I940" s="7">
        <f t="shared" si="120"/>
        <v>3797.3772005294195</v>
      </c>
      <c r="J940" s="12">
        <f t="shared" si="125"/>
        <v>0.16113112405182753</v>
      </c>
      <c r="K940" s="7">
        <f t="shared" si="126"/>
        <v>14420073.603100652</v>
      </c>
    </row>
    <row r="941" spans="1:11" x14ac:dyDescent="0.4">
      <c r="A941" s="1">
        <v>940</v>
      </c>
      <c r="B941" s="21">
        <v>40753</v>
      </c>
      <c r="C941" s="22">
        <v>26821</v>
      </c>
      <c r="D941" s="19">
        <f t="shared" si="121"/>
        <v>33390.085002697284</v>
      </c>
      <c r="E941" s="19">
        <f t="shared" si="122"/>
        <v>1.0008257612127049</v>
      </c>
      <c r="F941" s="19">
        <f t="shared" si="123"/>
        <v>0.81207069180992142</v>
      </c>
      <c r="G941" s="20">
        <f t="shared" si="119"/>
        <v>27144.034947529948</v>
      </c>
      <c r="H941" s="7">
        <f t="shared" si="124"/>
        <v>-323.03494752994811</v>
      </c>
      <c r="I941" s="7">
        <f t="shared" si="120"/>
        <v>323.03494752994811</v>
      </c>
      <c r="J941" s="12">
        <f t="shared" si="125"/>
        <v>1.204410527310496E-2</v>
      </c>
      <c r="K941" s="7">
        <f t="shared" si="126"/>
        <v>104351.57732567634</v>
      </c>
    </row>
    <row r="942" spans="1:11" x14ac:dyDescent="0.4">
      <c r="A942" s="1">
        <v>941</v>
      </c>
      <c r="B942" s="21">
        <v>40754</v>
      </c>
      <c r="C942" s="22">
        <v>25210</v>
      </c>
      <c r="D942" s="19">
        <f t="shared" si="121"/>
        <v>33170.090170507734</v>
      </c>
      <c r="E942" s="19">
        <f t="shared" si="122"/>
        <v>1.00080366164691</v>
      </c>
      <c r="F942" s="19">
        <f t="shared" si="123"/>
        <v>0.8241548386949018</v>
      </c>
      <c r="G942" s="20">
        <f t="shared" si="119"/>
        <v>27546.508286226701</v>
      </c>
      <c r="H942" s="7">
        <f t="shared" si="124"/>
        <v>-2336.5082862267009</v>
      </c>
      <c r="I942" s="7">
        <f t="shared" si="120"/>
        <v>2336.5082862267009</v>
      </c>
      <c r="J942" s="12">
        <f t="shared" si="125"/>
        <v>9.2681804293006778E-2</v>
      </c>
      <c r="K942" s="7">
        <f t="shared" si="126"/>
        <v>5459270.9716060348</v>
      </c>
    </row>
    <row r="943" spans="1:11" x14ac:dyDescent="0.4">
      <c r="A943" s="1">
        <v>942</v>
      </c>
      <c r="B943" s="21">
        <v>40755</v>
      </c>
      <c r="C943" s="22">
        <v>22377</v>
      </c>
      <c r="D943" s="19">
        <f t="shared" si="121"/>
        <v>32742.075921130792</v>
      </c>
      <c r="E943" s="19">
        <f t="shared" si="122"/>
        <v>1.0007607601416062</v>
      </c>
      <c r="F943" s="19">
        <f t="shared" si="123"/>
        <v>0.80706159745530992</v>
      </c>
      <c r="G943" s="20">
        <f t="shared" si="119"/>
        <v>26822.97835749407</v>
      </c>
      <c r="H943" s="7">
        <f t="shared" si="124"/>
        <v>-4445.9783574940702</v>
      </c>
      <c r="I943" s="7">
        <f t="shared" si="120"/>
        <v>4445.9783574940702</v>
      </c>
      <c r="J943" s="12">
        <f t="shared" si="125"/>
        <v>0.19868518378219022</v>
      </c>
      <c r="K943" s="7">
        <f t="shared" si="126"/>
        <v>19766723.555305671</v>
      </c>
    </row>
    <row r="944" spans="1:11" x14ac:dyDescent="0.4">
      <c r="A944" s="1">
        <v>943</v>
      </c>
      <c r="B944" s="21">
        <v>40756</v>
      </c>
      <c r="C944" s="22">
        <v>30110</v>
      </c>
      <c r="D944" s="19">
        <f t="shared" si="121"/>
        <v>33081.327722172282</v>
      </c>
      <c r="E944" s="19">
        <f t="shared" si="122"/>
        <v>1.0007945852456346</v>
      </c>
      <c r="F944" s="19">
        <f t="shared" si="123"/>
        <v>0.81329600888292197</v>
      </c>
      <c r="G944" s="20">
        <f t="shared" si="119"/>
        <v>26589.692933048475</v>
      </c>
      <c r="H944" s="7">
        <f t="shared" si="124"/>
        <v>3520.3070669515255</v>
      </c>
      <c r="I944" s="7">
        <f t="shared" si="120"/>
        <v>3520.3070669515255</v>
      </c>
      <c r="J944" s="12">
        <f t="shared" si="125"/>
        <v>0.11691488100137913</v>
      </c>
      <c r="K944" s="7">
        <f t="shared" si="126"/>
        <v>12392561.845628852</v>
      </c>
    </row>
    <row r="945" spans="1:11" x14ac:dyDescent="0.4">
      <c r="A945" s="1">
        <v>944</v>
      </c>
      <c r="B945" s="21">
        <v>40757</v>
      </c>
      <c r="C945" s="22">
        <v>28422</v>
      </c>
      <c r="D945" s="19">
        <f t="shared" si="121"/>
        <v>33191.873266967625</v>
      </c>
      <c r="E945" s="19">
        <f t="shared" si="122"/>
        <v>1.0008055397206557</v>
      </c>
      <c r="F945" s="19">
        <f t="shared" si="123"/>
        <v>0.82455622916515359</v>
      </c>
      <c r="G945" s="20">
        <f t="shared" si="119"/>
        <v>27264.961122380053</v>
      </c>
      <c r="H945" s="7">
        <f t="shared" si="124"/>
        <v>1157.038877619947</v>
      </c>
      <c r="I945" s="7">
        <f t="shared" si="120"/>
        <v>1157.038877619947</v>
      </c>
      <c r="J945" s="12">
        <f t="shared" si="125"/>
        <v>4.0709270199843328E-2</v>
      </c>
      <c r="K945" s="7">
        <f t="shared" si="126"/>
        <v>1338738.9643240268</v>
      </c>
    </row>
    <row r="946" spans="1:11" x14ac:dyDescent="0.4">
      <c r="A946" s="1">
        <v>945</v>
      </c>
      <c r="B946" s="21">
        <v>40758</v>
      </c>
      <c r="C946" s="22">
        <v>32734</v>
      </c>
      <c r="D946" s="19">
        <f t="shared" si="121"/>
        <v>33767.678310931587</v>
      </c>
      <c r="E946" s="19">
        <f t="shared" si="122"/>
        <v>1.0008630201444981</v>
      </c>
      <c r="F946" s="19">
        <f t="shared" si="123"/>
        <v>0.80908892481515748</v>
      </c>
      <c r="G946" s="20">
        <f t="shared" si="119"/>
        <v>26788.693973090714</v>
      </c>
      <c r="H946" s="7">
        <f t="shared" si="124"/>
        <v>5945.3060269092857</v>
      </c>
      <c r="I946" s="7">
        <f t="shared" si="120"/>
        <v>5945.3060269092857</v>
      </c>
      <c r="J946" s="12">
        <f t="shared" si="125"/>
        <v>0.18162479461444631</v>
      </c>
      <c r="K946" s="7">
        <f t="shared" si="126"/>
        <v>35346663.753603876</v>
      </c>
    </row>
    <row r="947" spans="1:11" x14ac:dyDescent="0.4">
      <c r="A947" s="1">
        <v>946</v>
      </c>
      <c r="B947" s="21">
        <v>40759</v>
      </c>
      <c r="C947" s="22">
        <v>21226</v>
      </c>
      <c r="D947" s="19">
        <f t="shared" si="121"/>
        <v>33170.206362602308</v>
      </c>
      <c r="E947" s="19">
        <f t="shared" si="122"/>
        <v>1.0008031728633633</v>
      </c>
      <c r="F947" s="19">
        <f t="shared" si="123"/>
        <v>0.8111305829596529</v>
      </c>
      <c r="G947" s="20">
        <f t="shared" si="119"/>
        <v>27463.931997422787</v>
      </c>
      <c r="H947" s="7">
        <f t="shared" si="124"/>
        <v>-6237.9319974227874</v>
      </c>
      <c r="I947" s="7">
        <f t="shared" si="120"/>
        <v>6237.9319974227874</v>
      </c>
      <c r="J947" s="12">
        <f t="shared" si="125"/>
        <v>0.29388165445316061</v>
      </c>
      <c r="K947" s="7">
        <f t="shared" si="126"/>
        <v>38911795.604471043</v>
      </c>
    </row>
    <row r="948" spans="1:11" x14ac:dyDescent="0.4">
      <c r="A948" s="1">
        <v>947</v>
      </c>
      <c r="B948" s="21">
        <v>40760</v>
      </c>
      <c r="C948" s="22">
        <v>29495</v>
      </c>
      <c r="D948" s="19">
        <f t="shared" si="121"/>
        <v>33374.045705389668</v>
      </c>
      <c r="E948" s="19">
        <f t="shared" si="122"/>
        <v>1.0008234567173249</v>
      </c>
      <c r="F948" s="19">
        <f t="shared" si="123"/>
        <v>0.82529576689265405</v>
      </c>
      <c r="G948" s="20">
        <f t="shared" si="119"/>
        <v>27351.525497467697</v>
      </c>
      <c r="H948" s="7">
        <f t="shared" si="124"/>
        <v>2143.4745025323027</v>
      </c>
      <c r="I948" s="7">
        <f t="shared" si="120"/>
        <v>2143.4745025323027</v>
      </c>
      <c r="J948" s="12">
        <f t="shared" si="125"/>
        <v>7.2672469996009584E-2</v>
      </c>
      <c r="K948" s="7">
        <f t="shared" si="126"/>
        <v>4594482.9430061029</v>
      </c>
    </row>
    <row r="949" spans="1:11" x14ac:dyDescent="0.4">
      <c r="A949" s="1">
        <v>948</v>
      </c>
      <c r="B949" s="21">
        <v>40761</v>
      </c>
      <c r="C949" s="22">
        <v>27581</v>
      </c>
      <c r="D949" s="19">
        <f t="shared" si="121"/>
        <v>33430.752020460903</v>
      </c>
      <c r="E949" s="19">
        <f t="shared" si="122"/>
        <v>1.0008290272664864</v>
      </c>
      <c r="F949" s="19">
        <f t="shared" si="123"/>
        <v>0.80928787601396868</v>
      </c>
      <c r="G949" s="20">
        <f t="shared" si="119"/>
        <v>27003.380511680174</v>
      </c>
      <c r="H949" s="7">
        <f t="shared" si="124"/>
        <v>577.6194883198259</v>
      </c>
      <c r="I949" s="7">
        <f t="shared" si="120"/>
        <v>577.6194883198259</v>
      </c>
      <c r="J949" s="12">
        <f t="shared" si="125"/>
        <v>2.0942659378551391E-2</v>
      </c>
      <c r="K949" s="7">
        <f t="shared" si="126"/>
        <v>333644.27328685747</v>
      </c>
    </row>
    <row r="950" spans="1:11" x14ac:dyDescent="0.4">
      <c r="A950" s="1">
        <v>949</v>
      </c>
      <c r="B950" s="21">
        <v>40762</v>
      </c>
      <c r="C950" s="22">
        <v>22397</v>
      </c>
      <c r="D950" s="19">
        <f t="shared" si="121"/>
        <v>32977.653127270212</v>
      </c>
      <c r="E950" s="19">
        <f t="shared" si="122"/>
        <v>1.0007836172942646</v>
      </c>
      <c r="F950" s="19">
        <f t="shared" si="123"/>
        <v>0.80948234198702795</v>
      </c>
      <c r="G950" s="20">
        <f t="shared" si="119"/>
        <v>27117.517178168375</v>
      </c>
      <c r="H950" s="7">
        <f t="shared" si="124"/>
        <v>-4720.5171781683748</v>
      </c>
      <c r="I950" s="7">
        <f t="shared" si="120"/>
        <v>4720.5171781683748</v>
      </c>
      <c r="J950" s="12">
        <f t="shared" si="125"/>
        <v>0.21076560156129726</v>
      </c>
      <c r="K950" s="7">
        <f t="shared" si="126"/>
        <v>22283282.429382715</v>
      </c>
    </row>
    <row r="951" spans="1:11" x14ac:dyDescent="0.4">
      <c r="A951" s="1">
        <v>950</v>
      </c>
      <c r="B951" s="21">
        <v>40763</v>
      </c>
      <c r="C951" s="22">
        <v>28469</v>
      </c>
      <c r="D951" s="19">
        <f t="shared" si="121"/>
        <v>33097.011843769709</v>
      </c>
      <c r="E951" s="19">
        <f t="shared" si="122"/>
        <v>1.0007954530875529</v>
      </c>
      <c r="F951" s="19">
        <f t="shared" si="123"/>
        <v>0.8257312954558641</v>
      </c>
      <c r="G951" s="20">
        <f t="shared" si="119"/>
        <v>27217.143470473329</v>
      </c>
      <c r="H951" s="7">
        <f t="shared" si="124"/>
        <v>1251.8565295266708</v>
      </c>
      <c r="I951" s="7">
        <f t="shared" si="120"/>
        <v>1251.8565295266708</v>
      </c>
      <c r="J951" s="12">
        <f t="shared" si="125"/>
        <v>4.3972620377486768E-2</v>
      </c>
      <c r="K951" s="7">
        <f t="shared" si="126"/>
        <v>1567144.7705185604</v>
      </c>
    </row>
    <row r="952" spans="1:11" x14ac:dyDescent="0.4">
      <c r="A952" s="1">
        <v>951</v>
      </c>
      <c r="B952" s="21">
        <v>40764</v>
      </c>
      <c r="C952" s="22">
        <v>27130</v>
      </c>
      <c r="D952" s="19">
        <f t="shared" si="121"/>
        <v>33131.197086299057</v>
      </c>
      <c r="E952" s="19">
        <f t="shared" si="122"/>
        <v>1.0007987715322606</v>
      </c>
      <c r="F952" s="19">
        <f t="shared" si="123"/>
        <v>0.80940749467336492</v>
      </c>
      <c r="G952" s="20">
        <f t="shared" si="119"/>
        <v>26785.820349080106</v>
      </c>
      <c r="H952" s="7">
        <f t="shared" si="124"/>
        <v>344.1796509198939</v>
      </c>
      <c r="I952" s="7">
        <f t="shared" si="120"/>
        <v>344.1796509198939</v>
      </c>
      <c r="J952" s="12">
        <f t="shared" si="125"/>
        <v>1.2686312234422924E-2</v>
      </c>
      <c r="K952" s="7">
        <f t="shared" si="126"/>
        <v>118459.63210734002</v>
      </c>
    </row>
    <row r="953" spans="1:11" x14ac:dyDescent="0.4">
      <c r="A953" s="1">
        <v>952</v>
      </c>
      <c r="B953" s="21">
        <v>40765</v>
      </c>
      <c r="C953" s="22">
        <v>28811</v>
      </c>
      <c r="D953" s="19">
        <f t="shared" si="121"/>
        <v>33324.122981406414</v>
      </c>
      <c r="E953" s="19">
        <f t="shared" si="122"/>
        <v>1.0008179640418944</v>
      </c>
      <c r="F953" s="19">
        <f t="shared" si="123"/>
        <v>0.81017032680882017</v>
      </c>
      <c r="G953" s="20">
        <f t="shared" si="119"/>
        <v>26819.929139184591</v>
      </c>
      <c r="H953" s="7">
        <f t="shared" si="124"/>
        <v>1991.0708608154091</v>
      </c>
      <c r="I953" s="7">
        <f t="shared" si="120"/>
        <v>1991.0708608154091</v>
      </c>
      <c r="J953" s="12">
        <f t="shared" si="125"/>
        <v>6.9108009469140572E-2</v>
      </c>
      <c r="K953" s="7">
        <f t="shared" si="126"/>
        <v>3964363.1727882144</v>
      </c>
    </row>
    <row r="954" spans="1:11" x14ac:dyDescent="0.4">
      <c r="A954" s="1">
        <v>953</v>
      </c>
      <c r="B954" s="21">
        <v>40766</v>
      </c>
      <c r="C954" s="22">
        <v>24026</v>
      </c>
      <c r="D954" s="19">
        <f t="shared" si="121"/>
        <v>32995.181590554479</v>
      </c>
      <c r="E954" s="19">
        <f t="shared" si="122"/>
        <v>1.0007849698210127</v>
      </c>
      <c r="F954" s="19">
        <f t="shared" si="123"/>
        <v>0.82451279824847046</v>
      </c>
      <c r="G954" s="20">
        <f t="shared" si="119"/>
        <v>27517.597646081216</v>
      </c>
      <c r="H954" s="7">
        <f t="shared" si="124"/>
        <v>-3491.5976460812162</v>
      </c>
      <c r="I954" s="7">
        <f t="shared" si="120"/>
        <v>3491.5976460812162</v>
      </c>
      <c r="J954" s="12">
        <f t="shared" si="125"/>
        <v>0.14532579897116524</v>
      </c>
      <c r="K954" s="7">
        <f t="shared" si="126"/>
        <v>12191254.122119891</v>
      </c>
    </row>
    <row r="955" spans="1:11" x14ac:dyDescent="0.4">
      <c r="A955" s="1">
        <v>954</v>
      </c>
      <c r="B955" s="21">
        <v>40767</v>
      </c>
      <c r="C955" s="22">
        <v>28395</v>
      </c>
      <c r="D955" s="19">
        <f t="shared" si="121"/>
        <v>33158.874193204101</v>
      </c>
      <c r="E955" s="19">
        <f t="shared" si="122"/>
        <v>1.000801239002781</v>
      </c>
      <c r="F955" s="19">
        <f t="shared" si="123"/>
        <v>0.80999354052286288</v>
      </c>
      <c r="G955" s="20">
        <f t="shared" si="119"/>
        <v>26707.357310358566</v>
      </c>
      <c r="H955" s="7">
        <f t="shared" si="124"/>
        <v>1687.6426896414341</v>
      </c>
      <c r="I955" s="7">
        <f t="shared" si="120"/>
        <v>1687.6426896414341</v>
      </c>
      <c r="J955" s="12">
        <f t="shared" si="125"/>
        <v>5.943450218846396E-2</v>
      </c>
      <c r="K955" s="7">
        <f t="shared" si="126"/>
        <v>2848137.8479001741</v>
      </c>
    </row>
    <row r="956" spans="1:11" x14ac:dyDescent="0.4">
      <c r="A956" s="1">
        <v>955</v>
      </c>
      <c r="B956" s="21">
        <v>40768</v>
      </c>
      <c r="C956" s="22">
        <v>24263</v>
      </c>
      <c r="D956" s="19">
        <f t="shared" si="121"/>
        <v>32909.259519231535</v>
      </c>
      <c r="E956" s="19">
        <f t="shared" si="122"/>
        <v>1.0007761774552599</v>
      </c>
      <c r="F956" s="19">
        <f t="shared" si="123"/>
        <v>0.80925985910373932</v>
      </c>
      <c r="G956" s="20">
        <f t="shared" si="119"/>
        <v>26865.146761187592</v>
      </c>
      <c r="H956" s="7">
        <f t="shared" si="124"/>
        <v>-2602.1467611875923</v>
      </c>
      <c r="I956" s="7">
        <f t="shared" si="120"/>
        <v>2602.1467611875923</v>
      </c>
      <c r="J956" s="12">
        <f t="shared" si="125"/>
        <v>0.10724752755997166</v>
      </c>
      <c r="K956" s="7">
        <f t="shared" si="126"/>
        <v>6771167.7667590771</v>
      </c>
    </row>
    <row r="957" spans="1:11" x14ac:dyDescent="0.4">
      <c r="A957" s="1">
        <v>956</v>
      </c>
      <c r="B957" s="21">
        <v>40769</v>
      </c>
      <c r="C957" s="22">
        <v>20205</v>
      </c>
      <c r="D957" s="19">
        <f t="shared" si="121"/>
        <v>32254.441396983115</v>
      </c>
      <c r="E957" s="19">
        <f t="shared" si="122"/>
        <v>1.0007105955654174</v>
      </c>
      <c r="F957" s="19">
        <f t="shared" si="123"/>
        <v>0.82203885209674699</v>
      </c>
      <c r="G957" s="20">
        <f t="shared" si="119"/>
        <v>27134.9308072532</v>
      </c>
      <c r="H957" s="7">
        <f t="shared" si="124"/>
        <v>-6929.9308072532003</v>
      </c>
      <c r="I957" s="7">
        <f t="shared" si="120"/>
        <v>6929.9308072532003</v>
      </c>
      <c r="J957" s="12">
        <f t="shared" si="125"/>
        <v>0.34298098526370702</v>
      </c>
      <c r="K957" s="7">
        <f t="shared" si="126"/>
        <v>48023940.993316993</v>
      </c>
    </row>
    <row r="958" spans="1:11" x14ac:dyDescent="0.4">
      <c r="A958" s="1">
        <v>957</v>
      </c>
      <c r="B958" s="21">
        <v>40770</v>
      </c>
      <c r="C958" s="22">
        <v>26003</v>
      </c>
      <c r="D958" s="19">
        <f t="shared" si="121"/>
        <v>32243.525854721771</v>
      </c>
      <c r="E958" s="19">
        <f t="shared" si="122"/>
        <v>1.0007094039401319</v>
      </c>
      <c r="F958" s="19">
        <f t="shared" si="123"/>
        <v>0.80994936545978957</v>
      </c>
      <c r="G958" s="20">
        <f t="shared" si="119"/>
        <v>26126.69975384789</v>
      </c>
      <c r="H958" s="7">
        <f t="shared" si="124"/>
        <v>-123.69975384788995</v>
      </c>
      <c r="I958" s="7">
        <f t="shared" si="120"/>
        <v>123.69975384788995</v>
      </c>
      <c r="J958" s="12">
        <f t="shared" si="125"/>
        <v>4.757133940233433E-3</v>
      </c>
      <c r="K958" s="7">
        <f t="shared" si="126"/>
        <v>15301.629102028564</v>
      </c>
    </row>
    <row r="959" spans="1:11" x14ac:dyDescent="0.4">
      <c r="A959" s="1">
        <v>958</v>
      </c>
      <c r="B959" s="21">
        <v>40771</v>
      </c>
      <c r="C959" s="22">
        <v>19094</v>
      </c>
      <c r="D959" s="19">
        <f t="shared" si="121"/>
        <v>31569.571371295577</v>
      </c>
      <c r="E959" s="19">
        <f t="shared" si="122"/>
        <v>1.0006419084208489</v>
      </c>
      <c r="F959" s="19">
        <f t="shared" si="123"/>
        <v>0.8067066128967405</v>
      </c>
      <c r="G959" s="20">
        <f t="shared" si="119"/>
        <v>26094.201024151153</v>
      </c>
      <c r="H959" s="7">
        <f t="shared" si="124"/>
        <v>-7000.2010241511525</v>
      </c>
      <c r="I959" s="7">
        <f t="shared" si="120"/>
        <v>7000.2010241511525</v>
      </c>
      <c r="J959" s="12">
        <f t="shared" si="125"/>
        <v>0.36661783932916897</v>
      </c>
      <c r="K959" s="7">
        <f t="shared" si="126"/>
        <v>49002814.378526844</v>
      </c>
    </row>
    <row r="960" spans="1:11" x14ac:dyDescent="0.4">
      <c r="A960" s="1">
        <v>959</v>
      </c>
      <c r="B960" s="21">
        <v>40772</v>
      </c>
      <c r="C960" s="22">
        <v>24866</v>
      </c>
      <c r="D960" s="19">
        <f t="shared" si="121"/>
        <v>31467.465858783507</v>
      </c>
      <c r="E960" s="19">
        <f t="shared" si="122"/>
        <v>1.000631597805407</v>
      </c>
      <c r="F960" s="19">
        <f t="shared" si="123"/>
        <v>0.82164137363320633</v>
      </c>
      <c r="G960" s="20">
        <f t="shared" si="119"/>
        <v>25952.236777771901</v>
      </c>
      <c r="H960" s="7">
        <f t="shared" si="124"/>
        <v>-1086.236777771901</v>
      </c>
      <c r="I960" s="7">
        <f t="shared" si="120"/>
        <v>1086.236777771901</v>
      </c>
      <c r="J960" s="12">
        <f t="shared" si="125"/>
        <v>4.3683615288824133E-2</v>
      </c>
      <c r="K960" s="7">
        <f t="shared" si="126"/>
        <v>1179910.3373842821</v>
      </c>
    </row>
    <row r="961" spans="1:11" x14ac:dyDescent="0.4">
      <c r="A961" s="1">
        <v>960</v>
      </c>
      <c r="B961" s="21">
        <v>40773</v>
      </c>
      <c r="C961" s="22">
        <v>21092</v>
      </c>
      <c r="D961" s="19">
        <f t="shared" si="121"/>
        <v>31044.980688469954</v>
      </c>
      <c r="E961" s="19">
        <f t="shared" si="122"/>
        <v>1.000589249225216</v>
      </c>
      <c r="F961" s="19">
        <f t="shared" si="123"/>
        <v>0.80831892941206041</v>
      </c>
      <c r="G961" s="20">
        <f t="shared" si="119"/>
        <v>25487.864465876995</v>
      </c>
      <c r="H961" s="7">
        <f t="shared" si="124"/>
        <v>-4395.8644658769954</v>
      </c>
      <c r="I961" s="7">
        <f t="shared" si="120"/>
        <v>4395.8644658769954</v>
      </c>
      <c r="J961" s="12">
        <f t="shared" si="125"/>
        <v>0.20841382827029184</v>
      </c>
      <c r="K961" s="7">
        <f t="shared" si="126"/>
        <v>19323624.402360041</v>
      </c>
    </row>
    <row r="962" spans="1:11" x14ac:dyDescent="0.4">
      <c r="A962" s="1">
        <v>961</v>
      </c>
      <c r="B962" s="21">
        <v>40774</v>
      </c>
      <c r="C962" s="22">
        <v>23432</v>
      </c>
      <c r="D962" s="19">
        <f t="shared" si="121"/>
        <v>30889.964699031156</v>
      </c>
      <c r="E962" s="19">
        <f t="shared" si="122"/>
        <v>1.0005736475673472</v>
      </c>
      <c r="F962" s="19">
        <f t="shared" si="123"/>
        <v>0.80610534586192528</v>
      </c>
      <c r="G962" s="20">
        <f t="shared" si="119"/>
        <v>25044.998400604461</v>
      </c>
      <c r="H962" s="7">
        <f t="shared" si="124"/>
        <v>-1612.9984006044615</v>
      </c>
      <c r="I962" s="7">
        <f t="shared" si="120"/>
        <v>1612.9984006044615</v>
      </c>
      <c r="J962" s="12">
        <f t="shared" si="125"/>
        <v>6.8837418940101633E-2</v>
      </c>
      <c r="K962" s="7">
        <f t="shared" si="126"/>
        <v>2601763.8403525506</v>
      </c>
    </row>
    <row r="963" spans="1:11" x14ac:dyDescent="0.4">
      <c r="A963" s="1">
        <v>962</v>
      </c>
      <c r="B963" s="21">
        <v>40775</v>
      </c>
      <c r="C963" s="22">
        <v>23002</v>
      </c>
      <c r="D963" s="19">
        <f t="shared" si="121"/>
        <v>30665.012097970073</v>
      </c>
      <c r="E963" s="19">
        <f t="shared" si="122"/>
        <v>1.0005510522498766</v>
      </c>
      <c r="F963" s="19">
        <f t="shared" si="123"/>
        <v>0.82074795286021984</v>
      </c>
      <c r="G963" s="20">
        <f t="shared" si="119"/>
        <v>25381.29513949942</v>
      </c>
      <c r="H963" s="7">
        <f t="shared" si="124"/>
        <v>-2379.2951394994197</v>
      </c>
      <c r="I963" s="7">
        <f t="shared" si="120"/>
        <v>2379.2951394994197</v>
      </c>
      <c r="J963" s="12">
        <f t="shared" si="125"/>
        <v>0.1034386200982271</v>
      </c>
      <c r="K963" s="7">
        <f t="shared" si="126"/>
        <v>5661045.360845563</v>
      </c>
    </row>
    <row r="964" spans="1:11" x14ac:dyDescent="0.4">
      <c r="A964" s="1">
        <v>963</v>
      </c>
      <c r="B964" s="21">
        <v>40776</v>
      </c>
      <c r="C964" s="22">
        <v>20116</v>
      </c>
      <c r="D964" s="19">
        <f t="shared" si="121"/>
        <v>30215.024696759298</v>
      </c>
      <c r="E964" s="19">
        <f t="shared" si="122"/>
        <v>1.0005059534546505</v>
      </c>
      <c r="F964" s="19">
        <f t="shared" si="123"/>
        <v>0.80653850649894221</v>
      </c>
      <c r="G964" s="20">
        <f t="shared" si="119"/>
        <v>24787.918513794426</v>
      </c>
      <c r="H964" s="7">
        <f t="shared" si="124"/>
        <v>-4671.918513794426</v>
      </c>
      <c r="I964" s="7">
        <f t="shared" si="120"/>
        <v>4671.918513794426</v>
      </c>
      <c r="J964" s="12">
        <f t="shared" si="125"/>
        <v>0.2322488821731172</v>
      </c>
      <c r="K964" s="7">
        <f t="shared" si="126"/>
        <v>21826822.599535119</v>
      </c>
    </row>
    <row r="965" spans="1:11" x14ac:dyDescent="0.4">
      <c r="A965" s="1">
        <v>964</v>
      </c>
      <c r="B965" s="21">
        <v>40777</v>
      </c>
      <c r="C965" s="22">
        <v>26796</v>
      </c>
      <c r="D965" s="19">
        <f t="shared" si="121"/>
        <v>30452.083410640651</v>
      </c>
      <c r="E965" s="19">
        <f t="shared" si="122"/>
        <v>1.0005295592754433</v>
      </c>
      <c r="F965" s="19">
        <f t="shared" si="123"/>
        <v>0.80702747625225846</v>
      </c>
      <c r="G965" s="20">
        <f t="shared" si="119"/>
        <v>24357.299446605415</v>
      </c>
      <c r="H965" s="7">
        <f t="shared" si="124"/>
        <v>2438.7005533945849</v>
      </c>
      <c r="I965" s="7">
        <f t="shared" si="120"/>
        <v>2438.7005533945849</v>
      </c>
      <c r="J965" s="12">
        <f t="shared" si="125"/>
        <v>9.1009872868882846E-2</v>
      </c>
      <c r="K965" s="7">
        <f t="shared" si="126"/>
        <v>5947260.3891270543</v>
      </c>
    </row>
    <row r="966" spans="1:11" x14ac:dyDescent="0.4">
      <c r="A966" s="1">
        <v>965</v>
      </c>
      <c r="B966" s="21">
        <v>40778</v>
      </c>
      <c r="C966" s="22">
        <v>27946</v>
      </c>
      <c r="D966" s="19">
        <f t="shared" si="121"/>
        <v>30733.700896717663</v>
      </c>
      <c r="E966" s="19">
        <f t="shared" si="122"/>
        <v>1.0005576209710951</v>
      </c>
      <c r="F966" s="19">
        <f t="shared" si="123"/>
        <v>0.82185383105948351</v>
      </c>
      <c r="G966" s="20">
        <f t="shared" ref="G966:G1029" si="127">(D965+1*E965)*F963</f>
        <v>24994.306302199526</v>
      </c>
      <c r="H966" s="7">
        <f t="shared" si="124"/>
        <v>2951.6936978004742</v>
      </c>
      <c r="I966" s="7">
        <f t="shared" si="120"/>
        <v>2951.6936978004742</v>
      </c>
      <c r="J966" s="12">
        <f t="shared" si="125"/>
        <v>0.10562133034425228</v>
      </c>
      <c r="K966" s="7">
        <f t="shared" si="126"/>
        <v>8712495.6856350377</v>
      </c>
    </row>
    <row r="967" spans="1:11" x14ac:dyDescent="0.4">
      <c r="A967" s="1">
        <v>966</v>
      </c>
      <c r="B967" s="21">
        <v>40779</v>
      </c>
      <c r="C967" s="22">
        <v>28660</v>
      </c>
      <c r="D967" s="19">
        <f t="shared" si="121"/>
        <v>31109.227378228556</v>
      </c>
      <c r="E967" s="19">
        <f t="shared" si="122"/>
        <v>1.0005950735634841</v>
      </c>
      <c r="F967" s="19">
        <f t="shared" si="123"/>
        <v>0.80797140756007746</v>
      </c>
      <c r="G967" s="20">
        <f t="shared" si="127"/>
        <v>24788.720208673149</v>
      </c>
      <c r="H967" s="7">
        <f t="shared" si="124"/>
        <v>3871.2797913268514</v>
      </c>
      <c r="I967" s="7">
        <f t="shared" si="120"/>
        <v>3871.2797913268514</v>
      </c>
      <c r="J967" s="12">
        <f t="shared" si="125"/>
        <v>0.13507605691998784</v>
      </c>
      <c r="K967" s="7">
        <f t="shared" si="126"/>
        <v>14986807.222735669</v>
      </c>
    </row>
    <row r="968" spans="1:11" x14ac:dyDescent="0.4">
      <c r="A968" s="1">
        <v>967</v>
      </c>
      <c r="B968" s="21">
        <v>40780</v>
      </c>
      <c r="C968" s="22">
        <v>22411</v>
      </c>
      <c r="D968" s="19">
        <f t="shared" si="121"/>
        <v>30849.580697308724</v>
      </c>
      <c r="E968" s="19">
        <f t="shared" si="122"/>
        <v>1.0005690088358847</v>
      </c>
      <c r="F968" s="19">
        <f t="shared" si="123"/>
        <v>0.80602126148954878</v>
      </c>
      <c r="G968" s="20">
        <f t="shared" si="127"/>
        <v>25106.808766926424</v>
      </c>
      <c r="H968" s="7">
        <f t="shared" si="124"/>
        <v>-2695.8087669264241</v>
      </c>
      <c r="I968" s="7">
        <f t="shared" ref="I968:I1031" si="128">ABS(H968)</f>
        <v>2695.8087669264241</v>
      </c>
      <c r="J968" s="12">
        <f t="shared" si="125"/>
        <v>0.12028953491260649</v>
      </c>
      <c r="K968" s="7">
        <f t="shared" si="126"/>
        <v>7267384.9078373676</v>
      </c>
    </row>
    <row r="969" spans="1:11" x14ac:dyDescent="0.4">
      <c r="A969" s="1">
        <v>968</v>
      </c>
      <c r="B969" s="21">
        <v>40781</v>
      </c>
      <c r="C969" s="22">
        <v>26547</v>
      </c>
      <c r="D969" s="19">
        <f t="shared" si="121"/>
        <v>30963.783474591892</v>
      </c>
      <c r="E969" s="19">
        <f t="shared" si="122"/>
        <v>1.0005803290567123</v>
      </c>
      <c r="F969" s="19">
        <f t="shared" si="123"/>
        <v>0.82229722923295745</v>
      </c>
      <c r="G969" s="20">
        <f t="shared" si="127"/>
        <v>25354.66840413502</v>
      </c>
      <c r="H969" s="7">
        <f t="shared" si="124"/>
        <v>1192.33159586498</v>
      </c>
      <c r="I969" s="7">
        <f t="shared" si="128"/>
        <v>1192.33159586498</v>
      </c>
      <c r="J969" s="12">
        <f t="shared" si="125"/>
        <v>4.4913986358721514E-2</v>
      </c>
      <c r="K969" s="7">
        <f t="shared" si="126"/>
        <v>1421654.6344979301</v>
      </c>
    </row>
    <row r="970" spans="1:11" x14ac:dyDescent="0.4">
      <c r="A970" s="1">
        <v>969</v>
      </c>
      <c r="B970" s="21">
        <v>40782</v>
      </c>
      <c r="C970" s="22">
        <v>28601</v>
      </c>
      <c r="D970" s="19">
        <f t="shared" si="121"/>
        <v>31310.741930234897</v>
      </c>
      <c r="E970" s="19">
        <f t="shared" si="122"/>
        <v>1.000614924844244</v>
      </c>
      <c r="F970" s="19">
        <f t="shared" si="123"/>
        <v>0.80928882768554566</v>
      </c>
      <c r="G970" s="20">
        <f t="shared" si="127"/>
        <v>25018.660157648319</v>
      </c>
      <c r="H970" s="7">
        <f t="shared" si="124"/>
        <v>3582.339842351681</v>
      </c>
      <c r="I970" s="7">
        <f t="shared" si="128"/>
        <v>3582.339842351681</v>
      </c>
      <c r="J970" s="12">
        <f t="shared" si="125"/>
        <v>0.12525225839487014</v>
      </c>
      <c r="K970" s="7">
        <f t="shared" si="126"/>
        <v>12833158.746100267</v>
      </c>
    </row>
    <row r="971" spans="1:11" x14ac:dyDescent="0.4">
      <c r="A971" s="1">
        <v>970</v>
      </c>
      <c r="B971" s="21">
        <v>40783</v>
      </c>
      <c r="C971" s="22">
        <v>23882</v>
      </c>
      <c r="D971" s="19">
        <f t="shared" si="121"/>
        <v>31180.479258495463</v>
      </c>
      <c r="E971" s="19">
        <f t="shared" si="122"/>
        <v>1.0006017985155775</v>
      </c>
      <c r="F971" s="19">
        <f t="shared" si="123"/>
        <v>0.8055205293993738</v>
      </c>
      <c r="G971" s="20">
        <f t="shared" si="127"/>
        <v>25237.930225685628</v>
      </c>
      <c r="H971" s="7">
        <f t="shared" si="124"/>
        <v>-1355.9302256856281</v>
      </c>
      <c r="I971" s="7">
        <f t="shared" si="128"/>
        <v>1355.9302256856281</v>
      </c>
      <c r="J971" s="12">
        <f t="shared" si="125"/>
        <v>5.677624259633314E-2</v>
      </c>
      <c r="K971" s="7">
        <f t="shared" si="126"/>
        <v>1838546.7769278784</v>
      </c>
    </row>
    <row r="972" spans="1:11" x14ac:dyDescent="0.4">
      <c r="A972" s="1">
        <v>971</v>
      </c>
      <c r="B972" s="21">
        <v>40784</v>
      </c>
      <c r="C972" s="22">
        <v>24642</v>
      </c>
      <c r="D972" s="19">
        <f t="shared" si="121"/>
        <v>31086.736773751381</v>
      </c>
      <c r="E972" s="19">
        <f t="shared" si="122"/>
        <v>1.0005923242069235</v>
      </c>
      <c r="F972" s="19">
        <f t="shared" si="123"/>
        <v>0.82192740134363207</v>
      </c>
      <c r="G972" s="20">
        <f t="shared" si="127"/>
        <v>25640.444492503004</v>
      </c>
      <c r="H972" s="7">
        <f t="shared" si="124"/>
        <v>-998.44449250300386</v>
      </c>
      <c r="I972" s="7">
        <f t="shared" si="128"/>
        <v>998.44449250300386</v>
      </c>
      <c r="J972" s="12">
        <f t="shared" si="125"/>
        <v>4.0517997423220674E-2</v>
      </c>
      <c r="K972" s="7">
        <f t="shared" si="126"/>
        <v>996891.40460958087</v>
      </c>
    </row>
    <row r="973" spans="1:11" x14ac:dyDescent="0.4">
      <c r="A973" s="1">
        <v>972</v>
      </c>
      <c r="B973" s="21">
        <v>40785</v>
      </c>
      <c r="C973" s="22">
        <v>30136</v>
      </c>
      <c r="D973" s="19">
        <f t="shared" si="121"/>
        <v>31567.603548319952</v>
      </c>
      <c r="E973" s="19">
        <f t="shared" si="122"/>
        <v>1.0006403108251478</v>
      </c>
      <c r="F973" s="19">
        <f t="shared" si="123"/>
        <v>0.81110426189484097</v>
      </c>
      <c r="G973" s="20">
        <f t="shared" si="127"/>
        <v>25158.958528387444</v>
      </c>
      <c r="H973" s="7">
        <f t="shared" si="124"/>
        <v>4977.0414716125561</v>
      </c>
      <c r="I973" s="7">
        <f t="shared" si="128"/>
        <v>4977.0414716125561</v>
      </c>
      <c r="J973" s="12">
        <f t="shared" si="125"/>
        <v>0.16515269019155018</v>
      </c>
      <c r="K973" s="7">
        <f t="shared" si="126"/>
        <v>24770941.810151279</v>
      </c>
    </row>
    <row r="974" spans="1:11" x14ac:dyDescent="0.4">
      <c r="A974" s="1">
        <v>973</v>
      </c>
      <c r="B974" s="21">
        <v>40786</v>
      </c>
      <c r="C974" s="22">
        <v>32141</v>
      </c>
      <c r="D974" s="19">
        <f t="shared" si="121"/>
        <v>32218.760065159076</v>
      </c>
      <c r="E974" s="19">
        <f t="shared" si="122"/>
        <v>1.0007053264128007</v>
      </c>
      <c r="F974" s="19">
        <f t="shared" si="123"/>
        <v>0.80791927240686057</v>
      </c>
      <c r="G974" s="20">
        <f t="shared" si="127"/>
        <v>25429.15875842515</v>
      </c>
      <c r="H974" s="7">
        <f t="shared" si="124"/>
        <v>6711.8412415748498</v>
      </c>
      <c r="I974" s="7">
        <f t="shared" si="128"/>
        <v>6711.8412415748498</v>
      </c>
      <c r="J974" s="12">
        <f t="shared" si="125"/>
        <v>0.20882490406567467</v>
      </c>
      <c r="K974" s="7">
        <f t="shared" si="126"/>
        <v>45048812.852105021</v>
      </c>
    </row>
    <row r="975" spans="1:11" x14ac:dyDescent="0.4">
      <c r="A975" s="1">
        <v>974</v>
      </c>
      <c r="B975" s="21">
        <v>40787</v>
      </c>
      <c r="C975" s="22">
        <v>21011</v>
      </c>
      <c r="D975" s="19">
        <f t="shared" si="121"/>
        <v>31700.351333072551</v>
      </c>
      <c r="E975" s="19">
        <f t="shared" si="122"/>
        <v>1.0006533854690596</v>
      </c>
      <c r="F975" s="19">
        <f t="shared" si="123"/>
        <v>0.81994003624464118</v>
      </c>
      <c r="G975" s="20">
        <f t="shared" si="127"/>
        <v>26482.304241998638</v>
      </c>
      <c r="H975" s="7">
        <f t="shared" si="124"/>
        <v>-5471.3042419986377</v>
      </c>
      <c r="I975" s="7">
        <f t="shared" si="128"/>
        <v>5471.3042419986377</v>
      </c>
      <c r="J975" s="12">
        <f t="shared" si="125"/>
        <v>0.26040189624475929</v>
      </c>
      <c r="K975" s="7">
        <f t="shared" si="126"/>
        <v>29935170.108512286</v>
      </c>
    </row>
    <row r="976" spans="1:11" x14ac:dyDescent="0.4">
      <c r="A976" s="1">
        <v>975</v>
      </c>
      <c r="B976" s="21">
        <v>40788</v>
      </c>
      <c r="C976" s="22">
        <v>27887</v>
      </c>
      <c r="D976" s="19">
        <f t="shared" si="121"/>
        <v>31910.481327483605</v>
      </c>
      <c r="E976" s="19">
        <f t="shared" si="122"/>
        <v>1.0006742984031622</v>
      </c>
      <c r="F976" s="19">
        <f t="shared" si="123"/>
        <v>0.81188869648538331</v>
      </c>
      <c r="G976" s="20">
        <f t="shared" si="127"/>
        <v>25713.101704044584</v>
      </c>
      <c r="H976" s="7">
        <f t="shared" si="124"/>
        <v>2173.898295955416</v>
      </c>
      <c r="I976" s="7">
        <f t="shared" si="128"/>
        <v>2173.898295955416</v>
      </c>
      <c r="J976" s="12">
        <f t="shared" si="125"/>
        <v>7.795382421757148E-2</v>
      </c>
      <c r="K976" s="7">
        <f t="shared" si="126"/>
        <v>4725833.801157861</v>
      </c>
    </row>
    <row r="977" spans="1:11" x14ac:dyDescent="0.4">
      <c r="A977" s="1">
        <v>976</v>
      </c>
      <c r="B977" s="21">
        <v>40789</v>
      </c>
      <c r="C977" s="22">
        <v>23103</v>
      </c>
      <c r="D977" s="19">
        <f t="shared" si="121"/>
        <v>31652.755343943179</v>
      </c>
      <c r="E977" s="19">
        <f t="shared" si="122"/>
        <v>1.0006484257373782</v>
      </c>
      <c r="F977" s="19">
        <f t="shared" si="123"/>
        <v>0.80694474049649412</v>
      </c>
      <c r="G977" s="20">
        <f t="shared" si="127"/>
        <v>25781.901320304347</v>
      </c>
      <c r="H977" s="7">
        <f t="shared" si="124"/>
        <v>-2678.9013203043469</v>
      </c>
      <c r="I977" s="7">
        <f t="shared" si="128"/>
        <v>2678.9013203043469</v>
      </c>
      <c r="J977" s="12">
        <f t="shared" si="125"/>
        <v>0.11595469507442094</v>
      </c>
      <c r="K977" s="7">
        <f t="shared" si="126"/>
        <v>7176512.2839283729</v>
      </c>
    </row>
    <row r="978" spans="1:11" x14ac:dyDescent="0.4">
      <c r="A978" s="1">
        <v>977</v>
      </c>
      <c r="B978" s="21">
        <v>40790</v>
      </c>
      <c r="C978" s="22">
        <v>22576</v>
      </c>
      <c r="D978" s="19">
        <f t="shared" si="121"/>
        <v>31332.276436342974</v>
      </c>
      <c r="E978" s="19">
        <f t="shared" si="122"/>
        <v>1.0006162777817758</v>
      </c>
      <c r="F978" s="19">
        <f t="shared" si="123"/>
        <v>0.81869854991471713</v>
      </c>
      <c r="G978" s="20">
        <f t="shared" si="127"/>
        <v>25954.181835661995</v>
      </c>
      <c r="H978" s="7">
        <f t="shared" si="124"/>
        <v>-3378.1818356619951</v>
      </c>
      <c r="I978" s="7">
        <f t="shared" si="128"/>
        <v>3378.1818356619951</v>
      </c>
      <c r="J978" s="12">
        <f t="shared" si="125"/>
        <v>0.14963597783761495</v>
      </c>
      <c r="K978" s="7">
        <f t="shared" si="126"/>
        <v>11412112.514796646</v>
      </c>
    </row>
    <row r="979" spans="1:11" x14ac:dyDescent="0.4">
      <c r="A979" s="1">
        <v>978</v>
      </c>
      <c r="B979" s="21">
        <v>40791</v>
      </c>
      <c r="C979" s="22">
        <v>29034</v>
      </c>
      <c r="D979" s="19">
        <f t="shared" si="121"/>
        <v>31678.769618323895</v>
      </c>
      <c r="E979" s="19">
        <f t="shared" si="122"/>
        <v>1.0006508270383463</v>
      </c>
      <c r="F979" s="19">
        <f t="shared" si="123"/>
        <v>0.8131953647243747</v>
      </c>
      <c r="G979" s="20">
        <f t="shared" si="127"/>
        <v>25439.133462867638</v>
      </c>
      <c r="H979" s="7">
        <f t="shared" si="124"/>
        <v>3594.8665371323623</v>
      </c>
      <c r="I979" s="7">
        <f t="shared" si="128"/>
        <v>3594.8665371323623</v>
      </c>
      <c r="J979" s="12">
        <f t="shared" si="125"/>
        <v>0.12381575177834134</v>
      </c>
      <c r="K979" s="7">
        <f t="shared" si="126"/>
        <v>12923065.419794021</v>
      </c>
    </row>
    <row r="980" spans="1:11" x14ac:dyDescent="0.4">
      <c r="A980" s="1">
        <v>979</v>
      </c>
      <c r="B980" s="21">
        <v>40792</v>
      </c>
      <c r="C980" s="22">
        <v>30026</v>
      </c>
      <c r="D980" s="19">
        <f t="shared" si="121"/>
        <v>32111.244964793928</v>
      </c>
      <c r="E980" s="19">
        <f t="shared" si="122"/>
        <v>1.0006939745079106</v>
      </c>
      <c r="F980" s="19">
        <f t="shared" si="123"/>
        <v>0.80854481579770598</v>
      </c>
      <c r="G980" s="20">
        <f t="shared" si="127"/>
        <v>25563.82399882855</v>
      </c>
      <c r="H980" s="7">
        <f t="shared" si="124"/>
        <v>4462.1760011714505</v>
      </c>
      <c r="I980" s="7">
        <f t="shared" si="128"/>
        <v>4462.1760011714505</v>
      </c>
      <c r="J980" s="12">
        <f t="shared" si="125"/>
        <v>0.14861040435527378</v>
      </c>
      <c r="K980" s="7">
        <f t="shared" si="126"/>
        <v>19911014.665430438</v>
      </c>
    </row>
    <row r="981" spans="1:11" x14ac:dyDescent="0.4">
      <c r="A981" s="1">
        <v>980</v>
      </c>
      <c r="B981" s="21">
        <v>40793</v>
      </c>
      <c r="C981" s="22">
        <v>29644</v>
      </c>
      <c r="D981" s="19">
        <f t="shared" si="121"/>
        <v>32431.884266294772</v>
      </c>
      <c r="E981" s="19">
        <f t="shared" si="122"/>
        <v>1.0007259383686633</v>
      </c>
      <c r="F981" s="19">
        <f t="shared" si="123"/>
        <v>0.81988926953106589</v>
      </c>
      <c r="G981" s="20">
        <f t="shared" si="127"/>
        <v>26290.248955338888</v>
      </c>
      <c r="H981" s="7">
        <f t="shared" si="124"/>
        <v>3353.7510446611122</v>
      </c>
      <c r="I981" s="7">
        <f t="shared" si="128"/>
        <v>3353.7510446611122</v>
      </c>
      <c r="J981" s="12">
        <f t="shared" si="125"/>
        <v>0.11313422765689894</v>
      </c>
      <c r="K981" s="7">
        <f t="shared" si="126"/>
        <v>11247646.069565501</v>
      </c>
    </row>
    <row r="982" spans="1:11" x14ac:dyDescent="0.4">
      <c r="A982" s="1">
        <v>981</v>
      </c>
      <c r="B982" s="21">
        <v>40794</v>
      </c>
      <c r="C982" s="22">
        <v>35389</v>
      </c>
      <c r="D982" s="19">
        <f t="shared" si="121"/>
        <v>33297.873177700945</v>
      </c>
      <c r="E982" s="19">
        <f t="shared" si="122"/>
        <v>1.0008124371872102</v>
      </c>
      <c r="F982" s="19">
        <f t="shared" si="123"/>
        <v>0.81631272512278197</v>
      </c>
      <c r="G982" s="20">
        <f t="shared" si="127"/>
        <v>26374.271740322725</v>
      </c>
      <c r="H982" s="7">
        <f t="shared" si="124"/>
        <v>9014.7282596772748</v>
      </c>
      <c r="I982" s="7">
        <f t="shared" si="128"/>
        <v>9014.7282596772748</v>
      </c>
      <c r="J982" s="12">
        <f t="shared" si="125"/>
        <v>0.25473249483391097</v>
      </c>
      <c r="K982" s="7">
        <f t="shared" si="126"/>
        <v>81265325.595824063</v>
      </c>
    </row>
    <row r="983" spans="1:11" x14ac:dyDescent="0.4">
      <c r="A983" s="1">
        <v>982</v>
      </c>
      <c r="B983" s="21">
        <v>40795</v>
      </c>
      <c r="C983" s="22">
        <v>28715</v>
      </c>
      <c r="D983" s="19">
        <f t="shared" si="121"/>
        <v>33471.749375292864</v>
      </c>
      <c r="E983" s="19">
        <f t="shared" si="122"/>
        <v>1.0008297247257256</v>
      </c>
      <c r="F983" s="19">
        <f t="shared" si="123"/>
        <v>0.80916106629864515</v>
      </c>
      <c r="G983" s="20">
        <f t="shared" si="127"/>
        <v>26923.631936627262</v>
      </c>
      <c r="H983" s="7">
        <f t="shared" si="124"/>
        <v>1791.3680633727381</v>
      </c>
      <c r="I983" s="7">
        <f t="shared" si="128"/>
        <v>1791.3680633727381</v>
      </c>
      <c r="J983" s="12">
        <f t="shared" si="125"/>
        <v>6.2384400605005677E-2</v>
      </c>
      <c r="K983" s="7">
        <f t="shared" si="126"/>
        <v>3208999.5384717942</v>
      </c>
    </row>
    <row r="984" spans="1:11" x14ac:dyDescent="0.4">
      <c r="A984" s="1">
        <v>983</v>
      </c>
      <c r="B984" s="21">
        <v>40796</v>
      </c>
      <c r="C984" s="22">
        <v>24726</v>
      </c>
      <c r="D984" s="19">
        <f t="shared" si="121"/>
        <v>33214.08471829108</v>
      </c>
      <c r="E984" s="19">
        <f t="shared" si="122"/>
        <v>1.0008038581770531</v>
      </c>
      <c r="F984" s="19">
        <f t="shared" si="123"/>
        <v>0.81894701152179428</v>
      </c>
      <c r="G984" s="20">
        <f t="shared" si="127"/>
        <v>27443.948714787708</v>
      </c>
      <c r="H984" s="7">
        <f t="shared" si="124"/>
        <v>-2717.948714787708</v>
      </c>
      <c r="I984" s="7">
        <f t="shared" si="128"/>
        <v>2717.948714787708</v>
      </c>
      <c r="J984" s="12">
        <f t="shared" si="125"/>
        <v>0.1099227013988396</v>
      </c>
      <c r="K984" s="7">
        <f t="shared" si="126"/>
        <v>7387245.2162161535</v>
      </c>
    </row>
    <row r="985" spans="1:11" x14ac:dyDescent="0.4">
      <c r="A985" s="1">
        <v>984</v>
      </c>
      <c r="B985" s="21">
        <v>40797</v>
      </c>
      <c r="C985" s="22">
        <v>21816</v>
      </c>
      <c r="D985" s="19">
        <f t="shared" si="121"/>
        <v>32708.678904337874</v>
      </c>
      <c r="E985" s="19">
        <f t="shared" si="122"/>
        <v>1.000753217515272</v>
      </c>
      <c r="F985" s="19">
        <f t="shared" si="123"/>
        <v>0.81444767127872608</v>
      </c>
      <c r="G985" s="20">
        <f t="shared" si="127"/>
        <v>27113.896977771925</v>
      </c>
      <c r="H985" s="7">
        <f t="shared" si="124"/>
        <v>-5297.8969777719249</v>
      </c>
      <c r="I985" s="7">
        <f t="shared" si="128"/>
        <v>5297.8969777719249</v>
      </c>
      <c r="J985" s="12">
        <f t="shared" si="125"/>
        <v>0.24284456260414031</v>
      </c>
      <c r="K985" s="7">
        <f t="shared" si="126"/>
        <v>28067712.387084894</v>
      </c>
    </row>
    <row r="986" spans="1:11" x14ac:dyDescent="0.4">
      <c r="A986" s="1">
        <v>985</v>
      </c>
      <c r="B986" s="21">
        <v>40798</v>
      </c>
      <c r="C986" s="22">
        <v>23747</v>
      </c>
      <c r="D986" s="19">
        <f t="shared" ref="D986:D1049" si="129">$R$2*(C986/F983)+(1-$R$2)*(D985+E985)</f>
        <v>32447.348363344103</v>
      </c>
      <c r="E986" s="19">
        <f t="shared" ref="E986:E1049" si="130">$R$3*(D986-D985)+(1-$R$3)*E985</f>
        <v>1.0007269843858508</v>
      </c>
      <c r="F986" s="19">
        <f t="shared" ref="F986:F1049" si="131">$R$4*(C986/D986)+(1-$R$4)*F983</f>
        <v>0.80819567293924166</v>
      </c>
      <c r="G986" s="20">
        <f t="shared" si="127"/>
        <v>26467.399269994621</v>
      </c>
      <c r="H986" s="7">
        <f t="shared" ref="H986:H1049" si="132">C986-G986</f>
        <v>-2720.3992699946211</v>
      </c>
      <c r="I986" s="7">
        <f t="shared" si="128"/>
        <v>2720.3992699946211</v>
      </c>
      <c r="J986" s="12">
        <f t="shared" ref="J986:J1049" si="133">I986/C986</f>
        <v>0.11455759759104818</v>
      </c>
      <c r="K986" s="7">
        <f t="shared" ref="K986:K1049" si="134">H986^2</f>
        <v>7400572.1881872676</v>
      </c>
    </row>
    <row r="987" spans="1:11" x14ac:dyDescent="0.4">
      <c r="A987" s="1">
        <v>986</v>
      </c>
      <c r="B987" s="21">
        <v>40799</v>
      </c>
      <c r="C987" s="22">
        <v>28495</v>
      </c>
      <c r="D987" s="19">
        <f t="shared" si="129"/>
        <v>32631.429498620448</v>
      </c>
      <c r="E987" s="19">
        <f t="shared" si="130"/>
        <v>1.0007452924266802</v>
      </c>
      <c r="F987" s="19">
        <f t="shared" si="131"/>
        <v>0.81962505885775805</v>
      </c>
      <c r="G987" s="20">
        <f t="shared" si="127"/>
        <v>26573.478516340445</v>
      </c>
      <c r="H987" s="7">
        <f t="shared" si="132"/>
        <v>1921.5214836595551</v>
      </c>
      <c r="I987" s="7">
        <f t="shared" si="128"/>
        <v>1921.5214836595551</v>
      </c>
      <c r="J987" s="12">
        <f t="shared" si="133"/>
        <v>6.7433636906810146E-2</v>
      </c>
      <c r="K987" s="7">
        <f t="shared" si="134"/>
        <v>3692244.8121652179</v>
      </c>
    </row>
    <row r="988" spans="1:11" x14ac:dyDescent="0.4">
      <c r="A988" s="1">
        <v>987</v>
      </c>
      <c r="B988" s="21">
        <v>40800</v>
      </c>
      <c r="C988" s="22">
        <v>22951</v>
      </c>
      <c r="D988" s="19">
        <f t="shared" si="129"/>
        <v>32285.00148318649</v>
      </c>
      <c r="E988" s="19">
        <f t="shared" si="130"/>
        <v>1.0007105495506077</v>
      </c>
      <c r="F988" s="19">
        <f t="shared" si="131"/>
        <v>0.81315428996788286</v>
      </c>
      <c r="G988" s="20">
        <f t="shared" si="127"/>
        <v>26577.40682032031</v>
      </c>
      <c r="H988" s="7">
        <f t="shared" si="132"/>
        <v>-3626.4068203203096</v>
      </c>
      <c r="I988" s="7">
        <f t="shared" si="128"/>
        <v>3626.4068203203096</v>
      </c>
      <c r="J988" s="12">
        <f t="shared" si="133"/>
        <v>0.15800648426300856</v>
      </c>
      <c r="K988" s="7">
        <f t="shared" si="134"/>
        <v>13150826.426465658</v>
      </c>
    </row>
    <row r="989" spans="1:11" x14ac:dyDescent="0.4">
      <c r="A989" s="1">
        <v>988</v>
      </c>
      <c r="B989" s="21">
        <v>40801</v>
      </c>
      <c r="C989" s="22">
        <v>20743</v>
      </c>
      <c r="D989" s="19">
        <f t="shared" si="129"/>
        <v>31769.439841734227</v>
      </c>
      <c r="E989" s="19">
        <f t="shared" si="130"/>
        <v>1.0006588933154075</v>
      </c>
      <c r="F989" s="19">
        <f t="shared" si="131"/>
        <v>0.80625644815469344</v>
      </c>
      <c r="G989" s="20">
        <f t="shared" si="127"/>
        <v>26093.407269484331</v>
      </c>
      <c r="H989" s="7">
        <f t="shared" si="132"/>
        <v>-5350.4072694843308</v>
      </c>
      <c r="I989" s="7">
        <f t="shared" si="128"/>
        <v>5350.4072694843308</v>
      </c>
      <c r="J989" s="12">
        <f t="shared" si="133"/>
        <v>0.25793796796434126</v>
      </c>
      <c r="K989" s="7">
        <f t="shared" si="134"/>
        <v>28626857.949350771</v>
      </c>
    </row>
    <row r="990" spans="1:11" x14ac:dyDescent="0.4">
      <c r="A990" s="1">
        <v>989</v>
      </c>
      <c r="B990" s="21">
        <v>40802</v>
      </c>
      <c r="C990" s="22">
        <v>25147</v>
      </c>
      <c r="D990" s="19">
        <f t="shared" si="129"/>
        <v>31685.44121038244</v>
      </c>
      <c r="E990" s="19">
        <f t="shared" si="130"/>
        <v>1.0006503933863828</v>
      </c>
      <c r="F990" s="19">
        <f t="shared" si="131"/>
        <v>0.81930059284867107</v>
      </c>
      <c r="G990" s="20">
        <f t="shared" si="127"/>
        <v>26039.849165263749</v>
      </c>
      <c r="H990" s="7">
        <f t="shared" si="132"/>
        <v>-892.84916526374946</v>
      </c>
      <c r="I990" s="7">
        <f t="shared" si="128"/>
        <v>892.84916526374946</v>
      </c>
      <c r="J990" s="12">
        <f t="shared" si="133"/>
        <v>3.5505196057730525E-2</v>
      </c>
      <c r="K990" s="7">
        <f t="shared" si="134"/>
        <v>797179.63191217417</v>
      </c>
    </row>
    <row r="991" spans="1:11" x14ac:dyDescent="0.4">
      <c r="A991" s="1">
        <v>990</v>
      </c>
      <c r="B991" s="21">
        <v>40803</v>
      </c>
      <c r="C991" s="22">
        <v>20638</v>
      </c>
      <c r="D991" s="19">
        <f t="shared" si="129"/>
        <v>31194.374429670777</v>
      </c>
      <c r="E991" s="19">
        <f t="shared" si="130"/>
        <v>1.0006011866432722</v>
      </c>
      <c r="F991" s="19">
        <f t="shared" si="131"/>
        <v>0.81126142455136274</v>
      </c>
      <c r="G991" s="20">
        <f t="shared" si="127"/>
        <v>25765.966132907768</v>
      </c>
      <c r="H991" s="7">
        <f t="shared" si="132"/>
        <v>-5127.966132907768</v>
      </c>
      <c r="I991" s="7">
        <f t="shared" si="128"/>
        <v>5127.966132907768</v>
      </c>
      <c r="J991" s="12">
        <f t="shared" si="133"/>
        <v>0.24847204830447564</v>
      </c>
      <c r="K991" s="7">
        <f t="shared" si="134"/>
        <v>26296036.660249051</v>
      </c>
    </row>
    <row r="992" spans="1:11" x14ac:dyDescent="0.4">
      <c r="A992" s="1">
        <v>991</v>
      </c>
      <c r="B992" s="21">
        <v>40804</v>
      </c>
      <c r="C992" s="22">
        <v>20133</v>
      </c>
      <c r="D992" s="19">
        <f t="shared" si="129"/>
        <v>30709.6944289155</v>
      </c>
      <c r="E992" s="19">
        <f t="shared" si="130"/>
        <v>1.000552618583078</v>
      </c>
      <c r="F992" s="19">
        <f t="shared" si="131"/>
        <v>0.80437476324188528</v>
      </c>
      <c r="G992" s="20">
        <f t="shared" si="127"/>
        <v>25151.472271232713</v>
      </c>
      <c r="H992" s="7">
        <f t="shared" si="132"/>
        <v>-5018.472271232713</v>
      </c>
      <c r="I992" s="7">
        <f t="shared" si="128"/>
        <v>5018.472271232713</v>
      </c>
      <c r="J992" s="12">
        <f t="shared" si="133"/>
        <v>0.24926599469690125</v>
      </c>
      <c r="K992" s="7">
        <f t="shared" si="134"/>
        <v>25185063.937131625</v>
      </c>
    </row>
    <row r="993" spans="1:11" x14ac:dyDescent="0.4">
      <c r="A993" s="1">
        <v>992</v>
      </c>
      <c r="B993" s="21">
        <v>40805</v>
      </c>
      <c r="C993" s="22">
        <v>25503</v>
      </c>
      <c r="D993" s="19">
        <f t="shared" si="129"/>
        <v>30743.238618038544</v>
      </c>
      <c r="E993" s="19">
        <f t="shared" si="130"/>
        <v>1.0005558729467283</v>
      </c>
      <c r="F993" s="19">
        <f t="shared" si="131"/>
        <v>0.81942857758332988</v>
      </c>
      <c r="G993" s="20">
        <f t="shared" si="127"/>
        <v>25161.290605165581</v>
      </c>
      <c r="H993" s="7">
        <f t="shared" si="132"/>
        <v>341.70939483441907</v>
      </c>
      <c r="I993" s="7">
        <f t="shared" si="128"/>
        <v>341.70939483441907</v>
      </c>
      <c r="J993" s="12">
        <f t="shared" si="133"/>
        <v>1.3398792096397251E-2</v>
      </c>
      <c r="K993" s="7">
        <f t="shared" si="134"/>
        <v>116765.3105181049</v>
      </c>
    </row>
    <row r="994" spans="1:11" x14ac:dyDescent="0.4">
      <c r="A994" s="1">
        <v>993</v>
      </c>
      <c r="B994" s="21">
        <v>40806</v>
      </c>
      <c r="C994" s="22">
        <v>25169</v>
      </c>
      <c r="D994" s="19">
        <f t="shared" si="129"/>
        <v>30766.109381370734</v>
      </c>
      <c r="E994" s="19">
        <f t="shared" si="130"/>
        <v>1.0005580599674744</v>
      </c>
      <c r="F994" s="19">
        <f t="shared" si="131"/>
        <v>0.81134652651626993</v>
      </c>
      <c r="G994" s="20">
        <f t="shared" si="127"/>
        <v>24941.615268975249</v>
      </c>
      <c r="H994" s="7">
        <f t="shared" si="132"/>
        <v>227.38473102475109</v>
      </c>
      <c r="I994" s="7">
        <f t="shared" si="128"/>
        <v>227.38473102475109</v>
      </c>
      <c r="J994" s="12">
        <f t="shared" si="133"/>
        <v>9.034317256337205E-3</v>
      </c>
      <c r="K994" s="7">
        <f t="shared" si="134"/>
        <v>51703.815903198403</v>
      </c>
    </row>
    <row r="995" spans="1:11" x14ac:dyDescent="0.4">
      <c r="A995" s="1">
        <v>994</v>
      </c>
      <c r="B995" s="21">
        <v>40807</v>
      </c>
      <c r="C995" s="22">
        <v>24250</v>
      </c>
      <c r="D995" s="19">
        <f t="shared" si="129"/>
        <v>30718.773645043075</v>
      </c>
      <c r="E995" s="19">
        <f t="shared" si="130"/>
        <v>1.0005532263380357</v>
      </c>
      <c r="F995" s="19">
        <f t="shared" si="131"/>
        <v>0.80418798496937005</v>
      </c>
      <c r="G995" s="20">
        <f t="shared" si="127"/>
        <v>24748.286773166627</v>
      </c>
      <c r="H995" s="7">
        <f t="shared" si="132"/>
        <v>-498.28677316662652</v>
      </c>
      <c r="I995" s="7">
        <f t="shared" si="128"/>
        <v>498.28677316662652</v>
      </c>
      <c r="J995" s="12">
        <f t="shared" si="133"/>
        <v>2.0547908171819649E-2</v>
      </c>
      <c r="K995" s="7">
        <f t="shared" si="134"/>
        <v>248289.70831280912</v>
      </c>
    </row>
    <row r="996" spans="1:11" x14ac:dyDescent="0.4">
      <c r="A996" s="1">
        <v>995</v>
      </c>
      <c r="B996" s="21">
        <v>40808</v>
      </c>
      <c r="C996" s="22">
        <v>22374</v>
      </c>
      <c r="D996" s="19">
        <f t="shared" si="129"/>
        <v>30453.277642348759</v>
      </c>
      <c r="E996" s="19">
        <f t="shared" si="130"/>
        <v>1.0005265766824438</v>
      </c>
      <c r="F996" s="19">
        <f t="shared" si="131"/>
        <v>0.81837037917616096</v>
      </c>
      <c r="G996" s="20">
        <f t="shared" si="127"/>
        <v>25172.660874968984</v>
      </c>
      <c r="H996" s="7">
        <f t="shared" si="132"/>
        <v>-2798.660874968984</v>
      </c>
      <c r="I996" s="7">
        <f t="shared" si="128"/>
        <v>2798.660874968984</v>
      </c>
      <c r="J996" s="12">
        <f t="shared" si="133"/>
        <v>0.12508540605028087</v>
      </c>
      <c r="K996" s="7">
        <f t="shared" si="134"/>
        <v>7832502.6930821594</v>
      </c>
    </row>
    <row r="997" spans="1:11" x14ac:dyDescent="0.4">
      <c r="A997" s="1">
        <v>996</v>
      </c>
      <c r="B997" s="21">
        <v>40809</v>
      </c>
      <c r="C997" s="22">
        <v>22657</v>
      </c>
      <c r="D997" s="19">
        <f t="shared" si="129"/>
        <v>30256.937020709567</v>
      </c>
      <c r="E997" s="19">
        <f t="shared" si="130"/>
        <v>1.0005068425676222</v>
      </c>
      <c r="F997" s="19">
        <f t="shared" si="131"/>
        <v>0.81056562276423272</v>
      </c>
      <c r="G997" s="20">
        <f t="shared" si="127"/>
        <v>24708.972809917926</v>
      </c>
      <c r="H997" s="7">
        <f t="shared" si="132"/>
        <v>-2051.9728099179265</v>
      </c>
      <c r="I997" s="7">
        <f t="shared" si="128"/>
        <v>2051.9728099179265</v>
      </c>
      <c r="J997" s="12">
        <f t="shared" si="133"/>
        <v>9.0566836294210459E-2</v>
      </c>
      <c r="K997" s="7">
        <f t="shared" si="134"/>
        <v>4210592.4126424706</v>
      </c>
    </row>
    <row r="998" spans="1:11" x14ac:dyDescent="0.4">
      <c r="A998" s="1">
        <v>997</v>
      </c>
      <c r="B998" s="21">
        <v>40810</v>
      </c>
      <c r="C998" s="22">
        <v>22469</v>
      </c>
      <c r="D998" s="19">
        <f t="shared" si="129"/>
        <v>30077.071490561339</v>
      </c>
      <c r="E998" s="19">
        <f t="shared" si="130"/>
        <v>1.0004887559639233</v>
      </c>
      <c r="F998" s="19">
        <f t="shared" si="131"/>
        <v>0.8034743477479277</v>
      </c>
      <c r="G998" s="20">
        <f t="shared" si="127"/>
        <v>24333.069809611236</v>
      </c>
      <c r="H998" s="7">
        <f t="shared" si="132"/>
        <v>-1864.0698096112355</v>
      </c>
      <c r="I998" s="7">
        <f t="shared" si="128"/>
        <v>1864.0698096112355</v>
      </c>
      <c r="J998" s="12">
        <f t="shared" si="133"/>
        <v>8.2961850087286279E-2</v>
      </c>
      <c r="K998" s="7">
        <f t="shared" si="134"/>
        <v>3474756.2551040677</v>
      </c>
    </row>
    <row r="999" spans="1:11" x14ac:dyDescent="0.4">
      <c r="A999" s="1">
        <v>998</v>
      </c>
      <c r="B999" s="21">
        <v>40811</v>
      </c>
      <c r="C999" s="22">
        <v>20452</v>
      </c>
      <c r="D999" s="19">
        <f t="shared" si="129"/>
        <v>29681.14623289818</v>
      </c>
      <c r="E999" s="19">
        <f t="shared" si="130"/>
        <v>1.0004490633892813</v>
      </c>
      <c r="F999" s="19">
        <f t="shared" si="131"/>
        <v>0.81675536275666494</v>
      </c>
      <c r="G999" s="20">
        <f t="shared" si="127"/>
        <v>24615.003170601762</v>
      </c>
      <c r="H999" s="7">
        <f t="shared" si="132"/>
        <v>-4163.0031706017617</v>
      </c>
      <c r="I999" s="7">
        <f t="shared" si="128"/>
        <v>4163.0031706017617</v>
      </c>
      <c r="J999" s="12">
        <f t="shared" si="133"/>
        <v>0.20354993010961087</v>
      </c>
      <c r="K999" s="7">
        <f t="shared" si="134"/>
        <v>17330595.39844032</v>
      </c>
    </row>
    <row r="1000" spans="1:11" x14ac:dyDescent="0.4">
      <c r="A1000" s="1">
        <v>999</v>
      </c>
      <c r="B1000" s="21">
        <v>40812</v>
      </c>
      <c r="C1000" s="22">
        <v>23394</v>
      </c>
      <c r="D1000" s="19">
        <f t="shared" si="129"/>
        <v>29618.099524266428</v>
      </c>
      <c r="E1000" s="19">
        <f t="shared" si="130"/>
        <v>1.0004426586735118</v>
      </c>
      <c r="F1000" s="19">
        <f t="shared" si="131"/>
        <v>0.81030696275267144</v>
      </c>
      <c r="G1000" s="20">
        <f t="shared" si="127"/>
        <v>24059.327710243484</v>
      </c>
      <c r="H1000" s="7">
        <f t="shared" si="132"/>
        <v>-665.32771024348403</v>
      </c>
      <c r="I1000" s="7">
        <f t="shared" si="128"/>
        <v>665.32771024348403</v>
      </c>
      <c r="J1000" s="12">
        <f t="shared" si="133"/>
        <v>2.8440100463515604E-2</v>
      </c>
      <c r="K1000" s="7">
        <f t="shared" si="134"/>
        <v>442660.96201783745</v>
      </c>
    </row>
    <row r="1001" spans="1:11" x14ac:dyDescent="0.4">
      <c r="A1001" s="1">
        <v>1000</v>
      </c>
      <c r="B1001" s="21">
        <v>40813</v>
      </c>
      <c r="C1001" s="22">
        <v>24968</v>
      </c>
      <c r="D1001" s="19">
        <f t="shared" si="129"/>
        <v>29732.704810454135</v>
      </c>
      <c r="E1001" s="19">
        <f t="shared" si="130"/>
        <v>1.0004540191578648</v>
      </c>
      <c r="F1001" s="19">
        <f t="shared" si="131"/>
        <v>0.80392738392434604</v>
      </c>
      <c r="G1001" s="20">
        <f t="shared" si="127"/>
        <v>23798.187026805816</v>
      </c>
      <c r="H1001" s="7">
        <f t="shared" si="132"/>
        <v>1169.8129731941845</v>
      </c>
      <c r="I1001" s="7">
        <f t="shared" si="128"/>
        <v>1169.8129731941845</v>
      </c>
      <c r="J1001" s="12">
        <f t="shared" si="133"/>
        <v>4.6852490115114727E-2</v>
      </c>
      <c r="K1001" s="7">
        <f t="shared" si="134"/>
        <v>1368462.3922534178</v>
      </c>
    </row>
    <row r="1002" spans="1:11" x14ac:dyDescent="0.4">
      <c r="A1002" s="1">
        <v>1001</v>
      </c>
      <c r="B1002" s="21">
        <v>40814</v>
      </c>
      <c r="C1002" s="22">
        <v>23818</v>
      </c>
      <c r="D1002" s="19">
        <f t="shared" si="129"/>
        <v>29689.075038324539</v>
      </c>
      <c r="E1002" s="19">
        <f t="shared" si="130"/>
        <v>1.0004495561352498</v>
      </c>
      <c r="F1002" s="19">
        <f t="shared" si="131"/>
        <v>0.81657417750081707</v>
      </c>
      <c r="G1002" s="20">
        <f t="shared" si="127"/>
        <v>24285.163229384641</v>
      </c>
      <c r="H1002" s="7">
        <f t="shared" si="132"/>
        <v>-467.16322938464145</v>
      </c>
      <c r="I1002" s="7">
        <f t="shared" si="128"/>
        <v>467.16322938464145</v>
      </c>
      <c r="J1002" s="12">
        <f t="shared" si="133"/>
        <v>1.9613873095333002E-2</v>
      </c>
      <c r="K1002" s="7">
        <f t="shared" si="134"/>
        <v>218241.48288908711</v>
      </c>
    </row>
    <row r="1003" spans="1:11" x14ac:dyDescent="0.4">
      <c r="A1003" s="1">
        <v>1002</v>
      </c>
      <c r="B1003" s="21">
        <v>40815</v>
      </c>
      <c r="C1003" s="22">
        <v>22133</v>
      </c>
      <c r="D1003" s="19">
        <f t="shared" si="129"/>
        <v>29504.700775857571</v>
      </c>
      <c r="E1003" s="19">
        <f t="shared" si="130"/>
        <v>1.0004310186640475</v>
      </c>
      <c r="F1003" s="19">
        <f t="shared" si="131"/>
        <v>0.80955567331308287</v>
      </c>
      <c r="G1003" s="20">
        <f t="shared" si="127"/>
        <v>24058.074892482131</v>
      </c>
      <c r="H1003" s="7">
        <f t="shared" si="132"/>
        <v>-1925.074892482131</v>
      </c>
      <c r="I1003" s="7">
        <f t="shared" si="128"/>
        <v>1925.074892482131</v>
      </c>
      <c r="J1003" s="12">
        <f t="shared" si="133"/>
        <v>8.6977585166137933E-2</v>
      </c>
      <c r="K1003" s="7">
        <f t="shared" si="134"/>
        <v>3705913.3416650882</v>
      </c>
    </row>
    <row r="1004" spans="1:11" x14ac:dyDescent="0.4">
      <c r="A1004" s="1">
        <v>1003</v>
      </c>
      <c r="B1004" s="21">
        <v>40816</v>
      </c>
      <c r="C1004" s="22">
        <v>22623</v>
      </c>
      <c r="D1004" s="19">
        <f t="shared" si="129"/>
        <v>29399.184713306819</v>
      </c>
      <c r="E1004" s="19">
        <f t="shared" si="130"/>
        <v>1.0004203670146905</v>
      </c>
      <c r="F1004" s="19">
        <f t="shared" si="131"/>
        <v>0.80349755381387189</v>
      </c>
      <c r="G1004" s="20">
        <f t="shared" si="127"/>
        <v>23720.441182097431</v>
      </c>
      <c r="H1004" s="7">
        <f t="shared" si="132"/>
        <v>-1097.441182097431</v>
      </c>
      <c r="I1004" s="7">
        <f t="shared" si="128"/>
        <v>1097.441182097431</v>
      </c>
      <c r="J1004" s="12">
        <f t="shared" si="133"/>
        <v>4.8509975781170979E-2</v>
      </c>
      <c r="K1004" s="7">
        <f t="shared" si="134"/>
        <v>1204377.1481634066</v>
      </c>
    </row>
    <row r="1005" spans="1:11" x14ac:dyDescent="0.4">
      <c r="A1005" s="1">
        <v>1004</v>
      </c>
      <c r="B1005" s="21">
        <v>40817</v>
      </c>
      <c r="C1005" s="22">
        <v>22940</v>
      </c>
      <c r="D1005" s="19">
        <f t="shared" si="129"/>
        <v>29298.185877711516</v>
      </c>
      <c r="E1005" s="19">
        <f t="shared" si="130"/>
        <v>1.0004101670890944</v>
      </c>
      <c r="F1005" s="19">
        <f t="shared" si="131"/>
        <v>0.81615465973735279</v>
      </c>
      <c r="G1005" s="20">
        <f t="shared" si="127"/>
        <v>24007.43199390146</v>
      </c>
      <c r="H1005" s="7">
        <f t="shared" si="132"/>
        <v>-1067.4319939014604</v>
      </c>
      <c r="I1005" s="7">
        <f t="shared" si="128"/>
        <v>1067.4319939014604</v>
      </c>
      <c r="J1005" s="12">
        <f t="shared" si="133"/>
        <v>4.653147314304535E-2</v>
      </c>
      <c r="K1005" s="7">
        <f t="shared" si="134"/>
        <v>1139411.0616044474</v>
      </c>
    </row>
    <row r="1006" spans="1:11" x14ac:dyDescent="0.4">
      <c r="A1006" s="1">
        <v>1005</v>
      </c>
      <c r="B1006" s="21">
        <v>40818</v>
      </c>
      <c r="C1006" s="22">
        <v>20500</v>
      </c>
      <c r="D1006" s="19">
        <f t="shared" si="129"/>
        <v>28988.894564012473</v>
      </c>
      <c r="E1006" s="19">
        <f t="shared" si="130"/>
        <v>1.000379137916708</v>
      </c>
      <c r="F1006" s="19">
        <f t="shared" si="131"/>
        <v>0.80827692905412141</v>
      </c>
      <c r="G1006" s="20">
        <f t="shared" si="127"/>
        <v>23719.32248280901</v>
      </c>
      <c r="H1006" s="7">
        <f t="shared" si="132"/>
        <v>-3219.3224828090097</v>
      </c>
      <c r="I1006" s="7">
        <f t="shared" si="128"/>
        <v>3219.3224828090097</v>
      </c>
      <c r="J1006" s="12">
        <f t="shared" si="133"/>
        <v>0.15704012111263463</v>
      </c>
      <c r="K1006" s="7">
        <f t="shared" si="134"/>
        <v>10364037.248319566</v>
      </c>
    </row>
    <row r="1007" spans="1:11" x14ac:dyDescent="0.4">
      <c r="A1007" s="1">
        <v>1006</v>
      </c>
      <c r="B1007" s="21">
        <v>40819</v>
      </c>
      <c r="C1007" s="22">
        <v>24568</v>
      </c>
      <c r="D1007" s="19">
        <f t="shared" si="129"/>
        <v>29113.681237396093</v>
      </c>
      <c r="E1007" s="19">
        <f t="shared" si="130"/>
        <v>1.0003915165461326</v>
      </c>
      <c r="F1007" s="19">
        <f t="shared" si="131"/>
        <v>0.80400170226450007</v>
      </c>
      <c r="G1007" s="20">
        <f t="shared" si="127"/>
        <v>23293.309672142474</v>
      </c>
      <c r="H1007" s="7">
        <f t="shared" si="132"/>
        <v>1274.6903278575264</v>
      </c>
      <c r="I1007" s="7">
        <f t="shared" si="128"/>
        <v>1274.6903278575264</v>
      </c>
      <c r="J1007" s="12">
        <f t="shared" si="133"/>
        <v>5.1884171599541125E-2</v>
      </c>
      <c r="K1007" s="7">
        <f t="shared" si="134"/>
        <v>1624835.4319335283</v>
      </c>
    </row>
    <row r="1008" spans="1:11" x14ac:dyDescent="0.4">
      <c r="A1008" s="1">
        <v>1007</v>
      </c>
      <c r="B1008" s="21">
        <v>40820</v>
      </c>
      <c r="C1008" s="22">
        <v>26988</v>
      </c>
      <c r="D1008" s="19">
        <f t="shared" si="129"/>
        <v>29423.094961650608</v>
      </c>
      <c r="E1008" s="19">
        <f t="shared" si="130"/>
        <v>1.0004223578794065</v>
      </c>
      <c r="F1008" s="19">
        <f t="shared" si="131"/>
        <v>0.81741711411969797</v>
      </c>
      <c r="G1008" s="20">
        <f t="shared" si="127"/>
        <v>23762.083078206553</v>
      </c>
      <c r="H1008" s="7">
        <f t="shared" si="132"/>
        <v>3225.9169217934468</v>
      </c>
      <c r="I1008" s="7">
        <f t="shared" si="128"/>
        <v>3225.9169217934468</v>
      </c>
      <c r="J1008" s="12">
        <f t="shared" si="133"/>
        <v>0.11953152963515069</v>
      </c>
      <c r="K1008" s="7">
        <f t="shared" si="134"/>
        <v>10406539.986313308</v>
      </c>
    </row>
    <row r="1009" spans="1:11" x14ac:dyDescent="0.4">
      <c r="A1009" s="1">
        <v>1008</v>
      </c>
      <c r="B1009" s="21">
        <v>40821</v>
      </c>
      <c r="C1009" s="22">
        <v>30939</v>
      </c>
      <c r="D1009" s="19">
        <f t="shared" si="129"/>
        <v>30114.929310976706</v>
      </c>
      <c r="E1009" s="19">
        <f t="shared" si="130"/>
        <v>1.0004914412721033</v>
      </c>
      <c r="F1009" s="19">
        <f t="shared" si="131"/>
        <v>0.81101314538822145</v>
      </c>
      <c r="G1009" s="20">
        <f t="shared" si="127"/>
        <v>23782.817457181929</v>
      </c>
      <c r="H1009" s="7">
        <f t="shared" si="132"/>
        <v>7156.1825428180709</v>
      </c>
      <c r="I1009" s="7">
        <f t="shared" si="128"/>
        <v>7156.1825428180709</v>
      </c>
      <c r="J1009" s="12">
        <f t="shared" si="133"/>
        <v>0.23129973634629661</v>
      </c>
      <c r="K1009" s="7">
        <f t="shared" si="134"/>
        <v>51210948.586134113</v>
      </c>
    </row>
    <row r="1010" spans="1:11" x14ac:dyDescent="0.4">
      <c r="A1010" s="1">
        <v>1009</v>
      </c>
      <c r="B1010" s="21">
        <v>40822</v>
      </c>
      <c r="C1010" s="22">
        <v>19590</v>
      </c>
      <c r="D1010" s="19">
        <f t="shared" si="129"/>
        <v>29667.242613625323</v>
      </c>
      <c r="E1010" s="19">
        <f t="shared" si="130"/>
        <v>1.0004465725532241</v>
      </c>
      <c r="F1010" s="19">
        <f t="shared" si="131"/>
        <v>0.80220729138680757</v>
      </c>
      <c r="G1010" s="20">
        <f t="shared" si="127"/>
        <v>24213.258826422243</v>
      </c>
      <c r="H1010" s="7">
        <f t="shared" si="132"/>
        <v>-4623.2588264222431</v>
      </c>
      <c r="I1010" s="7">
        <f t="shared" si="128"/>
        <v>4623.2588264222431</v>
      </c>
      <c r="J1010" s="12">
        <f t="shared" si="133"/>
        <v>0.23600096102206447</v>
      </c>
      <c r="K1010" s="7">
        <f t="shared" si="134"/>
        <v>21374522.176091176</v>
      </c>
    </row>
    <row r="1011" spans="1:11" x14ac:dyDescent="0.4">
      <c r="A1011" s="1">
        <v>1010</v>
      </c>
      <c r="B1011" s="21">
        <v>40823</v>
      </c>
      <c r="C1011" s="22">
        <v>29350</v>
      </c>
      <c r="D1011" s="19">
        <f t="shared" si="129"/>
        <v>30154.947872382119</v>
      </c>
      <c r="E1011" s="19">
        <f t="shared" si="130"/>
        <v>1.0004952430344425</v>
      </c>
      <c r="F1011" s="19">
        <f t="shared" si="131"/>
        <v>0.81936403912578937</v>
      </c>
      <c r="G1011" s="20">
        <f t="shared" si="127"/>
        <v>24251.329623268706</v>
      </c>
      <c r="H1011" s="7">
        <f t="shared" si="132"/>
        <v>5098.6703767312938</v>
      </c>
      <c r="I1011" s="7">
        <f t="shared" si="128"/>
        <v>5098.6703767312938</v>
      </c>
      <c r="J1011" s="12">
        <f t="shared" si="133"/>
        <v>0.17371960397721614</v>
      </c>
      <c r="K1011" s="7">
        <f t="shared" si="134"/>
        <v>25996439.610557232</v>
      </c>
    </row>
    <row r="1012" spans="1:11" x14ac:dyDescent="0.4">
      <c r="A1012" s="1">
        <v>1011</v>
      </c>
      <c r="B1012" s="21">
        <v>40824</v>
      </c>
      <c r="C1012" s="22">
        <v>23467</v>
      </c>
      <c r="D1012" s="19">
        <f t="shared" si="129"/>
        <v>30060.711975413131</v>
      </c>
      <c r="E1012" s="19">
        <f t="shared" si="130"/>
        <v>1.0004857193952215</v>
      </c>
      <c r="F1012" s="19">
        <f t="shared" si="131"/>
        <v>0.81063397884885902</v>
      </c>
      <c r="G1012" s="20">
        <f t="shared" si="127"/>
        <v>24456.870537792478</v>
      </c>
      <c r="H1012" s="7">
        <f t="shared" si="132"/>
        <v>-989.87053779247799</v>
      </c>
      <c r="I1012" s="7">
        <f t="shared" si="128"/>
        <v>989.87053779247799</v>
      </c>
      <c r="J1012" s="12">
        <f t="shared" si="133"/>
        <v>4.2181383977179784E-2</v>
      </c>
      <c r="K1012" s="7">
        <f t="shared" si="134"/>
        <v>979843.68158956955</v>
      </c>
    </row>
    <row r="1013" spans="1:11" x14ac:dyDescent="0.4">
      <c r="A1013" s="1">
        <v>1012</v>
      </c>
      <c r="B1013" s="21">
        <v>40825</v>
      </c>
      <c r="C1013" s="22">
        <v>18950</v>
      </c>
      <c r="D1013" s="19">
        <f t="shared" si="129"/>
        <v>29559.257542806779</v>
      </c>
      <c r="E1013" s="19">
        <f t="shared" si="130"/>
        <v>1.0004354739033889</v>
      </c>
      <c r="F1013" s="19">
        <f t="shared" si="131"/>
        <v>0.800195010398425</v>
      </c>
      <c r="G1013" s="20">
        <f t="shared" si="127"/>
        <v>24115.724927894167</v>
      </c>
      <c r="H1013" s="7">
        <f t="shared" si="132"/>
        <v>-5165.7249278941672</v>
      </c>
      <c r="I1013" s="7">
        <f t="shared" si="128"/>
        <v>5165.7249278941672</v>
      </c>
      <c r="J1013" s="12">
        <f t="shared" si="133"/>
        <v>0.27259762152475814</v>
      </c>
      <c r="K1013" s="7">
        <f t="shared" si="134"/>
        <v>26684714.030667201</v>
      </c>
    </row>
    <row r="1014" spans="1:11" x14ac:dyDescent="0.4">
      <c r="A1014" s="1">
        <v>1013</v>
      </c>
      <c r="B1014" s="21">
        <v>40826</v>
      </c>
      <c r="C1014" s="22">
        <v>22383</v>
      </c>
      <c r="D1014" s="19">
        <f t="shared" si="129"/>
        <v>29385.261448087982</v>
      </c>
      <c r="E1014" s="19">
        <f t="shared" si="130"/>
        <v>1.0004179742503696</v>
      </c>
      <c r="F1014" s="19">
        <f t="shared" si="131"/>
        <v>0.81864396829801711</v>
      </c>
      <c r="G1014" s="20">
        <f t="shared" si="127"/>
        <v>24220.612374684399</v>
      </c>
      <c r="H1014" s="7">
        <f t="shared" si="132"/>
        <v>-1837.6123746843987</v>
      </c>
      <c r="I1014" s="7">
        <f t="shared" si="128"/>
        <v>1837.6123746843987</v>
      </c>
      <c r="J1014" s="12">
        <f t="shared" si="133"/>
        <v>8.209857368022154E-2</v>
      </c>
      <c r="K1014" s="7">
        <f t="shared" si="134"/>
        <v>3376819.2395932348</v>
      </c>
    </row>
    <row r="1015" spans="1:11" x14ac:dyDescent="0.4">
      <c r="A1015" s="1">
        <v>1014</v>
      </c>
      <c r="B1015" s="21">
        <v>40827</v>
      </c>
      <c r="C1015" s="22">
        <v>27527</v>
      </c>
      <c r="D1015" s="19">
        <f t="shared" si="129"/>
        <v>29742.938093991983</v>
      </c>
      <c r="E1015" s="19">
        <f t="shared" si="130"/>
        <v>1.0004536418731627</v>
      </c>
      <c r="F1015" s="19">
        <f t="shared" si="131"/>
        <v>0.81206852174935829</v>
      </c>
      <c r="G1015" s="20">
        <f t="shared" si="127"/>
        <v>23821.502379980524</v>
      </c>
      <c r="H1015" s="7">
        <f t="shared" si="132"/>
        <v>3705.497620019476</v>
      </c>
      <c r="I1015" s="7">
        <f t="shared" si="128"/>
        <v>3705.497620019476</v>
      </c>
      <c r="J1015" s="12">
        <f t="shared" si="133"/>
        <v>0.13461320231116636</v>
      </c>
      <c r="K1015" s="7">
        <f t="shared" si="134"/>
        <v>13730712.611970002</v>
      </c>
    </row>
    <row r="1016" spans="1:11" x14ac:dyDescent="0.4">
      <c r="A1016" s="1">
        <v>1015</v>
      </c>
      <c r="B1016" s="21">
        <v>40828</v>
      </c>
      <c r="C1016" s="22">
        <v>22291</v>
      </c>
      <c r="D1016" s="19">
        <f t="shared" si="129"/>
        <v>29596.700684040665</v>
      </c>
      <c r="E1016" s="19">
        <f t="shared" si="130"/>
        <v>1.0004389180868034</v>
      </c>
      <c r="F1016" s="19">
        <f t="shared" si="131"/>
        <v>0.7996075609713138</v>
      </c>
      <c r="G1016" s="20">
        <f t="shared" si="127"/>
        <v>23800.951215413988</v>
      </c>
      <c r="H1016" s="7">
        <f t="shared" si="132"/>
        <v>-1509.9512154139884</v>
      </c>
      <c r="I1016" s="7">
        <f t="shared" si="128"/>
        <v>1509.9512154139884</v>
      </c>
      <c r="J1016" s="12">
        <f t="shared" si="133"/>
        <v>6.7738155103583886E-2</v>
      </c>
      <c r="K1016" s="7">
        <f t="shared" si="134"/>
        <v>2279952.6729301806</v>
      </c>
    </row>
    <row r="1017" spans="1:11" x14ac:dyDescent="0.4">
      <c r="A1017" s="1">
        <v>1016</v>
      </c>
      <c r="B1017" s="21">
        <v>40829</v>
      </c>
      <c r="C1017" s="22">
        <v>16777</v>
      </c>
      <c r="D1017" s="19">
        <f t="shared" si="129"/>
        <v>28887.326742028574</v>
      </c>
      <c r="E1017" s="19">
        <f t="shared" si="130"/>
        <v>1.0003678806487104</v>
      </c>
      <c r="F1017" s="19">
        <f t="shared" si="131"/>
        <v>0.81567316811528567</v>
      </c>
      <c r="G1017" s="20">
        <f t="shared" si="127"/>
        <v>24229.979499797628</v>
      </c>
      <c r="H1017" s="7">
        <f t="shared" si="132"/>
        <v>-7452.9794997976278</v>
      </c>
      <c r="I1017" s="7">
        <f t="shared" si="128"/>
        <v>7452.9794997976278</v>
      </c>
      <c r="J1017" s="12">
        <f t="shared" si="133"/>
        <v>0.44423791499061976</v>
      </c>
      <c r="K1017" s="7">
        <f t="shared" si="134"/>
        <v>55546903.424403697</v>
      </c>
    </row>
    <row r="1018" spans="1:11" x14ac:dyDescent="0.4">
      <c r="A1018" s="1">
        <v>1017</v>
      </c>
      <c r="B1018" s="21">
        <v>40830</v>
      </c>
      <c r="C1018" s="22">
        <v>22478</v>
      </c>
      <c r="D1018" s="19">
        <f t="shared" si="129"/>
        <v>28794.037891422216</v>
      </c>
      <c r="E1018" s="19">
        <f t="shared" si="130"/>
        <v>1.0003584517268618</v>
      </c>
      <c r="F1018" s="19">
        <f t="shared" si="131"/>
        <v>0.8116761022500627</v>
      </c>
      <c r="G1018" s="20">
        <f t="shared" si="127"/>
        <v>23459.301091955895</v>
      </c>
      <c r="H1018" s="7">
        <f t="shared" si="132"/>
        <v>-981.30109195589466</v>
      </c>
      <c r="I1018" s="7">
        <f t="shared" si="128"/>
        <v>981.30109195589466</v>
      </c>
      <c r="J1018" s="12">
        <f t="shared" si="133"/>
        <v>4.3656067797664143E-2</v>
      </c>
      <c r="K1018" s="7">
        <f t="shared" si="134"/>
        <v>962951.83307383128</v>
      </c>
    </row>
    <row r="1019" spans="1:11" x14ac:dyDescent="0.4">
      <c r="A1019" s="1">
        <v>1018</v>
      </c>
      <c r="B1019" s="21">
        <v>40831</v>
      </c>
      <c r="C1019" s="22">
        <v>19929</v>
      </c>
      <c r="D1019" s="19">
        <f t="shared" si="129"/>
        <v>28492.946644921467</v>
      </c>
      <c r="E1019" s="19">
        <f t="shared" si="130"/>
        <v>1.0003282425663664</v>
      </c>
      <c r="F1019" s="19">
        <f t="shared" si="131"/>
        <v>0.79835650533878533</v>
      </c>
      <c r="G1019" s="20">
        <f t="shared" si="127"/>
        <v>23024.730303057389</v>
      </c>
      <c r="H1019" s="7">
        <f t="shared" si="132"/>
        <v>-3095.7303030573894</v>
      </c>
      <c r="I1019" s="7">
        <f t="shared" si="128"/>
        <v>3095.7303030573894</v>
      </c>
      <c r="J1019" s="12">
        <f t="shared" si="133"/>
        <v>0.15533796492836516</v>
      </c>
      <c r="K1019" s="7">
        <f t="shared" si="134"/>
        <v>9583546.1092677955</v>
      </c>
    </row>
    <row r="1020" spans="1:11" x14ac:dyDescent="0.4">
      <c r="A1020" s="1">
        <v>1019</v>
      </c>
      <c r="B1020" s="21">
        <v>40832</v>
      </c>
      <c r="C1020" s="22">
        <v>19732</v>
      </c>
      <c r="D1020" s="19">
        <f t="shared" si="129"/>
        <v>28158.199935766697</v>
      </c>
      <c r="E1020" s="19">
        <f t="shared" si="130"/>
        <v>1.0002946678626268</v>
      </c>
      <c r="F1020" s="19">
        <f t="shared" si="131"/>
        <v>0.81423793675289668</v>
      </c>
      <c r="G1020" s="20">
        <f t="shared" si="127"/>
        <v>23241.747999709663</v>
      </c>
      <c r="H1020" s="7">
        <f t="shared" si="132"/>
        <v>-3509.7479997096634</v>
      </c>
      <c r="I1020" s="7">
        <f t="shared" si="128"/>
        <v>3509.7479997096634</v>
      </c>
      <c r="J1020" s="12">
        <f t="shared" si="133"/>
        <v>0.17787086963864096</v>
      </c>
      <c r="K1020" s="7">
        <f t="shared" si="134"/>
        <v>12318331.021465983</v>
      </c>
    </row>
    <row r="1021" spans="1:11" x14ac:dyDescent="0.4">
      <c r="A1021" s="1">
        <v>1020</v>
      </c>
      <c r="B1021" s="21">
        <v>40833</v>
      </c>
      <c r="C1021" s="22">
        <v>29534</v>
      </c>
      <c r="D1021" s="19">
        <f t="shared" si="129"/>
        <v>28801.157820173798</v>
      </c>
      <c r="E1021" s="19">
        <f t="shared" si="130"/>
        <v>1.0003588636216008</v>
      </c>
      <c r="F1021" s="19">
        <f t="shared" si="131"/>
        <v>0.81434589524414769</v>
      </c>
      <c r="G1021" s="20">
        <f t="shared" si="127"/>
        <v>22856.149885518189</v>
      </c>
      <c r="H1021" s="7">
        <f t="shared" si="132"/>
        <v>6677.850114481811</v>
      </c>
      <c r="I1021" s="7">
        <f t="shared" si="128"/>
        <v>6677.850114481811</v>
      </c>
      <c r="J1021" s="12">
        <f t="shared" si="133"/>
        <v>0.22610720235937601</v>
      </c>
      <c r="K1021" s="7">
        <f t="shared" si="134"/>
        <v>44593682.151484735</v>
      </c>
    </row>
    <row r="1022" spans="1:11" x14ac:dyDescent="0.4">
      <c r="A1022" s="1">
        <v>1021</v>
      </c>
      <c r="B1022" s="21">
        <v>40834</v>
      </c>
      <c r="C1022" s="22">
        <v>24658</v>
      </c>
      <c r="D1022" s="19">
        <f t="shared" si="129"/>
        <v>28964.753106520438</v>
      </c>
      <c r="E1022" s="19">
        <f t="shared" si="130"/>
        <v>1.0003751231143492</v>
      </c>
      <c r="F1022" s="19">
        <f t="shared" si="131"/>
        <v>0.79901785703072215</v>
      </c>
      <c r="G1022" s="20">
        <f t="shared" si="127"/>
        <v>22994.390350031226</v>
      </c>
      <c r="H1022" s="7">
        <f t="shared" si="132"/>
        <v>1663.6096499687737</v>
      </c>
      <c r="I1022" s="7">
        <f t="shared" si="128"/>
        <v>1663.6096499687737</v>
      </c>
      <c r="J1022" s="12">
        <f t="shared" si="133"/>
        <v>6.746733919899317E-2</v>
      </c>
      <c r="K1022" s="7">
        <f t="shared" si="134"/>
        <v>2767597.0674692257</v>
      </c>
    </row>
    <row r="1023" spans="1:11" x14ac:dyDescent="0.4">
      <c r="A1023" s="1">
        <v>1022</v>
      </c>
      <c r="B1023" s="21">
        <v>40835</v>
      </c>
      <c r="C1023" s="22">
        <v>23641</v>
      </c>
      <c r="D1023" s="19">
        <f t="shared" si="129"/>
        <v>28971.118485690637</v>
      </c>
      <c r="E1023" s="19">
        <f t="shared" si="130"/>
        <v>1.0003756596147539</v>
      </c>
      <c r="F1023" s="19">
        <f t="shared" si="131"/>
        <v>0.81426018801059385</v>
      </c>
      <c r="G1023" s="20">
        <f t="shared" si="127"/>
        <v>23585.015351386483</v>
      </c>
      <c r="H1023" s="7">
        <f t="shared" si="132"/>
        <v>55.984648613517493</v>
      </c>
      <c r="I1023" s="7">
        <f t="shared" si="128"/>
        <v>55.984648613517493</v>
      </c>
      <c r="J1023" s="12">
        <f t="shared" si="133"/>
        <v>2.3681167722819463E-3</v>
      </c>
      <c r="K1023" s="7">
        <f t="shared" si="134"/>
        <v>3134.2808803790263</v>
      </c>
    </row>
    <row r="1024" spans="1:11" x14ac:dyDescent="0.4">
      <c r="A1024" s="1">
        <v>1023</v>
      </c>
      <c r="B1024" s="21">
        <v>40836</v>
      </c>
      <c r="C1024" s="22">
        <v>21507</v>
      </c>
      <c r="D1024" s="19">
        <f t="shared" si="129"/>
        <v>28772.212919124639</v>
      </c>
      <c r="E1024" s="19">
        <f t="shared" si="130"/>
        <v>1.0003556690205313</v>
      </c>
      <c r="F1024" s="19">
        <f t="shared" si="131"/>
        <v>0.81351094655219502</v>
      </c>
      <c r="G1024" s="20">
        <f t="shared" si="127"/>
        <v>23593.326071266129</v>
      </c>
      <c r="H1024" s="7">
        <f t="shared" si="132"/>
        <v>-2086.3260712661286</v>
      </c>
      <c r="I1024" s="7">
        <f t="shared" si="128"/>
        <v>2086.3260712661286</v>
      </c>
      <c r="J1024" s="12">
        <f t="shared" si="133"/>
        <v>9.7006838297583511E-2</v>
      </c>
      <c r="K1024" s="7">
        <f t="shared" si="134"/>
        <v>4352756.4756447589</v>
      </c>
    </row>
    <row r="1025" spans="1:11" x14ac:dyDescent="0.4">
      <c r="A1025" s="1">
        <v>1024</v>
      </c>
      <c r="B1025" s="21">
        <v>40837</v>
      </c>
      <c r="C1025" s="22">
        <v>26945</v>
      </c>
      <c r="D1025" s="19">
        <f t="shared" si="129"/>
        <v>29159.409707293009</v>
      </c>
      <c r="E1025" s="19">
        <f t="shared" si="130"/>
        <v>1.0003942886637811</v>
      </c>
      <c r="F1025" s="19">
        <f t="shared" si="131"/>
        <v>0.80057950972117353</v>
      </c>
      <c r="G1025" s="20">
        <f t="shared" si="127"/>
        <v>22990.311210713557</v>
      </c>
      <c r="H1025" s="7">
        <f t="shared" si="132"/>
        <v>3954.6887892864434</v>
      </c>
      <c r="I1025" s="7">
        <f t="shared" si="128"/>
        <v>3954.6887892864434</v>
      </c>
      <c r="J1025" s="12">
        <f t="shared" si="133"/>
        <v>0.14676892890281845</v>
      </c>
      <c r="K1025" s="7">
        <f t="shared" si="134"/>
        <v>15639563.420107875</v>
      </c>
    </row>
    <row r="1026" spans="1:11" x14ac:dyDescent="0.4">
      <c r="A1026" s="1">
        <v>1025</v>
      </c>
      <c r="B1026" s="21">
        <v>40838</v>
      </c>
      <c r="C1026" s="22">
        <v>20234</v>
      </c>
      <c r="D1026" s="19">
        <f t="shared" si="129"/>
        <v>28824.040866829739</v>
      </c>
      <c r="E1026" s="19">
        <f t="shared" si="130"/>
        <v>1.0003606517403061</v>
      </c>
      <c r="F1026" s="19">
        <f t="shared" si="131"/>
        <v>0.81285794578044301</v>
      </c>
      <c r="G1026" s="20">
        <f t="shared" si="127"/>
        <v>23744.161011779914</v>
      </c>
      <c r="H1026" s="7">
        <f t="shared" si="132"/>
        <v>-3510.1610117799137</v>
      </c>
      <c r="I1026" s="7">
        <f t="shared" si="128"/>
        <v>3510.1610117799137</v>
      </c>
      <c r="J1026" s="12">
        <f t="shared" si="133"/>
        <v>0.17347835384896282</v>
      </c>
      <c r="K1026" s="7">
        <f t="shared" si="134"/>
        <v>12321230.328619787</v>
      </c>
    </row>
    <row r="1027" spans="1:11" x14ac:dyDescent="0.4">
      <c r="A1027" s="1">
        <v>1026</v>
      </c>
      <c r="B1027" s="21">
        <v>40839</v>
      </c>
      <c r="C1027" s="22">
        <v>20958</v>
      </c>
      <c r="D1027" s="19">
        <f t="shared" si="129"/>
        <v>28586.068918286794</v>
      </c>
      <c r="E1027" s="19">
        <f t="shared" si="130"/>
        <v>1.0003367545093866</v>
      </c>
      <c r="F1027" s="19">
        <f t="shared" si="131"/>
        <v>0.81250735965232701</v>
      </c>
      <c r="G1027" s="20">
        <f t="shared" si="127"/>
        <v>23449.486573374506</v>
      </c>
      <c r="H1027" s="7">
        <f t="shared" si="132"/>
        <v>-2491.4865733745064</v>
      </c>
      <c r="I1027" s="7">
        <f t="shared" si="128"/>
        <v>2491.4865733745064</v>
      </c>
      <c r="J1027" s="12">
        <f t="shared" si="133"/>
        <v>0.11887997773520882</v>
      </c>
      <c r="K1027" s="7">
        <f t="shared" si="134"/>
        <v>6207505.34530544</v>
      </c>
    </row>
    <row r="1028" spans="1:11" x14ac:dyDescent="0.4">
      <c r="A1028" s="1">
        <v>1027</v>
      </c>
      <c r="B1028" s="21">
        <v>40840</v>
      </c>
      <c r="C1028" s="22">
        <v>21718</v>
      </c>
      <c r="D1028" s="19">
        <f t="shared" si="129"/>
        <v>28473.208699358282</v>
      </c>
      <c r="E1028" s="19">
        <f t="shared" si="130"/>
        <v>1.0003253684538185</v>
      </c>
      <c r="F1028" s="19">
        <f t="shared" si="131"/>
        <v>0.80010707718798246</v>
      </c>
      <c r="G1028" s="20">
        <f t="shared" si="127"/>
        <v>22886.221888566201</v>
      </c>
      <c r="H1028" s="7">
        <f t="shared" si="132"/>
        <v>-1168.2218885662005</v>
      </c>
      <c r="I1028" s="7">
        <f t="shared" si="128"/>
        <v>1168.2218885662005</v>
      </c>
      <c r="J1028" s="12">
        <f t="shared" si="133"/>
        <v>5.3790491231522262E-2</v>
      </c>
      <c r="K1028" s="7">
        <f t="shared" si="134"/>
        <v>1364742.3809251802</v>
      </c>
    </row>
    <row r="1029" spans="1:11" x14ac:dyDescent="0.4">
      <c r="A1029" s="1">
        <v>1028</v>
      </c>
      <c r="B1029" s="21">
        <v>40841</v>
      </c>
      <c r="C1029" s="22">
        <v>29625</v>
      </c>
      <c r="D1029" s="19">
        <f t="shared" si="129"/>
        <v>29096.194347631041</v>
      </c>
      <c r="E1029" s="19">
        <f t="shared" si="130"/>
        <v>1.0003875669861091</v>
      </c>
      <c r="F1029" s="19">
        <f t="shared" si="131"/>
        <v>0.81542217616444623</v>
      </c>
      <c r="G1029" s="20">
        <f t="shared" si="127"/>
        <v>23145.487055562327</v>
      </c>
      <c r="H1029" s="7">
        <f t="shared" si="132"/>
        <v>6479.5129444376726</v>
      </c>
      <c r="I1029" s="7">
        <f t="shared" si="128"/>
        <v>6479.5129444376726</v>
      </c>
      <c r="J1029" s="12">
        <f t="shared" si="133"/>
        <v>0.21871773652110288</v>
      </c>
      <c r="K1029" s="7">
        <f t="shared" si="134"/>
        <v>41984087.997135356</v>
      </c>
    </row>
    <row r="1030" spans="1:11" x14ac:dyDescent="0.4">
      <c r="A1030" s="1">
        <v>1029</v>
      </c>
      <c r="B1030" s="21">
        <v>40842</v>
      </c>
      <c r="C1030" s="22">
        <v>26158</v>
      </c>
      <c r="D1030" s="19">
        <f t="shared" si="129"/>
        <v>29338.846602895901</v>
      </c>
      <c r="E1030" s="19">
        <f t="shared" si="130"/>
        <v>1.0004117321728789</v>
      </c>
      <c r="F1030" s="19">
        <f t="shared" si="131"/>
        <v>0.81349494096145203</v>
      </c>
      <c r="G1030" s="20">
        <f t="shared" ref="G1030:G1093" si="135">(D1029+1*E1029)*F1027</f>
        <v>23641.68486758534</v>
      </c>
      <c r="H1030" s="7">
        <f t="shared" si="132"/>
        <v>2516.3151324146602</v>
      </c>
      <c r="I1030" s="7">
        <f t="shared" si="128"/>
        <v>2516.3151324146602</v>
      </c>
      <c r="J1030" s="12">
        <f t="shared" si="133"/>
        <v>9.6196770869892964E-2</v>
      </c>
      <c r="K1030" s="7">
        <f t="shared" si="134"/>
        <v>6331841.8456190089</v>
      </c>
    </row>
    <row r="1031" spans="1:11" x14ac:dyDescent="0.4">
      <c r="A1031" s="1">
        <v>1030</v>
      </c>
      <c r="B1031" s="21">
        <v>40843</v>
      </c>
      <c r="C1031" s="22">
        <v>19777</v>
      </c>
      <c r="D1031" s="19">
        <f t="shared" si="129"/>
        <v>28979.207354796454</v>
      </c>
      <c r="E1031" s="19">
        <f t="shared" si="130"/>
        <v>1.0003756682068958</v>
      </c>
      <c r="F1031" s="19">
        <f t="shared" si="131"/>
        <v>0.79863769918851413</v>
      </c>
      <c r="G1031" s="20">
        <f t="shared" si="135"/>
        <v>23475.01924001662</v>
      </c>
      <c r="H1031" s="7">
        <f t="shared" si="132"/>
        <v>-3698.0192400166197</v>
      </c>
      <c r="I1031" s="7">
        <f t="shared" si="128"/>
        <v>3698.0192400166197</v>
      </c>
      <c r="J1031" s="12">
        <f t="shared" si="133"/>
        <v>0.18698585427600847</v>
      </c>
      <c r="K1031" s="7">
        <f t="shared" si="134"/>
        <v>13675346.299533097</v>
      </c>
    </row>
    <row r="1032" spans="1:11" x14ac:dyDescent="0.4">
      <c r="A1032" s="1">
        <v>1031</v>
      </c>
      <c r="B1032" s="21">
        <v>40844</v>
      </c>
      <c r="C1032" s="22">
        <v>26106</v>
      </c>
      <c r="D1032" s="19">
        <f t="shared" si="129"/>
        <v>29217.032354388615</v>
      </c>
      <c r="E1032" s="19">
        <f t="shared" si="130"/>
        <v>1.0003993506692883</v>
      </c>
      <c r="F1032" s="19">
        <f t="shared" si="131"/>
        <v>0.81639755137108272</v>
      </c>
      <c r="G1032" s="20">
        <f t="shared" si="135"/>
        <v>23631.1040532732</v>
      </c>
      <c r="H1032" s="7">
        <f t="shared" si="132"/>
        <v>2474.8959467267996</v>
      </c>
      <c r="I1032" s="7">
        <f t="shared" ref="I1032:I1095" si="136">ABS(H1032)</f>
        <v>2474.8959467267996</v>
      </c>
      <c r="J1032" s="12">
        <f t="shared" si="133"/>
        <v>9.4801805972833816E-2</v>
      </c>
      <c r="K1032" s="7">
        <f t="shared" si="134"/>
        <v>6125109.947124742</v>
      </c>
    </row>
    <row r="1033" spans="1:11" x14ac:dyDescent="0.4">
      <c r="A1033" s="1">
        <v>1032</v>
      </c>
      <c r="B1033" s="21">
        <v>40845</v>
      </c>
      <c r="C1033" s="22">
        <v>22552</v>
      </c>
      <c r="D1033" s="19">
        <f t="shared" si="129"/>
        <v>29101.327912035747</v>
      </c>
      <c r="E1033" s="19">
        <f t="shared" si="130"/>
        <v>1.0003876801851179</v>
      </c>
      <c r="F1033" s="19">
        <f t="shared" si="131"/>
        <v>0.81301351515948128</v>
      </c>
      <c r="G1033" s="20">
        <f t="shared" si="135"/>
        <v>23768.72183001291</v>
      </c>
      <c r="H1033" s="7">
        <f t="shared" si="132"/>
        <v>-1216.7218300129098</v>
      </c>
      <c r="I1033" s="7">
        <f t="shared" si="136"/>
        <v>1216.7218300129098</v>
      </c>
      <c r="J1033" s="12">
        <f t="shared" si="133"/>
        <v>5.3951837088192171E-2</v>
      </c>
      <c r="K1033" s="7">
        <f t="shared" si="134"/>
        <v>1480412.0116299642</v>
      </c>
    </row>
    <row r="1034" spans="1:11" x14ac:dyDescent="0.4">
      <c r="A1034" s="1">
        <v>1033</v>
      </c>
      <c r="B1034" s="21">
        <v>40846</v>
      </c>
      <c r="C1034" s="22">
        <v>19676</v>
      </c>
      <c r="D1034" s="19">
        <f t="shared" si="129"/>
        <v>28753.902480281926</v>
      </c>
      <c r="E1034" s="19">
        <f t="shared" si="130"/>
        <v>1.0003528376031745</v>
      </c>
      <c r="F1034" s="19">
        <f t="shared" si="131"/>
        <v>0.79720958879352488</v>
      </c>
      <c r="G1034" s="20">
        <f t="shared" si="135"/>
        <v>23242.216514313914</v>
      </c>
      <c r="H1034" s="7">
        <f t="shared" si="132"/>
        <v>-3566.2165143139136</v>
      </c>
      <c r="I1034" s="7">
        <f t="shared" si="136"/>
        <v>3566.2165143139136</v>
      </c>
      <c r="J1034" s="12">
        <f t="shared" si="133"/>
        <v>0.18124702756220337</v>
      </c>
      <c r="K1034" s="7">
        <f t="shared" si="134"/>
        <v>12717900.22696528</v>
      </c>
    </row>
    <row r="1035" spans="1:11" x14ac:dyDescent="0.4">
      <c r="A1035" s="1">
        <v>1034</v>
      </c>
      <c r="B1035" s="21">
        <v>40847</v>
      </c>
      <c r="C1035" s="22">
        <v>23003</v>
      </c>
      <c r="D1035" s="19">
        <f t="shared" si="129"/>
        <v>28709.749451067146</v>
      </c>
      <c r="E1035" s="19">
        <f t="shared" si="130"/>
        <v>1.0003483222649694</v>
      </c>
      <c r="F1035" s="19">
        <f t="shared" si="131"/>
        <v>0.81620807240122217</v>
      </c>
      <c r="G1035" s="20">
        <f t="shared" si="135"/>
        <v>23475.432262872193</v>
      </c>
      <c r="H1035" s="7">
        <f t="shared" si="132"/>
        <v>-472.43226287219295</v>
      </c>
      <c r="I1035" s="7">
        <f t="shared" si="136"/>
        <v>472.43226287219295</v>
      </c>
      <c r="J1035" s="12">
        <f t="shared" si="133"/>
        <v>2.0537854317793026E-2</v>
      </c>
      <c r="K1035" s="7">
        <f t="shared" si="134"/>
        <v>223192.24300254081</v>
      </c>
    </row>
    <row r="1036" spans="1:11" x14ac:dyDescent="0.4">
      <c r="A1036" s="1">
        <v>1035</v>
      </c>
      <c r="B1036" s="21">
        <v>40848</v>
      </c>
      <c r="C1036" s="22">
        <v>28368</v>
      </c>
      <c r="D1036" s="19">
        <f t="shared" si="129"/>
        <v>29193.094465759077</v>
      </c>
      <c r="E1036" s="19">
        <f t="shared" si="130"/>
        <v>1.0003965567316064</v>
      </c>
      <c r="F1036" s="19">
        <f t="shared" si="131"/>
        <v>0.81499583419747379</v>
      </c>
      <c r="G1036" s="20">
        <f t="shared" si="135"/>
        <v>23342.227617265955</v>
      </c>
      <c r="H1036" s="7">
        <f t="shared" si="132"/>
        <v>5025.7723827340451</v>
      </c>
      <c r="I1036" s="7">
        <f t="shared" si="136"/>
        <v>5025.7723827340451</v>
      </c>
      <c r="J1036" s="12">
        <f t="shared" si="133"/>
        <v>0.17716343706761298</v>
      </c>
      <c r="K1036" s="7">
        <f t="shared" si="134"/>
        <v>25258388.043052241</v>
      </c>
    </row>
    <row r="1037" spans="1:11" x14ac:dyDescent="0.4">
      <c r="A1037" s="1">
        <v>1036</v>
      </c>
      <c r="B1037" s="21">
        <v>40849</v>
      </c>
      <c r="C1037" s="22">
        <v>22151</v>
      </c>
      <c r="D1037" s="19">
        <f t="shared" si="129"/>
        <v>29084.197542385838</v>
      </c>
      <c r="E1037" s="19">
        <f t="shared" si="130"/>
        <v>1.0003855669996133</v>
      </c>
      <c r="F1037" s="19">
        <f t="shared" si="131"/>
        <v>0.79676505890343319</v>
      </c>
      <c r="G1037" s="20">
        <f t="shared" si="135"/>
        <v>23273.812360385942</v>
      </c>
      <c r="H1037" s="7">
        <f t="shared" si="132"/>
        <v>-1122.8123603859422</v>
      </c>
      <c r="I1037" s="7">
        <f t="shared" si="136"/>
        <v>1122.8123603859422</v>
      </c>
      <c r="J1037" s="12">
        <f t="shared" si="133"/>
        <v>5.068901450886832E-2</v>
      </c>
      <c r="K1037" s="7">
        <f t="shared" si="134"/>
        <v>1260707.5966354508</v>
      </c>
    </row>
    <row r="1038" spans="1:11" x14ac:dyDescent="0.4">
      <c r="A1038" s="1">
        <v>1037</v>
      </c>
      <c r="B1038" s="21">
        <v>40850</v>
      </c>
      <c r="C1038" s="22">
        <v>21070</v>
      </c>
      <c r="D1038" s="19">
        <f t="shared" si="129"/>
        <v>28829.990447194668</v>
      </c>
      <c r="E1038" s="19">
        <f t="shared" si="130"/>
        <v>1.0003600462515376</v>
      </c>
      <c r="F1038" s="19">
        <f t="shared" si="131"/>
        <v>0.81514184895983288</v>
      </c>
      <c r="G1038" s="20">
        <f t="shared" si="135"/>
        <v>23739.573336182406</v>
      </c>
      <c r="H1038" s="7">
        <f t="shared" si="132"/>
        <v>-2669.5733361824059</v>
      </c>
      <c r="I1038" s="7">
        <f t="shared" si="136"/>
        <v>2669.5733361824059</v>
      </c>
      <c r="J1038" s="12">
        <f t="shared" si="133"/>
        <v>0.12670020579888019</v>
      </c>
      <c r="K1038" s="7">
        <f t="shared" si="134"/>
        <v>7126621.7972560609</v>
      </c>
    </row>
    <row r="1039" spans="1:11" x14ac:dyDescent="0.4">
      <c r="A1039" s="1">
        <v>1038</v>
      </c>
      <c r="B1039" s="21">
        <v>40851</v>
      </c>
      <c r="C1039" s="22">
        <v>26897</v>
      </c>
      <c r="D1039" s="19">
        <f t="shared" si="129"/>
        <v>29156.496364073901</v>
      </c>
      <c r="E1039" s="19">
        <f t="shared" si="130"/>
        <v>1.0003925968072209</v>
      </c>
      <c r="F1039" s="19">
        <f t="shared" si="131"/>
        <v>0.81633852773774418</v>
      </c>
      <c r="G1039" s="20">
        <f t="shared" si="135"/>
        <v>23497.137403687011</v>
      </c>
      <c r="H1039" s="7">
        <f t="shared" si="132"/>
        <v>3399.8625963129889</v>
      </c>
      <c r="I1039" s="7">
        <f t="shared" si="136"/>
        <v>3399.8625963129889</v>
      </c>
      <c r="J1039" s="12">
        <f t="shared" si="133"/>
        <v>0.12640304109428518</v>
      </c>
      <c r="K1039" s="7">
        <f t="shared" si="134"/>
        <v>11559065.673808098</v>
      </c>
    </row>
    <row r="1040" spans="1:11" x14ac:dyDescent="0.4">
      <c r="A1040" s="1">
        <v>1039</v>
      </c>
      <c r="B1040" s="21">
        <v>40852</v>
      </c>
      <c r="C1040" s="22">
        <v>23707</v>
      </c>
      <c r="D1040" s="19">
        <f t="shared" si="129"/>
        <v>29204.046056524934</v>
      </c>
      <c r="E1040" s="19">
        <f t="shared" si="130"/>
        <v>1.0003972517372064</v>
      </c>
      <c r="F1040" s="19">
        <f t="shared" si="131"/>
        <v>0.79695247153016247</v>
      </c>
      <c r="G1040" s="20">
        <f t="shared" si="135"/>
        <v>23231.674620805399</v>
      </c>
      <c r="H1040" s="7">
        <f t="shared" si="132"/>
        <v>475.32537919460083</v>
      </c>
      <c r="I1040" s="7">
        <f t="shared" si="136"/>
        <v>475.32537919460083</v>
      </c>
      <c r="J1040" s="12">
        <f t="shared" si="133"/>
        <v>2.0050001231475972E-2</v>
      </c>
      <c r="K1040" s="7">
        <f t="shared" si="134"/>
        <v>225934.21610649108</v>
      </c>
    </row>
    <row r="1041" spans="1:11" x14ac:dyDescent="0.4">
      <c r="A1041" s="1">
        <v>1040</v>
      </c>
      <c r="B1041" s="21">
        <v>40853</v>
      </c>
      <c r="C1041" s="22">
        <v>21308</v>
      </c>
      <c r="D1041" s="19">
        <f t="shared" si="129"/>
        <v>28965.904317987497</v>
      </c>
      <c r="E1041" s="19">
        <f t="shared" si="130"/>
        <v>1.0003733375236274</v>
      </c>
      <c r="F1041" s="19">
        <f t="shared" si="131"/>
        <v>0.81414873144605104</v>
      </c>
      <c r="G1041" s="20">
        <f t="shared" si="135"/>
        <v>23806.255565289328</v>
      </c>
      <c r="H1041" s="7">
        <f t="shared" si="132"/>
        <v>-2498.2555652893279</v>
      </c>
      <c r="I1041" s="7">
        <f t="shared" si="136"/>
        <v>2498.2555652893279</v>
      </c>
      <c r="J1041" s="12">
        <f t="shared" si="133"/>
        <v>0.1172449580105748</v>
      </c>
      <c r="K1041" s="7">
        <f t="shared" si="134"/>
        <v>6241280.8694990994</v>
      </c>
    </row>
    <row r="1042" spans="1:11" x14ac:dyDescent="0.4">
      <c r="A1042" s="1">
        <v>1041</v>
      </c>
      <c r="B1042" s="21">
        <v>40854</v>
      </c>
      <c r="C1042" s="22">
        <v>26627</v>
      </c>
      <c r="D1042" s="19">
        <f t="shared" si="129"/>
        <v>29251.762086634088</v>
      </c>
      <c r="E1042" s="19">
        <f t="shared" si="130"/>
        <v>1.0004018232631584</v>
      </c>
      <c r="F1042" s="19">
        <f t="shared" si="131"/>
        <v>0.81751165249191071</v>
      </c>
      <c r="G1042" s="20">
        <f t="shared" si="135"/>
        <v>23646.800328835823</v>
      </c>
      <c r="H1042" s="7">
        <f t="shared" si="132"/>
        <v>2980.1996711641768</v>
      </c>
      <c r="I1042" s="7">
        <f t="shared" si="136"/>
        <v>2980.1996711641768</v>
      </c>
      <c r="J1042" s="12">
        <f t="shared" si="133"/>
        <v>0.11192397458084564</v>
      </c>
      <c r="K1042" s="7">
        <f t="shared" si="134"/>
        <v>8881590.080007067</v>
      </c>
    </row>
    <row r="1043" spans="1:11" x14ac:dyDescent="0.4">
      <c r="A1043" s="1">
        <v>1042</v>
      </c>
      <c r="B1043" s="21">
        <v>40855</v>
      </c>
      <c r="C1043" s="22">
        <v>28869</v>
      </c>
      <c r="D1043" s="19">
        <f t="shared" si="129"/>
        <v>29796.735619622155</v>
      </c>
      <c r="E1043" s="19">
        <f t="shared" si="130"/>
        <v>1.0004562205762748</v>
      </c>
      <c r="F1043" s="19">
        <f t="shared" si="131"/>
        <v>0.79909950899055582</v>
      </c>
      <c r="G1043" s="20">
        <f t="shared" si="135"/>
        <v>23313.061364260913</v>
      </c>
      <c r="H1043" s="7">
        <f t="shared" si="132"/>
        <v>5555.9386357390867</v>
      </c>
      <c r="I1043" s="7">
        <f t="shared" si="136"/>
        <v>5555.9386357390867</v>
      </c>
      <c r="J1043" s="12">
        <f t="shared" si="133"/>
        <v>0.19245344957355942</v>
      </c>
      <c r="K1043" s="7">
        <f t="shared" si="134"/>
        <v>30868454.124098305</v>
      </c>
    </row>
    <row r="1044" spans="1:11" x14ac:dyDescent="0.4">
      <c r="A1044" s="1">
        <v>1043</v>
      </c>
      <c r="B1044" s="21">
        <v>40856</v>
      </c>
      <c r="C1044" s="22">
        <v>27491</v>
      </c>
      <c r="D1044" s="19">
        <f t="shared" si="129"/>
        <v>30107.416672344723</v>
      </c>
      <c r="E1044" s="19">
        <f t="shared" si="130"/>
        <v>1.000487188635925</v>
      </c>
      <c r="F1044" s="19">
        <f t="shared" si="131"/>
        <v>0.81538451579634041</v>
      </c>
      <c r="G1044" s="20">
        <f t="shared" si="135"/>
        <v>24259.78902611159</v>
      </c>
      <c r="H1044" s="7">
        <f t="shared" si="132"/>
        <v>3231.2109738884101</v>
      </c>
      <c r="I1044" s="7">
        <f t="shared" si="136"/>
        <v>3231.2109738884101</v>
      </c>
      <c r="J1044" s="12">
        <f t="shared" si="133"/>
        <v>0.11753704753877306</v>
      </c>
      <c r="K1044" s="7">
        <f t="shared" si="134"/>
        <v>10440724.357776888</v>
      </c>
    </row>
    <row r="1045" spans="1:11" x14ac:dyDescent="0.4">
      <c r="A1045" s="1">
        <v>1044</v>
      </c>
      <c r="B1045" s="21">
        <v>40857</v>
      </c>
      <c r="C1045" s="22">
        <v>22261</v>
      </c>
      <c r="D1045" s="19">
        <f t="shared" si="129"/>
        <v>29883.834066511528</v>
      </c>
      <c r="E1045" s="19">
        <f t="shared" si="130"/>
        <v>1.0004647303266228</v>
      </c>
      <c r="F1045" s="19">
        <f t="shared" si="131"/>
        <v>0.81660501613031056</v>
      </c>
      <c r="G1045" s="20">
        <f t="shared" si="135"/>
        <v>24613.981866005917</v>
      </c>
      <c r="H1045" s="7">
        <f t="shared" si="132"/>
        <v>-2352.9818660059173</v>
      </c>
      <c r="I1045" s="7">
        <f t="shared" si="136"/>
        <v>2352.9818660059173</v>
      </c>
      <c r="J1045" s="12">
        <f t="shared" si="133"/>
        <v>0.10569973792758265</v>
      </c>
      <c r="K1045" s="7">
        <f t="shared" si="134"/>
        <v>5536523.6617526887</v>
      </c>
    </row>
    <row r="1046" spans="1:11" x14ac:dyDescent="0.4">
      <c r="A1046" s="1">
        <v>1045</v>
      </c>
      <c r="B1046" s="21">
        <v>40858</v>
      </c>
      <c r="C1046" s="22">
        <v>26818</v>
      </c>
      <c r="D1046" s="19">
        <f t="shared" si="129"/>
        <v>30171.62316197544</v>
      </c>
      <c r="E1046" s="19">
        <f t="shared" si="130"/>
        <v>1.0004934091896962</v>
      </c>
      <c r="F1046" s="19">
        <f t="shared" si="131"/>
        <v>0.80022039786417432</v>
      </c>
      <c r="G1046" s="20">
        <f t="shared" si="135"/>
        <v>23880.956600179372</v>
      </c>
      <c r="H1046" s="7">
        <f t="shared" si="132"/>
        <v>2937.0433998206281</v>
      </c>
      <c r="I1046" s="7">
        <f t="shared" si="136"/>
        <v>2937.0433998206281</v>
      </c>
      <c r="J1046" s="12">
        <f t="shared" si="133"/>
        <v>0.10951761502798971</v>
      </c>
      <c r="K1046" s="7">
        <f t="shared" si="134"/>
        <v>8626223.9324299134</v>
      </c>
    </row>
    <row r="1047" spans="1:11" x14ac:dyDescent="0.4">
      <c r="A1047" s="1">
        <v>1046</v>
      </c>
      <c r="B1047" s="21">
        <v>40859</v>
      </c>
      <c r="C1047" s="22">
        <v>23687</v>
      </c>
      <c r="D1047" s="19">
        <f t="shared" si="129"/>
        <v>30085.034820509845</v>
      </c>
      <c r="E1047" s="19">
        <f t="shared" si="130"/>
        <v>1.0004846503062088</v>
      </c>
      <c r="F1047" s="19">
        <f t="shared" si="131"/>
        <v>0.81503420047698727</v>
      </c>
      <c r="G1047" s="20">
        <f t="shared" si="135"/>
        <v>24602.290129551002</v>
      </c>
      <c r="H1047" s="7">
        <f t="shared" si="132"/>
        <v>-915.29012955100188</v>
      </c>
      <c r="I1047" s="7">
        <f t="shared" si="136"/>
        <v>915.29012955100188</v>
      </c>
      <c r="J1047" s="12">
        <f t="shared" si="133"/>
        <v>3.8641032192806263E-2</v>
      </c>
      <c r="K1047" s="7">
        <f t="shared" si="134"/>
        <v>837756.02125348977</v>
      </c>
    </row>
    <row r="1048" spans="1:11" x14ac:dyDescent="0.4">
      <c r="A1048" s="1">
        <v>1047</v>
      </c>
      <c r="B1048" s="21">
        <v>40860</v>
      </c>
      <c r="C1048" s="22">
        <v>21415</v>
      </c>
      <c r="D1048" s="19">
        <f t="shared" si="129"/>
        <v>29784.720506567424</v>
      </c>
      <c r="E1048" s="19">
        <f t="shared" si="130"/>
        <v>1.0004545188263494</v>
      </c>
      <c r="F1048" s="19">
        <f t="shared" si="131"/>
        <v>0.8153859215098691</v>
      </c>
      <c r="G1048" s="20">
        <f t="shared" si="135"/>
        <v>24568.407345667398</v>
      </c>
      <c r="H1048" s="7">
        <f t="shared" si="132"/>
        <v>-3153.4073456673977</v>
      </c>
      <c r="I1048" s="7">
        <f t="shared" si="136"/>
        <v>3153.4073456673977</v>
      </c>
      <c r="J1048" s="12">
        <f t="shared" si="133"/>
        <v>0.14725226923499407</v>
      </c>
      <c r="K1048" s="7">
        <f t="shared" si="134"/>
        <v>9943977.8877091035</v>
      </c>
    </row>
    <row r="1049" spans="1:11" x14ac:dyDescent="0.4">
      <c r="A1049" s="1">
        <v>1048</v>
      </c>
      <c r="B1049" s="21">
        <v>40861</v>
      </c>
      <c r="C1049" s="22">
        <v>26425</v>
      </c>
      <c r="D1049" s="19">
        <f t="shared" si="129"/>
        <v>30038.254376804722</v>
      </c>
      <c r="E1049" s="19">
        <f t="shared" si="130"/>
        <v>1.0004797721679213</v>
      </c>
      <c r="F1049" s="19">
        <f t="shared" si="131"/>
        <v>0.80121317603296205</v>
      </c>
      <c r="G1049" s="20">
        <f t="shared" si="135"/>
        <v>23835.141478151716</v>
      </c>
      <c r="H1049" s="7">
        <f t="shared" si="132"/>
        <v>2589.858521848284</v>
      </c>
      <c r="I1049" s="7">
        <f t="shared" si="136"/>
        <v>2589.858521848284</v>
      </c>
      <c r="J1049" s="12">
        <f t="shared" si="133"/>
        <v>9.8007891082243476E-2</v>
      </c>
      <c r="K1049" s="7">
        <f t="shared" si="134"/>
        <v>6707367.1631901786</v>
      </c>
    </row>
    <row r="1050" spans="1:11" x14ac:dyDescent="0.4">
      <c r="A1050" s="1">
        <v>1049</v>
      </c>
      <c r="B1050" s="21">
        <v>40862</v>
      </c>
      <c r="C1050" s="22">
        <v>27125</v>
      </c>
      <c r="D1050" s="19">
        <f t="shared" ref="D1050:D1113" si="137">$R$2*(C1050/F1047)+(1-$R$2)*(D1049+E1049)</f>
        <v>30292.188215956863</v>
      </c>
      <c r="E1050" s="19">
        <f t="shared" ref="E1050:E1113" si="138">$R$3*(D1050-D1049)+(1-$R$3)*E1049</f>
        <v>1.0005050655038592</v>
      </c>
      <c r="F1050" s="19">
        <f t="shared" ref="F1050:F1113" si="139">$R$4*(C1050/D1050)+(1-$R$4)*F1047</f>
        <v>0.81603846873794539</v>
      </c>
      <c r="G1050" s="20">
        <f t="shared" si="135"/>
        <v>24483.020064954602</v>
      </c>
      <c r="H1050" s="7">
        <f t="shared" ref="H1050:H1113" si="140">C1050-G1050</f>
        <v>2641.9799350453977</v>
      </c>
      <c r="I1050" s="7">
        <f t="shared" si="136"/>
        <v>2641.9799350453977</v>
      </c>
      <c r="J1050" s="12">
        <f t="shared" ref="J1050:J1113" si="141">I1050/C1050</f>
        <v>9.7400181937157521E-2</v>
      </c>
      <c r="K1050" s="7">
        <f t="shared" ref="K1050:K1113" si="142">H1050^2</f>
        <v>6980057.9771824842</v>
      </c>
    </row>
    <row r="1051" spans="1:11" x14ac:dyDescent="0.4">
      <c r="A1051" s="1">
        <v>1050</v>
      </c>
      <c r="B1051" s="21">
        <v>40863</v>
      </c>
      <c r="C1051" s="22">
        <v>27667</v>
      </c>
      <c r="D1051" s="19">
        <f t="shared" si="137"/>
        <v>30577.054562981448</v>
      </c>
      <c r="E1051" s="19">
        <f t="shared" si="138"/>
        <v>1.0005334520880551</v>
      </c>
      <c r="F1051" s="19">
        <f t="shared" si="139"/>
        <v>0.81650298828676349</v>
      </c>
      <c r="G1051" s="20">
        <f t="shared" si="135"/>
        <v>24700.639600763196</v>
      </c>
      <c r="H1051" s="7">
        <f t="shared" si="140"/>
        <v>2966.3603992368044</v>
      </c>
      <c r="I1051" s="7">
        <f t="shared" si="136"/>
        <v>2966.3603992368044</v>
      </c>
      <c r="J1051" s="12">
        <f t="shared" si="141"/>
        <v>0.10721655398983643</v>
      </c>
      <c r="K1051" s="7">
        <f t="shared" si="142"/>
        <v>8799294.0181603339</v>
      </c>
    </row>
    <row r="1052" spans="1:11" x14ac:dyDescent="0.4">
      <c r="A1052" s="1">
        <v>1051</v>
      </c>
      <c r="B1052" s="21">
        <v>40864</v>
      </c>
      <c r="C1052" s="22">
        <v>22587</v>
      </c>
      <c r="D1052" s="19">
        <f t="shared" si="137"/>
        <v>30391.797060075685</v>
      </c>
      <c r="E1052" s="19">
        <f t="shared" si="138"/>
        <v>1.0005148262844195</v>
      </c>
      <c r="F1052" s="19">
        <f t="shared" si="139"/>
        <v>0.8004885646352462</v>
      </c>
      <c r="G1052" s="20">
        <f t="shared" si="135"/>
        <v>24499.540640724415</v>
      </c>
      <c r="H1052" s="7">
        <f t="shared" si="140"/>
        <v>-1912.5406407244154</v>
      </c>
      <c r="I1052" s="7">
        <f t="shared" si="136"/>
        <v>1912.5406407244154</v>
      </c>
      <c r="J1052" s="12">
        <f t="shared" si="141"/>
        <v>8.4674398579909479E-2</v>
      </c>
      <c r="K1052" s="7">
        <f t="shared" si="142"/>
        <v>3657811.7024225574</v>
      </c>
    </row>
    <row r="1053" spans="1:11" x14ac:dyDescent="0.4">
      <c r="A1053" s="1">
        <v>1052</v>
      </c>
      <c r="B1053" s="21">
        <v>40865</v>
      </c>
      <c r="C1053" s="22">
        <v>27964</v>
      </c>
      <c r="D1053" s="19">
        <f t="shared" si="137"/>
        <v>30695.172633545917</v>
      </c>
      <c r="E1053" s="19">
        <f t="shared" si="138"/>
        <v>1.0005450637902837</v>
      </c>
      <c r="F1053" s="19">
        <f t="shared" si="139"/>
        <v>0.81722474258620814</v>
      </c>
      <c r="G1053" s="20">
        <f t="shared" si="135"/>
        <v>24801.691993685345</v>
      </c>
      <c r="H1053" s="7">
        <f t="shared" si="140"/>
        <v>3162.3080063146554</v>
      </c>
      <c r="I1053" s="7">
        <f t="shared" si="136"/>
        <v>3162.3080063146554</v>
      </c>
      <c r="J1053" s="12">
        <f t="shared" si="141"/>
        <v>0.11308496661116633</v>
      </c>
      <c r="K1053" s="7">
        <f t="shared" si="142"/>
        <v>10000191.926801771</v>
      </c>
    </row>
    <row r="1054" spans="1:11" x14ac:dyDescent="0.4">
      <c r="A1054" s="1">
        <v>1053</v>
      </c>
      <c r="B1054" s="21">
        <v>40866</v>
      </c>
      <c r="C1054" s="22">
        <v>24784</v>
      </c>
      <c r="D1054" s="19">
        <f t="shared" si="137"/>
        <v>30669.461383239402</v>
      </c>
      <c r="E1054" s="19">
        <f t="shared" si="138"/>
        <v>1.0005423926107468</v>
      </c>
      <c r="F1054" s="19">
        <f t="shared" si="139"/>
        <v>0.81639804536596827</v>
      </c>
      <c r="G1054" s="20">
        <f t="shared" si="135"/>
        <v>25063.517129302825</v>
      </c>
      <c r="H1054" s="7">
        <f t="shared" si="140"/>
        <v>-279.5171293028252</v>
      </c>
      <c r="I1054" s="7">
        <f t="shared" si="136"/>
        <v>279.5171293028252</v>
      </c>
      <c r="J1054" s="12">
        <f t="shared" si="141"/>
        <v>1.1278128199758925E-2</v>
      </c>
      <c r="K1054" s="7">
        <f t="shared" si="142"/>
        <v>78129.825573692302</v>
      </c>
    </row>
    <row r="1055" spans="1:11" x14ac:dyDescent="0.4">
      <c r="A1055" s="1">
        <v>1054</v>
      </c>
      <c r="B1055" s="21">
        <v>40867</v>
      </c>
      <c r="C1055" s="22">
        <v>23068</v>
      </c>
      <c r="D1055" s="19">
        <f t="shared" si="137"/>
        <v>30525.870640466659</v>
      </c>
      <c r="E1055" s="19">
        <f t="shared" si="138"/>
        <v>1.0005279334822303</v>
      </c>
      <c r="F1055" s="19">
        <f t="shared" si="139"/>
        <v>0.79992902915638731</v>
      </c>
      <c r="G1055" s="20">
        <f t="shared" si="135"/>
        <v>24551.354043549141</v>
      </c>
      <c r="H1055" s="7">
        <f t="shared" si="140"/>
        <v>-1483.3540435491414</v>
      </c>
      <c r="I1055" s="7">
        <f t="shared" si="136"/>
        <v>1483.3540435491414</v>
      </c>
      <c r="J1055" s="12">
        <f t="shared" si="141"/>
        <v>6.430353925564164E-2</v>
      </c>
      <c r="K1055" s="7">
        <f t="shared" si="142"/>
        <v>2200339.218513588</v>
      </c>
    </row>
    <row r="1056" spans="1:11" x14ac:dyDescent="0.4">
      <c r="A1056" s="1">
        <v>1055</v>
      </c>
      <c r="B1056" s="21">
        <v>40868</v>
      </c>
      <c r="C1056" s="22">
        <v>27540</v>
      </c>
      <c r="D1056" s="19">
        <f t="shared" si="137"/>
        <v>30774.41993872563</v>
      </c>
      <c r="E1056" s="19">
        <f t="shared" si="138"/>
        <v>1.0005526883592628</v>
      </c>
      <c r="F1056" s="19">
        <f t="shared" si="139"/>
        <v>0.8181948299406836</v>
      </c>
      <c r="G1056" s="20">
        <f t="shared" si="135"/>
        <v>24947.314432558145</v>
      </c>
      <c r="H1056" s="7">
        <f t="shared" si="140"/>
        <v>2592.6855674418548</v>
      </c>
      <c r="I1056" s="7">
        <f t="shared" si="136"/>
        <v>2592.6855674418548</v>
      </c>
      <c r="J1056" s="12">
        <f t="shared" si="141"/>
        <v>9.4142540575230749E-2</v>
      </c>
      <c r="K1056" s="7">
        <f t="shared" si="142"/>
        <v>6722018.4516212922</v>
      </c>
    </row>
    <row r="1057" spans="1:11" x14ac:dyDescent="0.4">
      <c r="A1057" s="1">
        <v>1056</v>
      </c>
      <c r="B1057" s="21">
        <v>40869</v>
      </c>
      <c r="C1057" s="22">
        <v>28603</v>
      </c>
      <c r="D1057" s="19">
        <f t="shared" si="137"/>
        <v>31107.835718092116</v>
      </c>
      <c r="E1057" s="19">
        <f t="shared" si="138"/>
        <v>1.0005859298819306</v>
      </c>
      <c r="F1057" s="19">
        <f t="shared" si="139"/>
        <v>0.81768543944445327</v>
      </c>
      <c r="G1057" s="20">
        <f t="shared" si="135"/>
        <v>25124.993134506145</v>
      </c>
      <c r="H1057" s="7">
        <f t="shared" si="140"/>
        <v>3478.006865493855</v>
      </c>
      <c r="I1057" s="7">
        <f t="shared" si="136"/>
        <v>3478.006865493855</v>
      </c>
      <c r="J1057" s="12">
        <f t="shared" si="141"/>
        <v>0.12159587684836748</v>
      </c>
      <c r="K1057" s="7">
        <f t="shared" si="142"/>
        <v>12096531.756422391</v>
      </c>
    </row>
    <row r="1058" spans="1:11" x14ac:dyDescent="0.4">
      <c r="A1058" s="1">
        <v>1057</v>
      </c>
      <c r="B1058" s="21">
        <v>40870</v>
      </c>
      <c r="C1058" s="22">
        <v>46268</v>
      </c>
      <c r="D1058" s="19">
        <f t="shared" si="137"/>
        <v>33194.63517150293</v>
      </c>
      <c r="E1058" s="19">
        <f t="shared" si="138"/>
        <v>1.0007945097686788</v>
      </c>
      <c r="F1058" s="19">
        <f t="shared" si="139"/>
        <v>0.80734647567606055</v>
      </c>
      <c r="G1058" s="20">
        <f t="shared" si="135"/>
        <v>24884.861222861295</v>
      </c>
      <c r="H1058" s="7">
        <f t="shared" si="140"/>
        <v>21383.138777138705</v>
      </c>
      <c r="I1058" s="7">
        <f t="shared" si="136"/>
        <v>21383.138777138705</v>
      </c>
      <c r="J1058" s="12">
        <f t="shared" si="141"/>
        <v>0.46215826872003773</v>
      </c>
      <c r="K1058" s="7">
        <f t="shared" si="142"/>
        <v>457238623.96237296</v>
      </c>
    </row>
    <row r="1059" spans="1:11" x14ac:dyDescent="0.4">
      <c r="A1059" s="1">
        <v>1058</v>
      </c>
      <c r="B1059" s="21">
        <v>40871</v>
      </c>
      <c r="C1059" s="22">
        <v>22513</v>
      </c>
      <c r="D1059" s="19">
        <f t="shared" si="137"/>
        <v>32752.420522067056</v>
      </c>
      <c r="E1059" s="19">
        <f t="shared" si="138"/>
        <v>1.0007501882242842</v>
      </c>
      <c r="F1059" s="19">
        <f t="shared" si="139"/>
        <v>0.81656092549918924</v>
      </c>
      <c r="G1059" s="20">
        <f t="shared" si="135"/>
        <v>27160.497723984601</v>
      </c>
      <c r="H1059" s="7">
        <f t="shared" si="140"/>
        <v>-4647.4977239846012</v>
      </c>
      <c r="I1059" s="7">
        <f t="shared" si="136"/>
        <v>4647.4977239846012</v>
      </c>
      <c r="J1059" s="12">
        <f t="shared" si="141"/>
        <v>0.20643618016188875</v>
      </c>
      <c r="K1059" s="7">
        <f t="shared" si="142"/>
        <v>21599235.094442047</v>
      </c>
    </row>
    <row r="1060" spans="1:11" x14ac:dyDescent="0.4">
      <c r="A1060" s="1">
        <v>1059</v>
      </c>
      <c r="B1060" s="21">
        <v>40872</v>
      </c>
      <c r="C1060" s="22">
        <v>28141</v>
      </c>
      <c r="D1060" s="19">
        <f t="shared" si="137"/>
        <v>32883.105454421093</v>
      </c>
      <c r="E1060" s="19">
        <f t="shared" si="138"/>
        <v>1.0007631566425008</v>
      </c>
      <c r="F1060" s="19">
        <f t="shared" si="139"/>
        <v>0.81816132101414041</v>
      </c>
      <c r="G1060" s="20">
        <f t="shared" si="135"/>
        <v>26781.995666313363</v>
      </c>
      <c r="H1060" s="7">
        <f t="shared" si="140"/>
        <v>1359.0043336866365</v>
      </c>
      <c r="I1060" s="7">
        <f t="shared" si="136"/>
        <v>1359.0043336866365</v>
      </c>
      <c r="J1060" s="12">
        <f t="shared" si="141"/>
        <v>4.8292680917047602E-2</v>
      </c>
      <c r="K1060" s="7">
        <f t="shared" si="142"/>
        <v>1846892.7789790588</v>
      </c>
    </row>
    <row r="1061" spans="1:11" x14ac:dyDescent="0.4">
      <c r="A1061" s="1">
        <v>1060</v>
      </c>
      <c r="B1061" s="21">
        <v>40873</v>
      </c>
      <c r="C1061" s="22">
        <v>24974</v>
      </c>
      <c r="D1061" s="19">
        <f t="shared" si="137"/>
        <v>32731.898584969294</v>
      </c>
      <c r="E1061" s="19">
        <f t="shared" si="138"/>
        <v>1.0007479358792399</v>
      </c>
      <c r="F1061" s="19">
        <f t="shared" si="139"/>
        <v>0.80679245799290922</v>
      </c>
      <c r="G1061" s="20">
        <f t="shared" si="135"/>
        <v>26548.867260518611</v>
      </c>
      <c r="H1061" s="7">
        <f t="shared" si="140"/>
        <v>-1574.8672605186111</v>
      </c>
      <c r="I1061" s="7">
        <f t="shared" si="136"/>
        <v>1574.8672605186111</v>
      </c>
      <c r="J1061" s="12">
        <f t="shared" si="141"/>
        <v>6.3060273104773412E-2</v>
      </c>
      <c r="K1061" s="7">
        <f t="shared" si="142"/>
        <v>2480206.888253395</v>
      </c>
    </row>
    <row r="1062" spans="1:11" x14ac:dyDescent="0.4">
      <c r="A1062" s="1">
        <v>1061</v>
      </c>
      <c r="B1062" s="21">
        <v>40874</v>
      </c>
      <c r="C1062" s="22">
        <v>22493</v>
      </c>
      <c r="D1062" s="19">
        <f t="shared" si="137"/>
        <v>32328.175347911932</v>
      </c>
      <c r="E1062" s="19">
        <f t="shared" si="138"/>
        <v>1.0007074634807407</v>
      </c>
      <c r="F1062" s="19">
        <f t="shared" si="139"/>
        <v>0.81505235787732455</v>
      </c>
      <c r="G1062" s="20">
        <f t="shared" si="135"/>
        <v>26728.406573548844</v>
      </c>
      <c r="H1062" s="7">
        <f t="shared" si="140"/>
        <v>-4235.4065735488439</v>
      </c>
      <c r="I1062" s="7">
        <f t="shared" si="136"/>
        <v>4235.4065735488439</v>
      </c>
      <c r="J1062" s="12">
        <f t="shared" si="141"/>
        <v>0.18829887402964673</v>
      </c>
      <c r="K1062" s="7">
        <f t="shared" si="142"/>
        <v>17938668.843260758</v>
      </c>
    </row>
    <row r="1063" spans="1:11" x14ac:dyDescent="0.4">
      <c r="A1063" s="1">
        <v>1062</v>
      </c>
      <c r="B1063" s="21">
        <v>40875</v>
      </c>
      <c r="C1063" s="22">
        <v>27959</v>
      </c>
      <c r="D1063" s="19">
        <f t="shared" si="137"/>
        <v>32473.044039627042</v>
      </c>
      <c r="E1063" s="19">
        <f t="shared" si="138"/>
        <v>1.0007218502791659</v>
      </c>
      <c r="F1063" s="19">
        <f t="shared" si="139"/>
        <v>0.81869622833294553</v>
      </c>
      <c r="G1063" s="20">
        <f t="shared" si="135"/>
        <v>26450.481388764667</v>
      </c>
      <c r="H1063" s="7">
        <f t="shared" si="140"/>
        <v>1508.5186112353331</v>
      </c>
      <c r="I1063" s="7">
        <f t="shared" si="136"/>
        <v>1508.5186112353331</v>
      </c>
      <c r="J1063" s="12">
        <f t="shared" si="141"/>
        <v>5.3954669739094144E-2</v>
      </c>
      <c r="K1063" s="7">
        <f t="shared" si="142"/>
        <v>2275628.4004433779</v>
      </c>
    </row>
    <row r="1064" spans="1:11" x14ac:dyDescent="0.4">
      <c r="A1064" s="1">
        <v>1063</v>
      </c>
      <c r="B1064" s="21">
        <v>40876</v>
      </c>
      <c r="C1064" s="22">
        <v>29324</v>
      </c>
      <c r="D1064" s="19">
        <f t="shared" si="137"/>
        <v>32776.198121213041</v>
      </c>
      <c r="E1064" s="19">
        <f t="shared" si="138"/>
        <v>1.0007520656151396</v>
      </c>
      <c r="F1064" s="19">
        <f t="shared" si="139"/>
        <v>0.80789002013857258</v>
      </c>
      <c r="G1064" s="20">
        <f t="shared" si="135"/>
        <v>26199.814394084045</v>
      </c>
      <c r="H1064" s="7">
        <f t="shared" si="140"/>
        <v>3124.1856059159545</v>
      </c>
      <c r="I1064" s="7">
        <f t="shared" si="136"/>
        <v>3124.1856059159545</v>
      </c>
      <c r="J1064" s="12">
        <f t="shared" si="141"/>
        <v>0.10654022663742854</v>
      </c>
      <c r="K1064" s="7">
        <f t="shared" si="142"/>
        <v>9760535.7002124395</v>
      </c>
    </row>
    <row r="1065" spans="1:11" x14ac:dyDescent="0.4">
      <c r="A1065" s="1">
        <v>1064</v>
      </c>
      <c r="B1065" s="21">
        <v>40877</v>
      </c>
      <c r="C1065" s="22">
        <v>29147</v>
      </c>
      <c r="D1065" s="19">
        <f t="shared" si="137"/>
        <v>33010.011591321381</v>
      </c>
      <c r="E1065" s="19">
        <f t="shared" si="138"/>
        <v>1.0007753468869438</v>
      </c>
      <c r="F1065" s="19">
        <f t="shared" si="139"/>
        <v>0.81590064909589155</v>
      </c>
      <c r="G1065" s="20">
        <f t="shared" si="135"/>
        <v>26715.133226279755</v>
      </c>
      <c r="H1065" s="7">
        <f t="shared" si="140"/>
        <v>2431.866773720245</v>
      </c>
      <c r="I1065" s="7">
        <f t="shared" si="136"/>
        <v>2431.866773720245</v>
      </c>
      <c r="J1065" s="12">
        <f t="shared" si="141"/>
        <v>8.3434548108561601E-2</v>
      </c>
      <c r="K1065" s="7">
        <f t="shared" si="142"/>
        <v>5913976.0051245131</v>
      </c>
    </row>
    <row r="1066" spans="1:11" x14ac:dyDescent="0.4">
      <c r="A1066" s="1">
        <v>1065</v>
      </c>
      <c r="B1066" s="21">
        <v>40878</v>
      </c>
      <c r="C1066" s="22">
        <v>23467</v>
      </c>
      <c r="D1066" s="19">
        <f t="shared" si="137"/>
        <v>32671.811799952866</v>
      </c>
      <c r="E1066" s="19">
        <f t="shared" si="138"/>
        <v>1.0007414268302723</v>
      </c>
      <c r="F1066" s="19">
        <f t="shared" si="139"/>
        <v>0.81744191921630127</v>
      </c>
      <c r="G1066" s="20">
        <f t="shared" si="135"/>
        <v>27025.991318043536</v>
      </c>
      <c r="H1066" s="7">
        <f t="shared" si="140"/>
        <v>-3558.991318043536</v>
      </c>
      <c r="I1066" s="7">
        <f t="shared" si="136"/>
        <v>3558.991318043536</v>
      </c>
      <c r="J1066" s="12">
        <f t="shared" si="141"/>
        <v>0.15165940759549734</v>
      </c>
      <c r="K1066" s="7">
        <f t="shared" si="142"/>
        <v>12666419.201909266</v>
      </c>
    </row>
    <row r="1067" spans="1:11" x14ac:dyDescent="0.4">
      <c r="A1067" s="1">
        <v>1066</v>
      </c>
      <c r="B1067" s="21">
        <v>40879</v>
      </c>
      <c r="C1067" s="22">
        <v>29407</v>
      </c>
      <c r="D1067" s="19">
        <f t="shared" si="137"/>
        <v>32963.619832486307</v>
      </c>
      <c r="E1067" s="19">
        <f t="shared" si="138"/>
        <v>1.0007705075593831</v>
      </c>
      <c r="F1067" s="19">
        <f t="shared" si="139"/>
        <v>0.80894179085810636</v>
      </c>
      <c r="G1067" s="20">
        <f t="shared" si="135"/>
        <v>26396.039182039051</v>
      </c>
      <c r="H1067" s="7">
        <f t="shared" si="140"/>
        <v>3010.9608179609495</v>
      </c>
      <c r="I1067" s="7">
        <f t="shared" si="136"/>
        <v>3010.9608179609495</v>
      </c>
      <c r="J1067" s="12">
        <f t="shared" si="141"/>
        <v>0.10238925486996121</v>
      </c>
      <c r="K1067" s="7">
        <f t="shared" si="142"/>
        <v>9065885.0472960696</v>
      </c>
    </row>
    <row r="1068" spans="1:11" x14ac:dyDescent="0.4">
      <c r="A1068" s="1">
        <v>1067</v>
      </c>
      <c r="B1068" s="21">
        <v>40880</v>
      </c>
      <c r="C1068" s="22">
        <v>26053</v>
      </c>
      <c r="D1068" s="19">
        <f t="shared" si="137"/>
        <v>32884.014449357521</v>
      </c>
      <c r="E1068" s="19">
        <f t="shared" si="138"/>
        <v>1.0007624469440195</v>
      </c>
      <c r="F1068" s="19">
        <f t="shared" si="139"/>
        <v>0.81560551520387681</v>
      </c>
      <c r="G1068" s="20">
        <f t="shared" si="135"/>
        <v>26895.855347182496</v>
      </c>
      <c r="H1068" s="7">
        <f t="shared" si="140"/>
        <v>-842.85534718249619</v>
      </c>
      <c r="I1068" s="7">
        <f t="shared" si="136"/>
        <v>842.85534718249619</v>
      </c>
      <c r="J1068" s="12">
        <f t="shared" si="141"/>
        <v>3.2351565930314984E-2</v>
      </c>
      <c r="K1068" s="7">
        <f t="shared" si="142"/>
        <v>710405.13627412624</v>
      </c>
    </row>
    <row r="1069" spans="1:11" x14ac:dyDescent="0.4">
      <c r="A1069" s="1">
        <v>1068</v>
      </c>
      <c r="B1069" s="21">
        <v>40881</v>
      </c>
      <c r="C1069" s="22">
        <v>23789</v>
      </c>
      <c r="D1069" s="19">
        <f t="shared" si="137"/>
        <v>32589.814184011484</v>
      </c>
      <c r="E1069" s="19">
        <f t="shared" si="138"/>
        <v>1.0007329268412404</v>
      </c>
      <c r="F1069" s="19">
        <f t="shared" si="139"/>
        <v>0.81634924341616721</v>
      </c>
      <c r="G1069" s="20">
        <f t="shared" si="135"/>
        <v>26881.589948194702</v>
      </c>
      <c r="H1069" s="7">
        <f t="shared" si="140"/>
        <v>-3092.5899481947017</v>
      </c>
      <c r="I1069" s="7">
        <f t="shared" si="136"/>
        <v>3092.5899481947017</v>
      </c>
      <c r="J1069" s="12">
        <f t="shared" si="141"/>
        <v>0.130000838547005</v>
      </c>
      <c r="K1069" s="7">
        <f t="shared" si="142"/>
        <v>9564112.5876749083</v>
      </c>
    </row>
    <row r="1070" spans="1:11" x14ac:dyDescent="0.4">
      <c r="A1070" s="1">
        <v>1069</v>
      </c>
      <c r="B1070" s="21">
        <v>40882</v>
      </c>
      <c r="C1070" s="22">
        <v>27932</v>
      </c>
      <c r="D1070" s="19">
        <f t="shared" si="137"/>
        <v>32742.053020460633</v>
      </c>
      <c r="E1070" s="19">
        <f t="shared" si="138"/>
        <v>1.0007480506515927</v>
      </c>
      <c r="F1070" s="19">
        <f t="shared" si="139"/>
        <v>0.80949319627256411</v>
      </c>
      <c r="G1070" s="20">
        <f t="shared" si="135"/>
        <v>26364.072184433175</v>
      </c>
      <c r="H1070" s="7">
        <f t="shared" si="140"/>
        <v>1567.9278155668253</v>
      </c>
      <c r="I1070" s="7">
        <f t="shared" si="136"/>
        <v>1567.9278155668253</v>
      </c>
      <c r="J1070" s="12">
        <f t="shared" si="141"/>
        <v>5.6133746798182206E-2</v>
      </c>
      <c r="K1070" s="7">
        <f t="shared" si="142"/>
        <v>2458397.6348281563</v>
      </c>
    </row>
    <row r="1071" spans="1:11" x14ac:dyDescent="0.4">
      <c r="A1071" s="1">
        <v>1070</v>
      </c>
      <c r="B1071" s="21">
        <v>40883</v>
      </c>
      <c r="C1071" s="22">
        <v>28994</v>
      </c>
      <c r="D1071" s="19">
        <f t="shared" si="137"/>
        <v>32962.000909380615</v>
      </c>
      <c r="E1071" s="19">
        <f t="shared" si="138"/>
        <v>1.0007699453656795</v>
      </c>
      <c r="F1071" s="19">
        <f t="shared" si="139"/>
        <v>0.81640498912924953</v>
      </c>
      <c r="G1071" s="20">
        <f t="shared" si="135"/>
        <v>26705.415238214886</v>
      </c>
      <c r="H1071" s="7">
        <f t="shared" si="140"/>
        <v>2288.5847617851141</v>
      </c>
      <c r="I1071" s="7">
        <f t="shared" si="136"/>
        <v>2288.5847617851141</v>
      </c>
      <c r="J1071" s="12">
        <f t="shared" si="141"/>
        <v>7.8933046898845075E-2</v>
      </c>
      <c r="K1071" s="7">
        <f t="shared" si="142"/>
        <v>5237620.211875027</v>
      </c>
    </row>
    <row r="1072" spans="1:11" x14ac:dyDescent="0.4">
      <c r="A1072" s="1">
        <v>1071</v>
      </c>
      <c r="B1072" s="21">
        <v>40884</v>
      </c>
      <c r="C1072" s="22">
        <v>27437</v>
      </c>
      <c r="D1072" s="19">
        <f t="shared" si="137"/>
        <v>33013.438284863711</v>
      </c>
      <c r="E1072" s="19">
        <f t="shared" si="138"/>
        <v>1.0007749890262334</v>
      </c>
      <c r="F1072" s="19">
        <f t="shared" si="139"/>
        <v>0.81653329074806824</v>
      </c>
      <c r="G1072" s="20">
        <f t="shared" si="135"/>
        <v>26909.321481643612</v>
      </c>
      <c r="H1072" s="7">
        <f t="shared" si="140"/>
        <v>527.67851835638794</v>
      </c>
      <c r="I1072" s="7">
        <f t="shared" si="136"/>
        <v>527.67851835638794</v>
      </c>
      <c r="J1072" s="12">
        <f t="shared" si="141"/>
        <v>1.9232369368239528E-2</v>
      </c>
      <c r="K1072" s="7">
        <f t="shared" si="142"/>
        <v>278444.61873479286</v>
      </c>
    </row>
    <row r="1073" spans="1:11" x14ac:dyDescent="0.4">
      <c r="A1073" s="1">
        <v>1072</v>
      </c>
      <c r="B1073" s="21">
        <v>40885</v>
      </c>
      <c r="C1073" s="22">
        <v>21463</v>
      </c>
      <c r="D1073" s="19">
        <f t="shared" si="137"/>
        <v>32507.229905654629</v>
      </c>
      <c r="E1073" s="19">
        <f t="shared" si="138"/>
        <v>1.0007242681108135</v>
      </c>
      <c r="F1073" s="19">
        <f t="shared" si="139"/>
        <v>0.80762931277996286</v>
      </c>
      <c r="G1073" s="20">
        <f t="shared" si="135"/>
        <v>26724.963797705979</v>
      </c>
      <c r="H1073" s="7">
        <f t="shared" si="140"/>
        <v>-5261.9637977059792</v>
      </c>
      <c r="I1073" s="7">
        <f t="shared" si="136"/>
        <v>5261.9637977059792</v>
      </c>
      <c r="J1073" s="12">
        <f t="shared" si="141"/>
        <v>0.24516441306928105</v>
      </c>
      <c r="K1073" s="7">
        <f t="shared" si="142"/>
        <v>27688263.008368332</v>
      </c>
    </row>
    <row r="1074" spans="1:11" x14ac:dyDescent="0.4">
      <c r="A1074" s="1">
        <v>1073</v>
      </c>
      <c r="B1074" s="21">
        <v>40886</v>
      </c>
      <c r="C1074" s="22">
        <v>24301</v>
      </c>
      <c r="D1074" s="19">
        <f t="shared" si="137"/>
        <v>32294.248295213169</v>
      </c>
      <c r="E1074" s="19">
        <f t="shared" si="138"/>
        <v>1.0007028698773426</v>
      </c>
      <c r="F1074" s="19">
        <f t="shared" si="139"/>
        <v>0.81560670622164688</v>
      </c>
      <c r="G1074" s="20">
        <f t="shared" si="135"/>
        <v>26539.881674033211</v>
      </c>
      <c r="H1074" s="7">
        <f t="shared" si="140"/>
        <v>-2238.8816740332113</v>
      </c>
      <c r="I1074" s="7">
        <f t="shared" si="136"/>
        <v>2238.8816740332113</v>
      </c>
      <c r="J1074" s="12">
        <f t="shared" si="141"/>
        <v>9.2131256904374764E-2</v>
      </c>
      <c r="K1074" s="7">
        <f t="shared" si="142"/>
        <v>5012591.1503217546</v>
      </c>
    </row>
    <row r="1075" spans="1:11" x14ac:dyDescent="0.4">
      <c r="A1075" s="1">
        <v>1074</v>
      </c>
      <c r="B1075" s="21">
        <v>40887</v>
      </c>
      <c r="C1075" s="22">
        <v>25288</v>
      </c>
      <c r="D1075" s="19">
        <f t="shared" si="137"/>
        <v>32191.838562220946</v>
      </c>
      <c r="E1075" s="19">
        <f t="shared" si="138"/>
        <v>1.0006925288337565</v>
      </c>
      <c r="F1075" s="19">
        <f t="shared" si="139"/>
        <v>0.81614621949156796</v>
      </c>
      <c r="G1075" s="20">
        <f t="shared" si="135"/>
        <v>26370.145939933005</v>
      </c>
      <c r="H1075" s="7">
        <f t="shared" si="140"/>
        <v>-1082.1459399330051</v>
      </c>
      <c r="I1075" s="7">
        <f t="shared" si="136"/>
        <v>1082.1459399330051</v>
      </c>
      <c r="J1075" s="12">
        <f t="shared" si="141"/>
        <v>4.2792863806271952E-2</v>
      </c>
      <c r="K1075" s="7">
        <f t="shared" si="142"/>
        <v>1171039.8353134871</v>
      </c>
    </row>
    <row r="1076" spans="1:11" x14ac:dyDescent="0.4">
      <c r="A1076" s="1">
        <v>1075</v>
      </c>
      <c r="B1076" s="21">
        <v>40888</v>
      </c>
      <c r="C1076" s="22">
        <v>24485</v>
      </c>
      <c r="D1076" s="19">
        <f t="shared" si="137"/>
        <v>32046.480477171881</v>
      </c>
      <c r="E1076" s="19">
        <f t="shared" si="138"/>
        <v>1.0006778929559987</v>
      </c>
      <c r="F1076" s="19">
        <f t="shared" si="139"/>
        <v>0.80708499948065138</v>
      </c>
      <c r="G1076" s="20">
        <f t="shared" si="135"/>
        <v>25999.880643749377</v>
      </c>
      <c r="H1076" s="7">
        <f t="shared" si="140"/>
        <v>-1514.8806437493768</v>
      </c>
      <c r="I1076" s="7">
        <f t="shared" si="136"/>
        <v>1514.8806437493768</v>
      </c>
      <c r="J1076" s="12">
        <f t="shared" si="141"/>
        <v>6.1869742444328232E-2</v>
      </c>
      <c r="K1076" s="7">
        <f t="shared" si="142"/>
        <v>2294863.3648065263</v>
      </c>
    </row>
    <row r="1077" spans="1:11" x14ac:dyDescent="0.4">
      <c r="A1077" s="1">
        <v>1076</v>
      </c>
      <c r="B1077" s="21">
        <v>40889</v>
      </c>
      <c r="C1077" s="22">
        <v>30686</v>
      </c>
      <c r="D1077" s="19">
        <f t="shared" si="137"/>
        <v>32482.570729523435</v>
      </c>
      <c r="E1077" s="19">
        <f t="shared" si="138"/>
        <v>1.0007214019134447</v>
      </c>
      <c r="F1077" s="19">
        <f t="shared" si="139"/>
        <v>0.81721886388110676</v>
      </c>
      <c r="G1077" s="20">
        <f t="shared" si="135"/>
        <v>26138.140547582731</v>
      </c>
      <c r="H1077" s="7">
        <f t="shared" si="140"/>
        <v>4547.8594524172695</v>
      </c>
      <c r="I1077" s="7">
        <f t="shared" si="136"/>
        <v>4547.8594524172695</v>
      </c>
      <c r="J1077" s="12">
        <f t="shared" si="141"/>
        <v>0.14820633032709604</v>
      </c>
      <c r="K1077" s="7">
        <f t="shared" si="142"/>
        <v>20683025.598941106</v>
      </c>
    </row>
    <row r="1078" spans="1:11" x14ac:dyDescent="0.4">
      <c r="A1078" s="1">
        <v>1077</v>
      </c>
      <c r="B1078" s="21">
        <v>40890</v>
      </c>
      <c r="C1078" s="22">
        <v>32061</v>
      </c>
      <c r="D1078" s="19">
        <f t="shared" si="137"/>
        <v>33014.151014399111</v>
      </c>
      <c r="E1078" s="19">
        <f t="shared" si="138"/>
        <v>1.0007744598697921</v>
      </c>
      <c r="F1078" s="19">
        <f t="shared" si="139"/>
        <v>0.81808182476477631</v>
      </c>
      <c r="G1078" s="20">
        <f t="shared" si="135"/>
        <v>26511.344035256949</v>
      </c>
      <c r="H1078" s="7">
        <f t="shared" si="140"/>
        <v>5549.6559647430513</v>
      </c>
      <c r="I1078" s="7">
        <f t="shared" si="136"/>
        <v>5549.6559647430513</v>
      </c>
      <c r="J1078" s="12">
        <f t="shared" si="141"/>
        <v>0.1730967831553305</v>
      </c>
      <c r="K1078" s="7">
        <f t="shared" si="142"/>
        <v>30798681.327008128</v>
      </c>
    </row>
    <row r="1079" spans="1:11" x14ac:dyDescent="0.4">
      <c r="A1079" s="1">
        <v>1078</v>
      </c>
      <c r="B1079" s="21">
        <v>40891</v>
      </c>
      <c r="C1079" s="22">
        <v>31856</v>
      </c>
      <c r="D1079" s="19">
        <f t="shared" si="137"/>
        <v>33518.847280207876</v>
      </c>
      <c r="E1079" s="19">
        <f t="shared" si="138"/>
        <v>1.000824829418927</v>
      </c>
      <c r="F1079" s="19">
        <f t="shared" si="139"/>
        <v>0.8088747673329334</v>
      </c>
      <c r="G1079" s="20">
        <f t="shared" si="135"/>
        <v>26646.033764364878</v>
      </c>
      <c r="H1079" s="7">
        <f t="shared" si="140"/>
        <v>5209.9662356351218</v>
      </c>
      <c r="I1079" s="7">
        <f t="shared" si="136"/>
        <v>5209.9662356351218</v>
      </c>
      <c r="J1079" s="12">
        <f t="shared" si="141"/>
        <v>0.16354740820049982</v>
      </c>
      <c r="K1079" s="7">
        <f t="shared" si="142"/>
        <v>27143748.176458001</v>
      </c>
    </row>
    <row r="1080" spans="1:11" x14ac:dyDescent="0.4">
      <c r="A1080" s="1">
        <v>1079</v>
      </c>
      <c r="B1080" s="21">
        <v>40892</v>
      </c>
      <c r="C1080" s="22">
        <v>26580</v>
      </c>
      <c r="D1080" s="19">
        <f t="shared" si="137"/>
        <v>33442.217589715481</v>
      </c>
      <c r="E1080" s="19">
        <f t="shared" si="138"/>
        <v>1.0008170663673948</v>
      </c>
      <c r="F1080" s="19">
        <f t="shared" si="139"/>
        <v>0.81693891790945283</v>
      </c>
      <c r="G1080" s="20">
        <f t="shared" si="135"/>
        <v>27393.052185865847</v>
      </c>
      <c r="H1080" s="7">
        <f t="shared" si="140"/>
        <v>-813.0521858658467</v>
      </c>
      <c r="I1080" s="7">
        <f t="shared" si="136"/>
        <v>813.0521858658467</v>
      </c>
      <c r="J1080" s="12">
        <f t="shared" si="141"/>
        <v>3.0588870800069477E-2</v>
      </c>
      <c r="K1080" s="7">
        <f t="shared" si="142"/>
        <v>661053.85694123129</v>
      </c>
    </row>
    <row r="1081" spans="1:11" x14ac:dyDescent="0.4">
      <c r="A1081" s="1">
        <v>1080</v>
      </c>
      <c r="B1081" s="21">
        <v>40893</v>
      </c>
      <c r="C1081" s="22">
        <v>31612</v>
      </c>
      <c r="D1081" s="19">
        <f t="shared" si="137"/>
        <v>33848.840444377696</v>
      </c>
      <c r="E1081" s="19">
        <f t="shared" si="138"/>
        <v>1.0008576285711546</v>
      </c>
      <c r="F1081" s="19">
        <f t="shared" si="139"/>
        <v>0.81952850627051632</v>
      </c>
      <c r="G1081" s="20">
        <f t="shared" si="135"/>
        <v>27359.289140227047</v>
      </c>
      <c r="H1081" s="7">
        <f t="shared" si="140"/>
        <v>4252.710859772953</v>
      </c>
      <c r="I1081" s="7">
        <f t="shared" si="136"/>
        <v>4252.710859772953</v>
      </c>
      <c r="J1081" s="12">
        <f t="shared" si="141"/>
        <v>0.13452837086463854</v>
      </c>
      <c r="K1081" s="7">
        <f t="shared" si="142"/>
        <v>18085549.65683081</v>
      </c>
    </row>
    <row r="1082" spans="1:11" x14ac:dyDescent="0.4">
      <c r="A1082" s="1">
        <v>1081</v>
      </c>
      <c r="B1082" s="21">
        <v>40894</v>
      </c>
      <c r="C1082" s="22">
        <v>27928</v>
      </c>
      <c r="D1082" s="19">
        <f t="shared" si="137"/>
        <v>33902.677037050307</v>
      </c>
      <c r="E1082" s="19">
        <f t="shared" si="138"/>
        <v>1.0008629121446591</v>
      </c>
      <c r="F1082" s="19">
        <f t="shared" si="139"/>
        <v>0.80906079326441249</v>
      </c>
      <c r="G1082" s="20">
        <f t="shared" si="135"/>
        <v>27380.282507417036</v>
      </c>
      <c r="H1082" s="7">
        <f t="shared" si="140"/>
        <v>547.71749258296404</v>
      </c>
      <c r="I1082" s="7">
        <f t="shared" si="136"/>
        <v>547.71749258296404</v>
      </c>
      <c r="J1082" s="12">
        <f t="shared" si="141"/>
        <v>1.9611769284695074E-2</v>
      </c>
      <c r="K1082" s="7">
        <f t="shared" si="142"/>
        <v>299994.45168136928</v>
      </c>
    </row>
    <row r="1083" spans="1:11" x14ac:dyDescent="0.4">
      <c r="A1083" s="1">
        <v>1082</v>
      </c>
      <c r="B1083" s="21">
        <v>40895</v>
      </c>
      <c r="C1083" s="22">
        <v>26114</v>
      </c>
      <c r="D1083" s="19">
        <f t="shared" si="137"/>
        <v>33752.458352208603</v>
      </c>
      <c r="E1083" s="19">
        <f t="shared" si="138"/>
        <v>1.0008477901898836</v>
      </c>
      <c r="F1083" s="19">
        <f t="shared" si="139"/>
        <v>0.81639879754827427</v>
      </c>
      <c r="G1083" s="20">
        <f t="shared" si="135"/>
        <v>27697.233936745954</v>
      </c>
      <c r="H1083" s="7">
        <f t="shared" si="140"/>
        <v>-1583.2339367459535</v>
      </c>
      <c r="I1083" s="7">
        <f t="shared" si="136"/>
        <v>1583.2339367459535</v>
      </c>
      <c r="J1083" s="12">
        <f t="shared" si="141"/>
        <v>6.0627783439762335E-2</v>
      </c>
      <c r="K1083" s="7">
        <f t="shared" si="142"/>
        <v>2506629.69846409</v>
      </c>
    </row>
    <row r="1084" spans="1:11" x14ac:dyDescent="0.4">
      <c r="A1084" s="1">
        <v>1083</v>
      </c>
      <c r="B1084" s="21">
        <v>40896</v>
      </c>
      <c r="C1084" s="22">
        <v>31638</v>
      </c>
      <c r="D1084" s="19">
        <f t="shared" si="137"/>
        <v>34132.026642606645</v>
      </c>
      <c r="E1084" s="19">
        <f t="shared" si="138"/>
        <v>1.0008856469341445</v>
      </c>
      <c r="F1084" s="19">
        <f t="shared" si="139"/>
        <v>0.82086986113503391</v>
      </c>
      <c r="G1084" s="20">
        <f t="shared" si="135"/>
        <v>27661.921999637823</v>
      </c>
      <c r="H1084" s="7">
        <f t="shared" si="140"/>
        <v>3976.0780003621767</v>
      </c>
      <c r="I1084" s="7">
        <f t="shared" si="136"/>
        <v>3976.0780003621767</v>
      </c>
      <c r="J1084" s="12">
        <f t="shared" si="141"/>
        <v>0.12567412606239892</v>
      </c>
      <c r="K1084" s="7">
        <f t="shared" si="142"/>
        <v>15809196.264964085</v>
      </c>
    </row>
    <row r="1085" spans="1:11" x14ac:dyDescent="0.4">
      <c r="A1085" s="1">
        <v>1084</v>
      </c>
      <c r="B1085" s="21">
        <v>40897</v>
      </c>
      <c r="C1085" s="22">
        <v>32566</v>
      </c>
      <c r="D1085" s="19">
        <f t="shared" si="137"/>
        <v>34610.45047704364</v>
      </c>
      <c r="E1085" s="19">
        <f t="shared" si="138"/>
        <v>1.0009333892290238</v>
      </c>
      <c r="F1085" s="19">
        <f t="shared" si="139"/>
        <v>0.81070772513412537</v>
      </c>
      <c r="G1085" s="20">
        <f t="shared" si="135"/>
        <v>27615.694328524871</v>
      </c>
      <c r="H1085" s="7">
        <f t="shared" si="140"/>
        <v>4950.3056714751292</v>
      </c>
      <c r="I1085" s="7">
        <f t="shared" si="136"/>
        <v>4950.3056714751292</v>
      </c>
      <c r="J1085" s="12">
        <f t="shared" si="141"/>
        <v>0.15200840359501103</v>
      </c>
      <c r="K1085" s="7">
        <f t="shared" si="142"/>
        <v>24505526.241038829</v>
      </c>
    </row>
    <row r="1086" spans="1:11" x14ac:dyDescent="0.4">
      <c r="A1086" s="1">
        <v>1085</v>
      </c>
      <c r="B1086" s="21">
        <v>40898</v>
      </c>
      <c r="C1086" s="22">
        <v>33122</v>
      </c>
      <c r="D1086" s="19">
        <f t="shared" si="137"/>
        <v>35076.454110919221</v>
      </c>
      <c r="E1086" s="19">
        <f t="shared" si="138"/>
        <v>1.0009798894990725</v>
      </c>
      <c r="F1086" s="19">
        <f t="shared" si="139"/>
        <v>0.81799592872080196</v>
      </c>
      <c r="G1086" s="20">
        <f t="shared" si="135"/>
        <v>28256.747312877917</v>
      </c>
      <c r="H1086" s="7">
        <f t="shared" si="140"/>
        <v>4865.2526871220834</v>
      </c>
      <c r="I1086" s="7">
        <f t="shared" si="136"/>
        <v>4865.2526871220834</v>
      </c>
      <c r="J1086" s="12">
        <f t="shared" si="141"/>
        <v>0.14688885596045176</v>
      </c>
      <c r="K1086" s="7">
        <f t="shared" si="142"/>
        <v>23670683.709548652</v>
      </c>
    </row>
    <row r="1087" spans="1:11" x14ac:dyDescent="0.4">
      <c r="A1087" s="1">
        <v>1086</v>
      </c>
      <c r="B1087" s="21">
        <v>40899</v>
      </c>
      <c r="C1087" s="22">
        <v>26272</v>
      </c>
      <c r="D1087" s="19">
        <f t="shared" si="137"/>
        <v>34837.722198131371</v>
      </c>
      <c r="E1087" s="19">
        <f t="shared" si="138"/>
        <v>1.000955916209805</v>
      </c>
      <c r="F1087" s="19">
        <f t="shared" si="139"/>
        <v>0.82003627472961427</v>
      </c>
      <c r="G1087" s="20">
        <f t="shared" si="135"/>
        <v>28794.025689362541</v>
      </c>
      <c r="H1087" s="7">
        <f t="shared" si="140"/>
        <v>-2522.025689362541</v>
      </c>
      <c r="I1087" s="7">
        <f t="shared" si="136"/>
        <v>2522.025689362541</v>
      </c>
      <c r="J1087" s="12">
        <f t="shared" si="141"/>
        <v>9.5996714729085761E-2</v>
      </c>
      <c r="K1087" s="7">
        <f t="shared" si="142"/>
        <v>6360613.5778045999</v>
      </c>
    </row>
    <row r="1088" spans="1:11" x14ac:dyDescent="0.4">
      <c r="A1088" s="1">
        <v>1087</v>
      </c>
      <c r="B1088" s="21">
        <v>40900</v>
      </c>
      <c r="C1088" s="22">
        <v>31679</v>
      </c>
      <c r="D1088" s="19">
        <f t="shared" si="137"/>
        <v>35169.330180447294</v>
      </c>
      <c r="E1088" s="19">
        <f t="shared" si="138"/>
        <v>1.0009889769124449</v>
      </c>
      <c r="F1088" s="19">
        <f t="shared" si="139"/>
        <v>0.8118323579003337</v>
      </c>
      <c r="G1088" s="20">
        <f t="shared" si="135"/>
        <v>28244.021994795494</v>
      </c>
      <c r="H1088" s="7">
        <f t="shared" si="140"/>
        <v>3434.9780052045062</v>
      </c>
      <c r="I1088" s="7">
        <f t="shared" si="136"/>
        <v>3434.9780052045062</v>
      </c>
      <c r="J1088" s="12">
        <f t="shared" si="141"/>
        <v>0.10843075871096014</v>
      </c>
      <c r="K1088" s="7">
        <f t="shared" si="142"/>
        <v>11799073.896238729</v>
      </c>
    </row>
    <row r="1089" spans="1:11" x14ac:dyDescent="0.4">
      <c r="A1089" s="1">
        <v>1088</v>
      </c>
      <c r="B1089" s="21">
        <v>40901</v>
      </c>
      <c r="C1089" s="22">
        <v>27764</v>
      </c>
      <c r="D1089" s="19">
        <f t="shared" si="137"/>
        <v>35074.446658494802</v>
      </c>
      <c r="E1089" s="19">
        <f t="shared" si="138"/>
        <v>1.000979388461352</v>
      </c>
      <c r="F1089" s="19">
        <f t="shared" si="139"/>
        <v>0.8176659338344141</v>
      </c>
      <c r="G1089" s="20">
        <f t="shared" si="135"/>
        <v>28769.187708351325</v>
      </c>
      <c r="H1089" s="7">
        <f t="shared" si="140"/>
        <v>-1005.1877083513245</v>
      </c>
      <c r="I1089" s="7">
        <f t="shared" si="136"/>
        <v>1005.1877083513245</v>
      </c>
      <c r="J1089" s="12">
        <f t="shared" si="141"/>
        <v>3.6204715039307181E-2</v>
      </c>
      <c r="K1089" s="7">
        <f t="shared" si="142"/>
        <v>1010402.3290205875</v>
      </c>
    </row>
    <row r="1090" spans="1:11" x14ac:dyDescent="0.4">
      <c r="A1090" s="1">
        <v>1089</v>
      </c>
      <c r="B1090" s="21">
        <v>40902</v>
      </c>
      <c r="C1090" s="22">
        <v>25058</v>
      </c>
      <c r="D1090" s="19">
        <f t="shared" si="137"/>
        <v>34722.895039170049</v>
      </c>
      <c r="E1090" s="19">
        <f t="shared" si="138"/>
        <v>1.0009441332014808</v>
      </c>
      <c r="F1090" s="19">
        <f t="shared" si="139"/>
        <v>0.8188075927308045</v>
      </c>
      <c r="G1090" s="20">
        <f t="shared" si="135"/>
        <v>28763.139415443438</v>
      </c>
      <c r="H1090" s="7">
        <f t="shared" si="140"/>
        <v>-3705.1394154434383</v>
      </c>
      <c r="I1090" s="7">
        <f t="shared" si="136"/>
        <v>3705.1394154434383</v>
      </c>
      <c r="J1090" s="12">
        <f t="shared" si="141"/>
        <v>0.14786253553529566</v>
      </c>
      <c r="K1090" s="7">
        <f t="shared" si="142"/>
        <v>13728058.087872544</v>
      </c>
    </row>
    <row r="1091" spans="1:11" x14ac:dyDescent="0.4">
      <c r="A1091" s="1">
        <v>1090</v>
      </c>
      <c r="B1091" s="21">
        <v>40903</v>
      </c>
      <c r="C1091" s="22">
        <v>23070</v>
      </c>
      <c r="D1091" s="19">
        <f t="shared" si="137"/>
        <v>34231.794655513659</v>
      </c>
      <c r="E1091" s="19">
        <f t="shared" si="138"/>
        <v>1.0008949230687019</v>
      </c>
      <c r="F1091" s="19">
        <f t="shared" si="139"/>
        <v>0.810110133790645</v>
      </c>
      <c r="G1091" s="20">
        <f t="shared" si="135"/>
        <v>28189.982351611005</v>
      </c>
      <c r="H1091" s="7">
        <f t="shared" si="140"/>
        <v>-5119.9823516110046</v>
      </c>
      <c r="I1091" s="7">
        <f t="shared" si="136"/>
        <v>5119.9823516110046</v>
      </c>
      <c r="J1091" s="12">
        <f t="shared" si="141"/>
        <v>0.22193248164763782</v>
      </c>
      <c r="K1091" s="7">
        <f t="shared" si="142"/>
        <v>26214219.280808151</v>
      </c>
    </row>
    <row r="1092" spans="1:11" x14ac:dyDescent="0.4">
      <c r="A1092" s="1">
        <v>1091</v>
      </c>
      <c r="B1092" s="21">
        <v>40904</v>
      </c>
      <c r="C1092" s="22">
        <v>27374</v>
      </c>
      <c r="D1092" s="19">
        <f t="shared" si="137"/>
        <v>34173.917262498791</v>
      </c>
      <c r="E1092" s="19">
        <f t="shared" si="138"/>
        <v>1.0008890352399082</v>
      </c>
      <c r="F1092" s="19">
        <f t="shared" si="139"/>
        <v>0.81745804328237248</v>
      </c>
      <c r="G1092" s="20">
        <f t="shared" si="135"/>
        <v>27990.990741510424</v>
      </c>
      <c r="H1092" s="7">
        <f t="shared" si="140"/>
        <v>-616.99074151042441</v>
      </c>
      <c r="I1092" s="7">
        <f t="shared" si="136"/>
        <v>616.99074151042441</v>
      </c>
      <c r="J1092" s="12">
        <f t="shared" si="141"/>
        <v>2.2539297929072274E-2</v>
      </c>
      <c r="K1092" s="7">
        <f t="shared" si="142"/>
        <v>380677.57510958338</v>
      </c>
    </row>
    <row r="1093" spans="1:11" x14ac:dyDescent="0.4">
      <c r="A1093" s="1">
        <v>1092</v>
      </c>
      <c r="B1093" s="21">
        <v>40905</v>
      </c>
      <c r="C1093" s="22">
        <v>29364</v>
      </c>
      <c r="D1093" s="19">
        <f t="shared" si="137"/>
        <v>34306.550943989736</v>
      </c>
      <c r="E1093" s="19">
        <f t="shared" si="138"/>
        <v>1.000902198519154</v>
      </c>
      <c r="F1093" s="19">
        <f t="shared" si="139"/>
        <v>0.81927121825418447</v>
      </c>
      <c r="G1093" s="20">
        <f t="shared" si="135"/>
        <v>27982.682463429854</v>
      </c>
      <c r="H1093" s="7">
        <f t="shared" si="140"/>
        <v>1381.3175365701463</v>
      </c>
      <c r="I1093" s="7">
        <f t="shared" si="136"/>
        <v>1381.3175365701463</v>
      </c>
      <c r="J1093" s="12">
        <f t="shared" si="141"/>
        <v>4.7041191137792752E-2</v>
      </c>
      <c r="K1093" s="7">
        <f t="shared" si="142"/>
        <v>1908038.1368362175</v>
      </c>
    </row>
    <row r="1094" spans="1:11" x14ac:dyDescent="0.4">
      <c r="A1094" s="1">
        <v>1093</v>
      </c>
      <c r="B1094" s="21">
        <v>40906</v>
      </c>
      <c r="C1094" s="22">
        <v>23423</v>
      </c>
      <c r="D1094" s="19">
        <f t="shared" si="137"/>
        <v>33886.651378235772</v>
      </c>
      <c r="E1094" s="19">
        <f t="shared" si="138"/>
        <v>1.0008601084723587</v>
      </c>
      <c r="F1094" s="19">
        <f t="shared" si="139"/>
        <v>0.80862524729514229</v>
      </c>
      <c r="G1094" s="20">
        <f t="shared" ref="G1094:G1157" si="143">(D1093+1*E1093)*F1091</f>
        <v>27792.895416145057</v>
      </c>
      <c r="H1094" s="7">
        <f t="shared" si="140"/>
        <v>-4369.8954161450565</v>
      </c>
      <c r="I1094" s="7">
        <f t="shared" si="136"/>
        <v>4369.8954161450565</v>
      </c>
      <c r="J1094" s="12">
        <f t="shared" si="141"/>
        <v>0.18656429219762868</v>
      </c>
      <c r="K1094" s="7">
        <f t="shared" si="142"/>
        <v>19095985.948045578</v>
      </c>
    </row>
    <row r="1095" spans="1:11" x14ac:dyDescent="0.4">
      <c r="A1095" s="1">
        <v>1094</v>
      </c>
      <c r="B1095" s="21">
        <v>40907</v>
      </c>
      <c r="C1095" s="22">
        <v>28679</v>
      </c>
      <c r="D1095" s="19">
        <f t="shared" si="137"/>
        <v>33980.934656807345</v>
      </c>
      <c r="E1095" s="19">
        <f t="shared" si="138"/>
        <v>1.000869436714205</v>
      </c>
      <c r="F1095" s="19">
        <f t="shared" si="139"/>
        <v>0.81778919604861933</v>
      </c>
      <c r="G1095" s="20">
        <f t="shared" si="143"/>
        <v>27701.733890190393</v>
      </c>
      <c r="H1095" s="7">
        <f t="shared" si="140"/>
        <v>977.26610980960686</v>
      </c>
      <c r="I1095" s="7">
        <f t="shared" si="136"/>
        <v>977.26610980960686</v>
      </c>
      <c r="J1095" s="12">
        <f t="shared" si="141"/>
        <v>3.4076017636933187E-2</v>
      </c>
      <c r="K1095" s="7">
        <f t="shared" si="142"/>
        <v>955049.04938240256</v>
      </c>
    </row>
    <row r="1096" spans="1:11" x14ac:dyDescent="0.4">
      <c r="A1096" s="1">
        <v>1095</v>
      </c>
      <c r="B1096" s="21">
        <v>40908</v>
      </c>
      <c r="C1096" s="22">
        <v>26230</v>
      </c>
      <c r="D1096" s="19">
        <f t="shared" si="137"/>
        <v>33828.557074037642</v>
      </c>
      <c r="E1096" s="19">
        <f t="shared" si="138"/>
        <v>1.0008540988689845</v>
      </c>
      <c r="F1096" s="19">
        <f t="shared" si="139"/>
        <v>0.81872305866749173</v>
      </c>
      <c r="G1096" s="20">
        <f t="shared" si="143"/>
        <v>27840.421717221121</v>
      </c>
      <c r="H1096" s="7">
        <f t="shared" si="140"/>
        <v>-1610.4217172211211</v>
      </c>
      <c r="I1096" s="7">
        <f t="shared" ref="I1096:I1159" si="144">ABS(H1096)</f>
        <v>1610.4217172211211</v>
      </c>
      <c r="J1096" s="12">
        <f t="shared" si="141"/>
        <v>6.1396176790740414E-2</v>
      </c>
      <c r="K1096" s="7">
        <f t="shared" si="142"/>
        <v>2593458.1072974242</v>
      </c>
    </row>
    <row r="1097" spans="1:11" x14ac:dyDescent="0.4">
      <c r="A1097" s="1">
        <v>1096</v>
      </c>
      <c r="B1097" s="21">
        <v>40909</v>
      </c>
      <c r="C1097" s="22">
        <v>20383</v>
      </c>
      <c r="D1097" s="19">
        <f t="shared" si="137"/>
        <v>33156.752346902416</v>
      </c>
      <c r="E1097" s="19">
        <f t="shared" si="138"/>
        <v>1.0007868183108612</v>
      </c>
      <c r="F1097" s="19">
        <f t="shared" si="139"/>
        <v>0.80620386514966114</v>
      </c>
      <c r="G1097" s="20">
        <f t="shared" si="143"/>
        <v>27355.434645524729</v>
      </c>
      <c r="H1097" s="7">
        <f t="shared" si="140"/>
        <v>-6972.4346455247287</v>
      </c>
      <c r="I1097" s="7">
        <f t="shared" si="144"/>
        <v>6972.4346455247287</v>
      </c>
      <c r="J1097" s="12">
        <f t="shared" si="141"/>
        <v>0.34207107126157721</v>
      </c>
      <c r="K1097" s="7">
        <f t="shared" si="142"/>
        <v>48614844.886113547</v>
      </c>
    </row>
    <row r="1098" spans="1:11" x14ac:dyDescent="0.4">
      <c r="A1098" s="1">
        <v>1097</v>
      </c>
      <c r="B1098" s="21">
        <v>40910</v>
      </c>
      <c r="C1098" s="22">
        <v>18978</v>
      </c>
      <c r="D1098" s="19">
        <f t="shared" si="137"/>
        <v>32381.270875686765</v>
      </c>
      <c r="E1098" s="19">
        <f t="shared" si="138"/>
        <v>1.0007091700850579</v>
      </c>
      <c r="F1098" s="19">
        <f t="shared" si="139"/>
        <v>0.81489533646224155</v>
      </c>
      <c r="G1098" s="20">
        <f t="shared" si="143"/>
        <v>27116.052278004059</v>
      </c>
      <c r="H1098" s="7">
        <f t="shared" si="140"/>
        <v>-8138.0522780040592</v>
      </c>
      <c r="I1098" s="7">
        <f t="shared" si="144"/>
        <v>8138.0522780040592</v>
      </c>
      <c r="J1098" s="12">
        <f t="shared" si="141"/>
        <v>0.42881506365286431</v>
      </c>
      <c r="K1098" s="7">
        <f t="shared" si="142"/>
        <v>66227894.879527055</v>
      </c>
    </row>
    <row r="1099" spans="1:11" x14ac:dyDescent="0.4">
      <c r="A1099" s="1">
        <v>1098</v>
      </c>
      <c r="B1099" s="21">
        <v>40911</v>
      </c>
      <c r="C1099" s="22">
        <v>24759</v>
      </c>
      <c r="D1099" s="19">
        <f t="shared" si="137"/>
        <v>32215.191310681552</v>
      </c>
      <c r="E1099" s="19">
        <f t="shared" si="138"/>
        <v>1.0006924620576405</v>
      </c>
      <c r="F1099" s="19">
        <f t="shared" si="139"/>
        <v>0.81809644491047029</v>
      </c>
      <c r="G1099" s="20">
        <f t="shared" si="143"/>
        <v>26512.112438555407</v>
      </c>
      <c r="H1099" s="7">
        <f t="shared" si="140"/>
        <v>-1753.1124385554067</v>
      </c>
      <c r="I1099" s="7">
        <f t="shared" si="144"/>
        <v>1753.1124385554067</v>
      </c>
      <c r="J1099" s="12">
        <f t="shared" si="141"/>
        <v>7.0807077771937746E-2</v>
      </c>
      <c r="K1099" s="7">
        <f t="shared" si="142"/>
        <v>3073403.2222176846</v>
      </c>
    </row>
    <row r="1100" spans="1:11" x14ac:dyDescent="0.4">
      <c r="A1100" s="1">
        <v>1099</v>
      </c>
      <c r="B1100" s="21">
        <v>40912</v>
      </c>
      <c r="C1100" s="22">
        <v>25948</v>
      </c>
      <c r="D1100" s="19">
        <f t="shared" si="137"/>
        <v>32213.789946096178</v>
      </c>
      <c r="E1100" s="19">
        <f t="shared" si="138"/>
        <v>1.0006922218519358</v>
      </c>
      <c r="F1100" s="19">
        <f t="shared" si="139"/>
        <v>0.80619499389983651</v>
      </c>
      <c r="G1100" s="20">
        <f t="shared" si="143"/>
        <v>25972.818513337981</v>
      </c>
      <c r="H1100" s="7">
        <f t="shared" si="140"/>
        <v>-24.81851333798113</v>
      </c>
      <c r="I1100" s="7">
        <f t="shared" si="144"/>
        <v>24.81851333798113</v>
      </c>
      <c r="J1100" s="12">
        <f t="shared" si="141"/>
        <v>9.5647114760217091E-4</v>
      </c>
      <c r="K1100" s="7">
        <f t="shared" si="142"/>
        <v>615.95860430754726</v>
      </c>
    </row>
    <row r="1101" spans="1:11" x14ac:dyDescent="0.4">
      <c r="A1101" s="1">
        <v>1100</v>
      </c>
      <c r="B1101" s="21">
        <v>40913</v>
      </c>
      <c r="C1101" s="22">
        <v>20917</v>
      </c>
      <c r="D1101" s="19">
        <f t="shared" si="137"/>
        <v>31703.98087733013</v>
      </c>
      <c r="E1101" s="19">
        <f t="shared" si="138"/>
        <v>1.0006411408758371</v>
      </c>
      <c r="F1101" s="19">
        <f t="shared" si="139"/>
        <v>0.81295781883947482</v>
      </c>
      <c r="G1101" s="20">
        <f t="shared" si="143"/>
        <v>26251.682656272842</v>
      </c>
      <c r="H1101" s="7">
        <f t="shared" si="140"/>
        <v>-5334.682656272842</v>
      </c>
      <c r="I1101" s="7">
        <f t="shared" si="144"/>
        <v>5334.682656272842</v>
      </c>
      <c r="J1101" s="12">
        <f t="shared" si="141"/>
        <v>0.2550405247536856</v>
      </c>
      <c r="K1101" s="7">
        <f t="shared" si="142"/>
        <v>28458839.043138266</v>
      </c>
    </row>
    <row r="1102" spans="1:11" x14ac:dyDescent="0.4">
      <c r="A1102" s="1">
        <v>1101</v>
      </c>
      <c r="B1102" s="21">
        <v>40914</v>
      </c>
      <c r="C1102" s="22">
        <v>25190</v>
      </c>
      <c r="D1102" s="19">
        <f t="shared" si="137"/>
        <v>31633.664319289172</v>
      </c>
      <c r="E1102" s="19">
        <f t="shared" si="138"/>
        <v>1.0006340091559189</v>
      </c>
      <c r="F1102" s="19">
        <f t="shared" si="139"/>
        <v>0.81782427023026316</v>
      </c>
      <c r="G1102" s="20">
        <f t="shared" si="143"/>
        <v>25937.732666213295</v>
      </c>
      <c r="H1102" s="7">
        <f t="shared" si="140"/>
        <v>-747.73266621329458</v>
      </c>
      <c r="I1102" s="7">
        <f t="shared" si="144"/>
        <v>747.73266621329458</v>
      </c>
      <c r="J1102" s="12">
        <f t="shared" si="141"/>
        <v>2.9683710449118484E-2</v>
      </c>
      <c r="K1102" s="7">
        <f t="shared" si="142"/>
        <v>559104.14012244216</v>
      </c>
    </row>
    <row r="1103" spans="1:11" x14ac:dyDescent="0.4">
      <c r="A1103" s="1">
        <v>1102</v>
      </c>
      <c r="B1103" s="21">
        <v>40915</v>
      </c>
      <c r="C1103" s="22">
        <v>21361</v>
      </c>
      <c r="D1103" s="19">
        <f t="shared" si="137"/>
        <v>31233.708958969437</v>
      </c>
      <c r="E1103" s="19">
        <f t="shared" si="138"/>
        <v>1.0005939135564861</v>
      </c>
      <c r="F1103" s="19">
        <f t="shared" si="139"/>
        <v>0.80466773843682982</v>
      </c>
      <c r="G1103" s="20">
        <f t="shared" si="143"/>
        <v>25503.708519047719</v>
      </c>
      <c r="H1103" s="7">
        <f t="shared" si="140"/>
        <v>-4142.7085190477192</v>
      </c>
      <c r="I1103" s="7">
        <f t="shared" si="144"/>
        <v>4142.7085190477192</v>
      </c>
      <c r="J1103" s="12">
        <f t="shared" si="141"/>
        <v>0.19393794855333174</v>
      </c>
      <c r="K1103" s="7">
        <f t="shared" si="142"/>
        <v>17162033.873790547</v>
      </c>
    </row>
    <row r="1104" spans="1:11" x14ac:dyDescent="0.4">
      <c r="A1104" s="1">
        <v>1103</v>
      </c>
      <c r="B1104" s="21">
        <v>40916</v>
      </c>
      <c r="C1104" s="22">
        <v>21485</v>
      </c>
      <c r="D1104" s="19">
        <f t="shared" si="137"/>
        <v>30859.664402013506</v>
      </c>
      <c r="E1104" s="19">
        <f t="shared" si="138"/>
        <v>1.0005564090413992</v>
      </c>
      <c r="F1104" s="19">
        <f t="shared" si="139"/>
        <v>0.81149981453228692</v>
      </c>
      <c r="G1104" s="20">
        <f t="shared" si="143"/>
        <v>25392.501350196264</v>
      </c>
      <c r="H1104" s="7">
        <f t="shared" si="140"/>
        <v>-3907.501350196264</v>
      </c>
      <c r="I1104" s="7">
        <f t="shared" si="144"/>
        <v>3907.501350196264</v>
      </c>
      <c r="J1104" s="12">
        <f t="shared" si="141"/>
        <v>0.18187113568518798</v>
      </c>
      <c r="K1104" s="7">
        <f t="shared" si="142"/>
        <v>15268566.801785626</v>
      </c>
    </row>
    <row r="1105" spans="1:11" x14ac:dyDescent="0.4">
      <c r="A1105" s="1">
        <v>1104</v>
      </c>
      <c r="B1105" s="21">
        <v>40917</v>
      </c>
      <c r="C1105" s="22">
        <v>26459</v>
      </c>
      <c r="D1105" s="19">
        <f t="shared" si="137"/>
        <v>30977.102854699737</v>
      </c>
      <c r="E1105" s="19">
        <f t="shared" si="138"/>
        <v>1.000568052831027</v>
      </c>
      <c r="F1105" s="19">
        <f t="shared" si="139"/>
        <v>0.81827791090328073</v>
      </c>
      <c r="G1105" s="20">
        <f t="shared" si="143"/>
        <v>25238.600798442574</v>
      </c>
      <c r="H1105" s="7">
        <f t="shared" si="140"/>
        <v>1220.3992015574258</v>
      </c>
      <c r="I1105" s="7">
        <f t="shared" si="144"/>
        <v>1220.3992015574258</v>
      </c>
      <c r="J1105" s="12">
        <f t="shared" si="141"/>
        <v>4.6124161969742838E-2</v>
      </c>
      <c r="K1105" s="7">
        <f t="shared" si="142"/>
        <v>1489374.2111620025</v>
      </c>
    </row>
    <row r="1106" spans="1:11" x14ac:dyDescent="0.4">
      <c r="A1106" s="1">
        <v>1105</v>
      </c>
      <c r="B1106" s="21">
        <v>40918</v>
      </c>
      <c r="C1106" s="22">
        <v>27092</v>
      </c>
      <c r="D1106" s="19">
        <f t="shared" si="137"/>
        <v>31188.034922608127</v>
      </c>
      <c r="E1106" s="19">
        <f t="shared" si="138"/>
        <v>1.0005890459810125</v>
      </c>
      <c r="F1106" s="19">
        <f t="shared" si="139"/>
        <v>0.80546702888870036</v>
      </c>
      <c r="G1106" s="20">
        <f t="shared" si="143"/>
        <v>24927.080422248524</v>
      </c>
      <c r="H1106" s="7">
        <f t="shared" si="140"/>
        <v>2164.919577751476</v>
      </c>
      <c r="I1106" s="7">
        <f t="shared" si="144"/>
        <v>2164.919577751476</v>
      </c>
      <c r="J1106" s="12">
        <f t="shared" si="141"/>
        <v>7.9909920926896361E-2</v>
      </c>
      <c r="K1106" s="7">
        <f t="shared" si="142"/>
        <v>4686876.7781316293</v>
      </c>
    </row>
    <row r="1107" spans="1:11" x14ac:dyDescent="0.4">
      <c r="A1107" s="1">
        <v>1106</v>
      </c>
      <c r="B1107" s="21">
        <v>40919</v>
      </c>
      <c r="C1107" s="22">
        <v>27277</v>
      </c>
      <c r="D1107" s="19">
        <f t="shared" si="137"/>
        <v>31378.178919310976</v>
      </c>
      <c r="E1107" s="19">
        <f t="shared" si="138"/>
        <v>1.0006079603217783</v>
      </c>
      <c r="F1107" s="19">
        <f t="shared" si="139"/>
        <v>0.81222167014523239</v>
      </c>
      <c r="G1107" s="20">
        <f t="shared" si="143"/>
        <v>25309.896533148218</v>
      </c>
      <c r="H1107" s="7">
        <f t="shared" si="140"/>
        <v>1967.1034668517823</v>
      </c>
      <c r="I1107" s="7">
        <f t="shared" si="144"/>
        <v>1967.1034668517823</v>
      </c>
      <c r="J1107" s="12">
        <f t="shared" si="141"/>
        <v>7.2115828971359833E-2</v>
      </c>
      <c r="K1107" s="7">
        <f t="shared" si="142"/>
        <v>3869496.0493003009</v>
      </c>
    </row>
    <row r="1108" spans="1:11" x14ac:dyDescent="0.4">
      <c r="A1108" s="1">
        <v>1107</v>
      </c>
      <c r="B1108" s="21">
        <v>40920</v>
      </c>
      <c r="C1108" s="22">
        <v>21601</v>
      </c>
      <c r="D1108" s="19">
        <f t="shared" si="137"/>
        <v>30990.515809368437</v>
      </c>
      <c r="E1108" s="19">
        <f t="shared" si="138"/>
        <v>1.0005690939499883</v>
      </c>
      <c r="F1108" s="19">
        <f t="shared" si="139"/>
        <v>0.81676349743785193</v>
      </c>
      <c r="G1108" s="20">
        <f t="shared" si="143"/>
        <v>25676.889469434554</v>
      </c>
      <c r="H1108" s="7">
        <f t="shared" si="140"/>
        <v>-4075.8894694345545</v>
      </c>
      <c r="I1108" s="7">
        <f t="shared" si="144"/>
        <v>4075.8894694345545</v>
      </c>
      <c r="J1108" s="12">
        <f t="shared" si="141"/>
        <v>0.18868985090665036</v>
      </c>
      <c r="K1108" s="7">
        <f t="shared" si="142"/>
        <v>16612874.967047494</v>
      </c>
    </row>
    <row r="1109" spans="1:11" x14ac:dyDescent="0.4">
      <c r="A1109" s="1">
        <v>1108</v>
      </c>
      <c r="B1109" s="21">
        <v>40921</v>
      </c>
      <c r="C1109" s="22">
        <v>26762</v>
      </c>
      <c r="D1109" s="19">
        <f t="shared" si="137"/>
        <v>31165.82610028164</v>
      </c>
      <c r="E1109" s="19">
        <f t="shared" si="138"/>
        <v>1.0005865249221702</v>
      </c>
      <c r="F1109" s="19">
        <f t="shared" si="139"/>
        <v>0.8061318260757615</v>
      </c>
      <c r="G1109" s="20">
        <f t="shared" si="143"/>
        <v>24962.644618115595</v>
      </c>
      <c r="H1109" s="7">
        <f t="shared" si="140"/>
        <v>1799.3553818844048</v>
      </c>
      <c r="I1109" s="7">
        <f t="shared" si="144"/>
        <v>1799.3553818844048</v>
      </c>
      <c r="J1109" s="12">
        <f t="shared" si="141"/>
        <v>6.7235460050982909E-2</v>
      </c>
      <c r="K1109" s="7">
        <f t="shared" si="142"/>
        <v>3237679.7903163722</v>
      </c>
    </row>
    <row r="1110" spans="1:11" x14ac:dyDescent="0.4">
      <c r="A1110" s="1">
        <v>1109</v>
      </c>
      <c r="B1110" s="21">
        <v>40922</v>
      </c>
      <c r="C1110" s="22">
        <v>23588</v>
      </c>
      <c r="D1110" s="19">
        <f t="shared" si="137"/>
        <v>31000.977919577803</v>
      </c>
      <c r="E1110" s="19">
        <f t="shared" si="138"/>
        <v>1.0005699400454473</v>
      </c>
      <c r="F1110" s="19">
        <f t="shared" si="139"/>
        <v>0.81158044600336654</v>
      </c>
      <c r="G1110" s="20">
        <f t="shared" si="143"/>
        <v>25314.372024685024</v>
      </c>
      <c r="H1110" s="7">
        <f t="shared" si="140"/>
        <v>-1726.3720246850244</v>
      </c>
      <c r="I1110" s="7">
        <f t="shared" si="144"/>
        <v>1726.3720246850244</v>
      </c>
      <c r="J1110" s="12">
        <f t="shared" si="141"/>
        <v>7.3188571506063435E-2</v>
      </c>
      <c r="K1110" s="7">
        <f t="shared" si="142"/>
        <v>2980360.3676150702</v>
      </c>
    </row>
    <row r="1111" spans="1:11" x14ac:dyDescent="0.4">
      <c r="A1111" s="1">
        <v>1110</v>
      </c>
      <c r="B1111" s="21">
        <v>40923</v>
      </c>
      <c r="C1111" s="22">
        <v>21718</v>
      </c>
      <c r="D1111" s="19">
        <f t="shared" si="137"/>
        <v>30657.743787567837</v>
      </c>
      <c r="E1111" s="19">
        <f t="shared" si="138"/>
        <v>1.0005355165752523</v>
      </c>
      <c r="F1111" s="19">
        <f t="shared" si="139"/>
        <v>0.81541015027295083</v>
      </c>
      <c r="G1111" s="20">
        <f t="shared" si="143"/>
        <v>25321.284378591652</v>
      </c>
      <c r="H1111" s="7">
        <f t="shared" si="140"/>
        <v>-3603.2843785916521</v>
      </c>
      <c r="I1111" s="7">
        <f t="shared" si="144"/>
        <v>3603.2843785916521</v>
      </c>
      <c r="J1111" s="12">
        <f t="shared" si="141"/>
        <v>0.16591234821768358</v>
      </c>
      <c r="K1111" s="7">
        <f t="shared" si="142"/>
        <v>12983658.313002627</v>
      </c>
    </row>
    <row r="1112" spans="1:11" x14ac:dyDescent="0.4">
      <c r="A1112" s="1">
        <v>1111</v>
      </c>
      <c r="B1112" s="21">
        <v>40924</v>
      </c>
      <c r="C1112" s="22">
        <v>29148</v>
      </c>
      <c r="D1112" s="19">
        <f t="shared" si="137"/>
        <v>31087.831087222727</v>
      </c>
      <c r="E1112" s="19">
        <f t="shared" si="138"/>
        <v>1.0005784252516661</v>
      </c>
      <c r="F1112" s="19">
        <f t="shared" si="139"/>
        <v>0.80777377332662559</v>
      </c>
      <c r="G1112" s="20">
        <f t="shared" si="143"/>
        <v>24714.989546357923</v>
      </c>
      <c r="H1112" s="7">
        <f t="shared" si="140"/>
        <v>4433.0104536420768</v>
      </c>
      <c r="I1112" s="7">
        <f t="shared" si="144"/>
        <v>4433.0104536420768</v>
      </c>
      <c r="J1112" s="12">
        <f t="shared" si="141"/>
        <v>0.15208626504878814</v>
      </c>
      <c r="K1112" s="7">
        <f t="shared" si="142"/>
        <v>19651581.682099931</v>
      </c>
    </row>
    <row r="1113" spans="1:11" x14ac:dyDescent="0.4">
      <c r="A1113" s="1">
        <v>1112</v>
      </c>
      <c r="B1113" s="21">
        <v>40925</v>
      </c>
      <c r="C1113" s="22">
        <v>28498</v>
      </c>
      <c r="D1113" s="19">
        <f t="shared" si="137"/>
        <v>31402.924702860786</v>
      </c>
      <c r="E1113" s="19">
        <f t="shared" si="138"/>
        <v>1.0006098345553873</v>
      </c>
      <c r="F1113" s="19">
        <f t="shared" si="139"/>
        <v>0.81277833954854928</v>
      </c>
      <c r="G1113" s="20">
        <f t="shared" si="143"/>
        <v>25231.087868930172</v>
      </c>
      <c r="H1113" s="7">
        <f t="shared" si="140"/>
        <v>3266.9121310698283</v>
      </c>
      <c r="I1113" s="7">
        <f t="shared" si="144"/>
        <v>3266.9121310698283</v>
      </c>
      <c r="J1113" s="12">
        <f t="shared" si="141"/>
        <v>0.11463654049652004</v>
      </c>
      <c r="K1113" s="7">
        <f t="shared" si="142"/>
        <v>10672714.872131208</v>
      </c>
    </row>
    <row r="1114" spans="1:11" x14ac:dyDescent="0.4">
      <c r="A1114" s="1">
        <v>1113</v>
      </c>
      <c r="B1114" s="21">
        <v>40926</v>
      </c>
      <c r="C1114" s="22">
        <v>27112</v>
      </c>
      <c r="D1114" s="19">
        <f t="shared" ref="D1114:D1177" si="145">$R$2*(C1114/F1111)+(1-$R$2)*(D1113+E1113)</f>
        <v>31547.93439642762</v>
      </c>
      <c r="E1114" s="19">
        <f t="shared" ref="E1114:E1177" si="146">$R$3*(D1114-D1113)+(1-$R$3)*E1113</f>
        <v>1.0006242354637604</v>
      </c>
      <c r="F1114" s="19">
        <f t="shared" ref="F1114:F1177" si="147">$R$4*(C1114/D1114)+(1-$R$4)*F1111</f>
        <v>0.81595942992398673</v>
      </c>
      <c r="G1114" s="20">
        <f t="shared" si="143"/>
        <v>25607.079458385433</v>
      </c>
      <c r="H1114" s="7">
        <f t="shared" ref="H1114:H1177" si="148">C1114-G1114</f>
        <v>1504.9205416145669</v>
      </c>
      <c r="I1114" s="7">
        <f t="shared" si="144"/>
        <v>1504.9205416145669</v>
      </c>
      <c r="J1114" s="12">
        <f t="shared" ref="J1114:J1177" si="149">I1114/C1114</f>
        <v>5.5507544320395653E-2</v>
      </c>
      <c r="K1114" s="7">
        <f t="shared" ref="K1114:K1177" si="150">H1114^2</f>
        <v>2264785.8365734816</v>
      </c>
    </row>
    <row r="1115" spans="1:11" x14ac:dyDescent="0.4">
      <c r="A1115" s="1">
        <v>1114</v>
      </c>
      <c r="B1115" s="21">
        <v>40927</v>
      </c>
      <c r="C1115" s="22">
        <v>21556</v>
      </c>
      <c r="D1115" s="19">
        <f t="shared" si="145"/>
        <v>31169.46398123954</v>
      </c>
      <c r="E1115" s="19">
        <f t="shared" si="146"/>
        <v>1.0005862883598182</v>
      </c>
      <c r="F1115" s="19">
        <f t="shared" si="147"/>
        <v>0.80632253917400576</v>
      </c>
      <c r="G1115" s="20">
        <f t="shared" si="143"/>
        <v>25484.40228607754</v>
      </c>
      <c r="H1115" s="7">
        <f t="shared" si="148"/>
        <v>-3928.4022860775403</v>
      </c>
      <c r="I1115" s="7">
        <f t="shared" si="144"/>
        <v>3928.4022860775403</v>
      </c>
      <c r="J1115" s="12">
        <f t="shared" si="149"/>
        <v>0.18224170931886902</v>
      </c>
      <c r="K1115" s="7">
        <f t="shared" si="150"/>
        <v>15432344.521259245</v>
      </c>
    </row>
    <row r="1116" spans="1:11" x14ac:dyDescent="0.4">
      <c r="A1116" s="1">
        <v>1115</v>
      </c>
      <c r="B1116" s="21">
        <v>40928</v>
      </c>
      <c r="C1116" s="22">
        <v>26180</v>
      </c>
      <c r="D1116" s="19">
        <f t="shared" si="145"/>
        <v>31251.617133780957</v>
      </c>
      <c r="E1116" s="19">
        <f t="shared" si="146"/>
        <v>1.0005944036164436</v>
      </c>
      <c r="F1116" s="19">
        <f t="shared" si="147"/>
        <v>0.81308979814542515</v>
      </c>
      <c r="G1116" s="20">
        <f t="shared" si="143"/>
        <v>25334.678434152214</v>
      </c>
      <c r="H1116" s="7">
        <f t="shared" si="148"/>
        <v>845.32156584778568</v>
      </c>
      <c r="I1116" s="7">
        <f t="shared" si="144"/>
        <v>845.32156584778568</v>
      </c>
      <c r="J1116" s="12">
        <f t="shared" si="149"/>
        <v>3.2288829864315728E-2</v>
      </c>
      <c r="K1116" s="7">
        <f t="shared" si="150"/>
        <v>714568.54968735226</v>
      </c>
    </row>
    <row r="1117" spans="1:11" x14ac:dyDescent="0.4">
      <c r="A1117" s="1">
        <v>1116</v>
      </c>
      <c r="B1117" s="21">
        <v>40929</v>
      </c>
      <c r="C1117" s="22">
        <v>22968</v>
      </c>
      <c r="D1117" s="19">
        <f t="shared" si="145"/>
        <v>31010.405287198104</v>
      </c>
      <c r="E1117" s="19">
        <f t="shared" si="146"/>
        <v>1.000570182372345</v>
      </c>
      <c r="F1117" s="19">
        <f t="shared" si="147"/>
        <v>0.81501893596817221</v>
      </c>
      <c r="G1117" s="20">
        <f t="shared" si="143"/>
        <v>25500.868145121767</v>
      </c>
      <c r="H1117" s="7">
        <f t="shared" si="148"/>
        <v>-2532.8681451217672</v>
      </c>
      <c r="I1117" s="7">
        <f t="shared" si="144"/>
        <v>2532.8681451217672</v>
      </c>
      <c r="J1117" s="12">
        <f t="shared" si="149"/>
        <v>0.11027813240690383</v>
      </c>
      <c r="K1117" s="7">
        <f t="shared" si="150"/>
        <v>6415421.0405725809</v>
      </c>
    </row>
    <row r="1118" spans="1:11" x14ac:dyDescent="0.4">
      <c r="A1118" s="1">
        <v>1117</v>
      </c>
      <c r="B1118" s="21">
        <v>40930</v>
      </c>
      <c r="C1118" s="22">
        <v>21052</v>
      </c>
      <c r="D1118" s="19">
        <f t="shared" si="145"/>
        <v>30628.852582337804</v>
      </c>
      <c r="E1118" s="19">
        <f t="shared" si="146"/>
        <v>1.0005319270448407</v>
      </c>
      <c r="F1118" s="19">
        <f t="shared" si="147"/>
        <v>0.80483636936222824</v>
      </c>
      <c r="G1118" s="20">
        <f t="shared" si="143"/>
        <v>25005.195514278661</v>
      </c>
      <c r="H1118" s="7">
        <f t="shared" si="148"/>
        <v>-3953.195514278661</v>
      </c>
      <c r="I1118" s="7">
        <f t="shared" si="144"/>
        <v>3953.195514278661</v>
      </c>
      <c r="J1118" s="12">
        <f t="shared" si="149"/>
        <v>0.18778242040084842</v>
      </c>
      <c r="K1118" s="7">
        <f t="shared" si="150"/>
        <v>15627754.774112927</v>
      </c>
    </row>
    <row r="1119" spans="1:11" x14ac:dyDescent="0.4">
      <c r="A1119" s="1">
        <v>1118</v>
      </c>
      <c r="B1119" s="21">
        <v>40931</v>
      </c>
      <c r="C1119" s="22">
        <v>22673</v>
      </c>
      <c r="D1119" s="19">
        <f t="shared" si="145"/>
        <v>30415.675885637771</v>
      </c>
      <c r="E1119" s="19">
        <f t="shared" si="146"/>
        <v>1.0005105093219782</v>
      </c>
      <c r="F1119" s="19">
        <f t="shared" si="147"/>
        <v>0.81224488362504432</v>
      </c>
      <c r="G1119" s="20">
        <f t="shared" si="143"/>
        <v>24904.821085901629</v>
      </c>
      <c r="H1119" s="7">
        <f t="shared" si="148"/>
        <v>-2231.821085901629</v>
      </c>
      <c r="I1119" s="7">
        <f t="shared" si="144"/>
        <v>2231.821085901629</v>
      </c>
      <c r="J1119" s="12">
        <f t="shared" si="149"/>
        <v>9.843519101581745E-2</v>
      </c>
      <c r="K1119" s="7">
        <f t="shared" si="150"/>
        <v>4981025.3594751265</v>
      </c>
    </row>
    <row r="1120" spans="1:11" x14ac:dyDescent="0.4">
      <c r="A1120" s="1">
        <v>1119</v>
      </c>
      <c r="B1120" s="21">
        <v>40932</v>
      </c>
      <c r="C1120" s="22">
        <v>27294</v>
      </c>
      <c r="D1120" s="19">
        <f t="shared" si="145"/>
        <v>30656.388547651164</v>
      </c>
      <c r="E1120" s="19">
        <f t="shared" si="146"/>
        <v>1.0005344805371288</v>
      </c>
      <c r="F1120" s="19">
        <f t="shared" si="147"/>
        <v>0.81595938485343678</v>
      </c>
      <c r="G1120" s="20">
        <f t="shared" si="143"/>
        <v>24790.167232076023</v>
      </c>
      <c r="H1120" s="7">
        <f t="shared" si="148"/>
        <v>2503.8327679239774</v>
      </c>
      <c r="I1120" s="7">
        <f t="shared" si="144"/>
        <v>2503.8327679239774</v>
      </c>
      <c r="J1120" s="12">
        <f t="shared" si="149"/>
        <v>9.1735647685351265E-2</v>
      </c>
      <c r="K1120" s="7">
        <f t="shared" si="150"/>
        <v>6269178.5297298459</v>
      </c>
    </row>
    <row r="1121" spans="1:11" x14ac:dyDescent="0.4">
      <c r="A1121" s="1">
        <v>1120</v>
      </c>
      <c r="B1121" s="21">
        <v>40933</v>
      </c>
      <c r="C1121" s="22">
        <v>22906</v>
      </c>
      <c r="D1121" s="19">
        <f t="shared" si="145"/>
        <v>30485.96503895165</v>
      </c>
      <c r="E1121" s="19">
        <f t="shared" si="146"/>
        <v>1.000517338132811</v>
      </c>
      <c r="F1121" s="19">
        <f t="shared" si="147"/>
        <v>0.80416852107134384</v>
      </c>
      <c r="G1121" s="20">
        <f t="shared" si="143"/>
        <v>24674.181722988091</v>
      </c>
      <c r="H1121" s="7">
        <f t="shared" si="148"/>
        <v>-1768.1817229880908</v>
      </c>
      <c r="I1121" s="7">
        <f t="shared" si="144"/>
        <v>1768.1817229880908</v>
      </c>
      <c r="J1121" s="12">
        <f t="shared" si="149"/>
        <v>7.7192950449143927E-2</v>
      </c>
      <c r="K1121" s="7">
        <f t="shared" si="150"/>
        <v>3126466.6055091335</v>
      </c>
    </row>
    <row r="1122" spans="1:11" x14ac:dyDescent="0.4">
      <c r="A1122" s="1">
        <v>1121</v>
      </c>
      <c r="B1122" s="21">
        <v>40934</v>
      </c>
      <c r="C1122" s="22">
        <v>22061</v>
      </c>
      <c r="D1122" s="19">
        <f t="shared" si="145"/>
        <v>30227.409127444342</v>
      </c>
      <c r="E1122" s="19">
        <f t="shared" si="146"/>
        <v>1.0004913824899264</v>
      </c>
      <c r="F1122" s="19">
        <f t="shared" si="147"/>
        <v>0.81121564449477268</v>
      </c>
      <c r="G1122" s="20">
        <f t="shared" si="143"/>
        <v>24762.881790349329</v>
      </c>
      <c r="H1122" s="7">
        <f t="shared" si="148"/>
        <v>-2701.8817903493291</v>
      </c>
      <c r="I1122" s="7">
        <f t="shared" si="144"/>
        <v>2701.8817903493291</v>
      </c>
      <c r="J1122" s="12">
        <f t="shared" si="149"/>
        <v>0.12247322380442088</v>
      </c>
      <c r="K1122" s="7">
        <f t="shared" si="150"/>
        <v>7300165.2090212964</v>
      </c>
    </row>
    <row r="1123" spans="1:11" x14ac:dyDescent="0.4">
      <c r="A1123" s="1">
        <v>1122</v>
      </c>
      <c r="B1123" s="21">
        <v>40935</v>
      </c>
      <c r="C1123" s="22">
        <v>27693</v>
      </c>
      <c r="D1123" s="19">
        <f t="shared" si="145"/>
        <v>30517.955636895473</v>
      </c>
      <c r="E1123" s="19">
        <f t="shared" si="146"/>
        <v>1.0005203370917335</v>
      </c>
      <c r="F1123" s="19">
        <f t="shared" si="147"/>
        <v>0.81710181364591561</v>
      </c>
      <c r="G1123" s="20">
        <f t="shared" si="143"/>
        <v>24665.154517675652</v>
      </c>
      <c r="H1123" s="7">
        <f t="shared" si="148"/>
        <v>3027.8454823243483</v>
      </c>
      <c r="I1123" s="7">
        <f t="shared" si="144"/>
        <v>3027.8454823243483</v>
      </c>
      <c r="J1123" s="12">
        <f t="shared" si="149"/>
        <v>0.10933613123620944</v>
      </c>
      <c r="K1123" s="7">
        <f t="shared" si="150"/>
        <v>9167848.2648319658</v>
      </c>
    </row>
    <row r="1124" spans="1:11" x14ac:dyDescent="0.4">
      <c r="A1124" s="1">
        <v>1123</v>
      </c>
      <c r="B1124" s="21">
        <v>40936</v>
      </c>
      <c r="C1124" s="22">
        <v>23054</v>
      </c>
      <c r="D1124" s="19">
        <f t="shared" si="145"/>
        <v>30374.538496238893</v>
      </c>
      <c r="E1124" s="19">
        <f t="shared" si="146"/>
        <v>1.0005058953256343</v>
      </c>
      <c r="F1124" s="19">
        <f t="shared" si="147"/>
        <v>0.80360429113304843</v>
      </c>
      <c r="G1124" s="20">
        <f t="shared" si="143"/>
        <v>24542.383837602894</v>
      </c>
      <c r="H1124" s="7">
        <f t="shared" si="148"/>
        <v>-1488.3838376028943</v>
      </c>
      <c r="I1124" s="7">
        <f t="shared" si="144"/>
        <v>1488.3838376028943</v>
      </c>
      <c r="J1124" s="12">
        <f t="shared" si="149"/>
        <v>6.4560763321024311E-2</v>
      </c>
      <c r="K1124" s="7">
        <f t="shared" si="150"/>
        <v>2215286.4480375191</v>
      </c>
    </row>
    <row r="1125" spans="1:11" x14ac:dyDescent="0.4">
      <c r="A1125" s="1">
        <v>1124</v>
      </c>
      <c r="B1125" s="21">
        <v>40937</v>
      </c>
      <c r="C1125" s="22">
        <v>28662</v>
      </c>
      <c r="D1125" s="19">
        <f t="shared" si="145"/>
        <v>30762.295875337855</v>
      </c>
      <c r="E1125" s="19">
        <f t="shared" si="146"/>
        <v>1.0005445710129548</v>
      </c>
      <c r="F1125" s="19">
        <f t="shared" si="147"/>
        <v>0.81272070532020435</v>
      </c>
      <c r="G1125" s="20">
        <f t="shared" si="143"/>
        <v>24641.112448492415</v>
      </c>
      <c r="H1125" s="7">
        <f t="shared" si="148"/>
        <v>4020.8875515075852</v>
      </c>
      <c r="I1125" s="7">
        <f t="shared" si="144"/>
        <v>4020.8875515075852</v>
      </c>
      <c r="J1125" s="12">
        <f t="shared" si="149"/>
        <v>0.14028635655249408</v>
      </c>
      <c r="K1125" s="7">
        <f t="shared" si="150"/>
        <v>16167536.701868663</v>
      </c>
    </row>
    <row r="1126" spans="1:11" x14ac:dyDescent="0.4">
      <c r="A1126" s="1">
        <v>1125</v>
      </c>
      <c r="B1126" s="21">
        <v>40938</v>
      </c>
      <c r="C1126" s="22">
        <v>26992</v>
      </c>
      <c r="D1126" s="19">
        <f t="shared" si="145"/>
        <v>30940.462181962805</v>
      </c>
      <c r="E1126" s="19">
        <f t="shared" si="146"/>
        <v>1.0005622875891604</v>
      </c>
      <c r="F1126" s="19">
        <f t="shared" si="147"/>
        <v>0.81779225629956409</v>
      </c>
      <c r="G1126" s="20">
        <f t="shared" si="143"/>
        <v>25136.745298434438</v>
      </c>
      <c r="H1126" s="7">
        <f t="shared" si="148"/>
        <v>1855.2547015655618</v>
      </c>
      <c r="I1126" s="7">
        <f t="shared" si="144"/>
        <v>1855.2547015655618</v>
      </c>
      <c r="J1126" s="12">
        <f t="shared" si="149"/>
        <v>6.8733502577265931E-2</v>
      </c>
      <c r="K1126" s="7">
        <f t="shared" si="150"/>
        <v>3441970.007681122</v>
      </c>
    </row>
    <row r="1127" spans="1:11" x14ac:dyDescent="0.4">
      <c r="A1127" s="1">
        <v>1126</v>
      </c>
      <c r="B1127" s="21">
        <v>40939</v>
      </c>
      <c r="C1127" s="22">
        <v>25982</v>
      </c>
      <c r="D1127" s="19">
        <f t="shared" si="145"/>
        <v>31049.951068260136</v>
      </c>
      <c r="E1127" s="19">
        <f t="shared" si="146"/>
        <v>1.0005731364215615</v>
      </c>
      <c r="F1127" s="19">
        <f t="shared" si="147"/>
        <v>0.80401863676593965</v>
      </c>
      <c r="G1127" s="20">
        <f t="shared" si="143"/>
        <v>24864.692235212966</v>
      </c>
      <c r="H1127" s="7">
        <f t="shared" si="148"/>
        <v>1117.3077647870341</v>
      </c>
      <c r="I1127" s="7">
        <f t="shared" si="144"/>
        <v>1117.3077647870341</v>
      </c>
      <c r="J1127" s="12">
        <f t="shared" si="149"/>
        <v>4.3003146978178509E-2</v>
      </c>
      <c r="K1127" s="7">
        <f t="shared" si="150"/>
        <v>1248376.6412533983</v>
      </c>
    </row>
    <row r="1128" spans="1:11" x14ac:dyDescent="0.4">
      <c r="A1128" s="1">
        <v>1127</v>
      </c>
      <c r="B1128" s="21">
        <v>40940</v>
      </c>
      <c r="C1128" s="22">
        <v>29799</v>
      </c>
      <c r="D1128" s="19">
        <f t="shared" si="145"/>
        <v>31489.063736423574</v>
      </c>
      <c r="E1128" s="19">
        <f t="shared" si="146"/>
        <v>1.0006169476310642</v>
      </c>
      <c r="F1128" s="19">
        <f t="shared" si="147"/>
        <v>0.81438935534025092</v>
      </c>
      <c r="G1128" s="20">
        <f t="shared" si="143"/>
        <v>25235.751318859366</v>
      </c>
      <c r="H1128" s="7">
        <f t="shared" si="148"/>
        <v>4563.2486811406343</v>
      </c>
      <c r="I1128" s="7">
        <f t="shared" si="144"/>
        <v>4563.2486811406343</v>
      </c>
      <c r="J1128" s="12">
        <f t="shared" si="149"/>
        <v>0.15313428910838062</v>
      </c>
      <c r="K1128" s="7">
        <f t="shared" si="150"/>
        <v>20823238.525931738</v>
      </c>
    </row>
    <row r="1129" spans="1:11" x14ac:dyDescent="0.4">
      <c r="A1129" s="1">
        <v>1128</v>
      </c>
      <c r="B1129" s="21">
        <v>40941</v>
      </c>
      <c r="C1129" s="22">
        <v>23423</v>
      </c>
      <c r="D1129" s="19">
        <f t="shared" si="145"/>
        <v>31267.814951105902</v>
      </c>
      <c r="E1129" s="19">
        <f t="shared" si="146"/>
        <v>1.0005947226908378</v>
      </c>
      <c r="F1129" s="19">
        <f t="shared" si="147"/>
        <v>0.81693445934263675</v>
      </c>
      <c r="G1129" s="20">
        <f t="shared" si="143"/>
        <v>25752.330778561911</v>
      </c>
      <c r="H1129" s="7">
        <f t="shared" si="148"/>
        <v>-2329.3307785619108</v>
      </c>
      <c r="I1129" s="7">
        <f t="shared" si="144"/>
        <v>2329.3307785619108</v>
      </c>
      <c r="J1129" s="12">
        <f t="shared" si="149"/>
        <v>9.9446303998715402E-2</v>
      </c>
      <c r="K1129" s="7">
        <f t="shared" si="150"/>
        <v>5425781.8759558378</v>
      </c>
    </row>
    <row r="1130" spans="1:11" x14ac:dyDescent="0.4">
      <c r="A1130" s="1">
        <v>1129</v>
      </c>
      <c r="B1130" s="21">
        <v>40942</v>
      </c>
      <c r="C1130" s="22">
        <v>29301</v>
      </c>
      <c r="D1130" s="19">
        <f t="shared" si="145"/>
        <v>31672.563070497436</v>
      </c>
      <c r="E1130" s="19">
        <f t="shared" si="146"/>
        <v>1.0006350974433047</v>
      </c>
      <c r="F1130" s="19">
        <f t="shared" si="147"/>
        <v>0.80553112225776025</v>
      </c>
      <c r="G1130" s="20">
        <f t="shared" si="143"/>
        <v>25140.710448442725</v>
      </c>
      <c r="H1130" s="7">
        <f t="shared" si="148"/>
        <v>4160.2895515572745</v>
      </c>
      <c r="I1130" s="7">
        <f t="shared" si="144"/>
        <v>4160.2895515572745</v>
      </c>
      <c r="J1130" s="12">
        <f t="shared" si="149"/>
        <v>0.14198455860063733</v>
      </c>
      <c r="K1130" s="7">
        <f t="shared" si="150"/>
        <v>17308009.15279663</v>
      </c>
    </row>
    <row r="1131" spans="1:11" x14ac:dyDescent="0.4">
      <c r="A1131" s="1">
        <v>1130</v>
      </c>
      <c r="B1131" s="21">
        <v>40943</v>
      </c>
      <c r="C1131" s="22">
        <v>25937</v>
      </c>
      <c r="D1131" s="19">
        <f t="shared" si="145"/>
        <v>31687.206090314332</v>
      </c>
      <c r="E1131" s="19">
        <f t="shared" si="146"/>
        <v>1.0006364616817767</v>
      </c>
      <c r="F1131" s="19">
        <f t="shared" si="147"/>
        <v>0.8144410965848794</v>
      </c>
      <c r="G1131" s="20">
        <f t="shared" si="143"/>
        <v>25794.613127527784</v>
      </c>
      <c r="H1131" s="7">
        <f t="shared" si="148"/>
        <v>142.38687247221606</v>
      </c>
      <c r="I1131" s="7">
        <f t="shared" si="144"/>
        <v>142.38687247221606</v>
      </c>
      <c r="J1131" s="12">
        <f t="shared" si="149"/>
        <v>5.4897201863058969E-3</v>
      </c>
      <c r="K1131" s="7">
        <f t="shared" si="150"/>
        <v>20274.021452419118</v>
      </c>
    </row>
    <row r="1132" spans="1:11" x14ac:dyDescent="0.4">
      <c r="A1132" s="1">
        <v>1131</v>
      </c>
      <c r="B1132" s="21">
        <v>40944</v>
      </c>
      <c r="C1132" s="22">
        <v>23394</v>
      </c>
      <c r="D1132" s="19">
        <f t="shared" si="145"/>
        <v>31450.073362375126</v>
      </c>
      <c r="E1132" s="19">
        <f t="shared" si="146"/>
        <v>1.0006126483453368</v>
      </c>
      <c r="F1132" s="19">
        <f t="shared" si="147"/>
        <v>0.81602164125041199</v>
      </c>
      <c r="G1132" s="20">
        <f t="shared" si="143"/>
        <v>25887.188029876466</v>
      </c>
      <c r="H1132" s="7">
        <f t="shared" si="148"/>
        <v>-2493.1880298764663</v>
      </c>
      <c r="I1132" s="7">
        <f t="shared" si="144"/>
        <v>2493.1880298764663</v>
      </c>
      <c r="J1132" s="12">
        <f t="shared" si="149"/>
        <v>0.10657382362471002</v>
      </c>
      <c r="K1132" s="7">
        <f t="shared" si="150"/>
        <v>6215986.5523192957</v>
      </c>
    </row>
    <row r="1133" spans="1:11" x14ac:dyDescent="0.4">
      <c r="A1133" s="1">
        <v>1132</v>
      </c>
      <c r="B1133" s="21">
        <v>40945</v>
      </c>
      <c r="C1133" s="22">
        <v>28310</v>
      </c>
      <c r="D1133" s="19">
        <f t="shared" si="145"/>
        <v>31739.267029592014</v>
      </c>
      <c r="E1133" s="19">
        <f t="shared" si="146"/>
        <v>1.0006414676507938</v>
      </c>
      <c r="F1133" s="19">
        <f t="shared" si="147"/>
        <v>0.80661048489367615</v>
      </c>
      <c r="G1133" s="20">
        <f t="shared" si="143"/>
        <v>25334.818915312495</v>
      </c>
      <c r="H1133" s="7">
        <f t="shared" si="148"/>
        <v>2975.1810846875051</v>
      </c>
      <c r="I1133" s="7">
        <f t="shared" si="144"/>
        <v>2975.1810846875051</v>
      </c>
      <c r="J1133" s="12">
        <f t="shared" si="149"/>
        <v>0.10509293834996486</v>
      </c>
      <c r="K1133" s="7">
        <f t="shared" si="150"/>
        <v>8851702.48668232</v>
      </c>
    </row>
    <row r="1134" spans="1:11" x14ac:dyDescent="0.4">
      <c r="A1134" s="1">
        <v>1133</v>
      </c>
      <c r="B1134" s="21">
        <v>40946</v>
      </c>
      <c r="C1134" s="22">
        <v>28643</v>
      </c>
      <c r="D1134" s="19">
        <f t="shared" si="145"/>
        <v>32007.798439958959</v>
      </c>
      <c r="E1134" s="19">
        <f t="shared" si="146"/>
        <v>1.0006682207276838</v>
      </c>
      <c r="F1134" s="19">
        <f t="shared" si="147"/>
        <v>0.81544565698208349</v>
      </c>
      <c r="G1134" s="20">
        <f t="shared" si="143"/>
        <v>25850.578407915429</v>
      </c>
      <c r="H1134" s="7">
        <f t="shared" si="148"/>
        <v>2792.4215920845709</v>
      </c>
      <c r="I1134" s="7">
        <f t="shared" si="144"/>
        <v>2792.4215920845709</v>
      </c>
      <c r="J1134" s="12">
        <f t="shared" si="149"/>
        <v>9.7490541915461748E-2</v>
      </c>
      <c r="K1134" s="7">
        <f t="shared" si="150"/>
        <v>7797618.3479401292</v>
      </c>
    </row>
    <row r="1135" spans="1:11" x14ac:dyDescent="0.4">
      <c r="A1135" s="1">
        <v>1134</v>
      </c>
      <c r="B1135" s="21">
        <v>40947</v>
      </c>
      <c r="C1135" s="22">
        <v>31013</v>
      </c>
      <c r="D1135" s="19">
        <f t="shared" si="145"/>
        <v>32476.682102776667</v>
      </c>
      <c r="E1135" s="19">
        <f t="shared" si="146"/>
        <v>1.0007150090271437</v>
      </c>
      <c r="F1135" s="19">
        <f t="shared" si="147"/>
        <v>0.81775650639633068</v>
      </c>
      <c r="G1135" s="20">
        <f t="shared" si="143"/>
        <v>26119.872782711511</v>
      </c>
      <c r="H1135" s="7">
        <f t="shared" si="148"/>
        <v>4893.1272172884892</v>
      </c>
      <c r="I1135" s="7">
        <f t="shared" si="144"/>
        <v>4893.1272172884892</v>
      </c>
      <c r="J1135" s="12">
        <f t="shared" si="149"/>
        <v>0.15777664905970043</v>
      </c>
      <c r="K1135" s="7">
        <f t="shared" si="150"/>
        <v>23942693.964569394</v>
      </c>
    </row>
    <row r="1136" spans="1:11" x14ac:dyDescent="0.4">
      <c r="A1136" s="1">
        <v>1135</v>
      </c>
      <c r="B1136" s="21">
        <v>40948</v>
      </c>
      <c r="C1136" s="22">
        <v>22820</v>
      </c>
      <c r="D1136" s="19">
        <f t="shared" si="145"/>
        <v>32151.020540994123</v>
      </c>
      <c r="E1136" s="19">
        <f t="shared" si="146"/>
        <v>1.0006823427994647</v>
      </c>
      <c r="F1136" s="19">
        <f t="shared" si="147"/>
        <v>0.80540109447513375</v>
      </c>
      <c r="G1136" s="20">
        <f t="shared" si="143"/>
        <v>26196.839485877135</v>
      </c>
      <c r="H1136" s="7">
        <f t="shared" si="148"/>
        <v>-3376.8394858771353</v>
      </c>
      <c r="I1136" s="7">
        <f t="shared" si="144"/>
        <v>3376.8394858771353</v>
      </c>
      <c r="J1136" s="12">
        <f t="shared" si="149"/>
        <v>0.14797719044159224</v>
      </c>
      <c r="K1136" s="7">
        <f t="shared" si="150"/>
        <v>11403044.913378956</v>
      </c>
    </row>
    <row r="1137" spans="1:11" x14ac:dyDescent="0.4">
      <c r="A1137" s="1">
        <v>1136</v>
      </c>
      <c r="B1137" s="21">
        <v>40949</v>
      </c>
      <c r="C1137" s="22">
        <v>27446</v>
      </c>
      <c r="D1137" s="19">
        <f t="shared" si="145"/>
        <v>32269.504435920418</v>
      </c>
      <c r="E1137" s="19">
        <f t="shared" si="146"/>
        <v>1.0006940911207232</v>
      </c>
      <c r="F1137" s="19">
        <f t="shared" si="147"/>
        <v>0.8158837607422349</v>
      </c>
      <c r="G1137" s="20">
        <f t="shared" si="143"/>
        <v>26218.226069765871</v>
      </c>
      <c r="H1137" s="7">
        <f t="shared" si="148"/>
        <v>1227.7739302341288</v>
      </c>
      <c r="I1137" s="7">
        <f t="shared" si="144"/>
        <v>1227.7739302341288</v>
      </c>
      <c r="J1137" s="12">
        <f t="shared" si="149"/>
        <v>4.4734166371570676E-2</v>
      </c>
      <c r="K1137" s="7">
        <f t="shared" si="150"/>
        <v>1507428.8237625593</v>
      </c>
    </row>
    <row r="1138" spans="1:11" x14ac:dyDescent="0.4">
      <c r="A1138" s="1">
        <v>1137</v>
      </c>
      <c r="B1138" s="21">
        <v>40950</v>
      </c>
      <c r="C1138" s="22">
        <v>23978</v>
      </c>
      <c r="D1138" s="19">
        <f t="shared" si="145"/>
        <v>32040.413682427563</v>
      </c>
      <c r="E1138" s="19">
        <f t="shared" si="146"/>
        <v>1.000671081975965</v>
      </c>
      <c r="F1138" s="19">
        <f t="shared" si="147"/>
        <v>0.81688989417636348</v>
      </c>
      <c r="G1138" s="20">
        <f t="shared" si="143"/>
        <v>26389.415534763102</v>
      </c>
      <c r="H1138" s="7">
        <f t="shared" si="148"/>
        <v>-2411.4155347631022</v>
      </c>
      <c r="I1138" s="7">
        <f t="shared" si="144"/>
        <v>2411.4155347631022</v>
      </c>
      <c r="J1138" s="12">
        <f t="shared" si="149"/>
        <v>0.10056783446338736</v>
      </c>
      <c r="K1138" s="7">
        <f t="shared" si="150"/>
        <v>5814924.8812968181</v>
      </c>
    </row>
    <row r="1139" spans="1:11" x14ac:dyDescent="0.4">
      <c r="A1139" s="1">
        <v>1138</v>
      </c>
      <c r="B1139" s="21">
        <v>40951</v>
      </c>
      <c r="C1139" s="22">
        <v>21550</v>
      </c>
      <c r="D1139" s="19">
        <f t="shared" si="145"/>
        <v>31629.068870904033</v>
      </c>
      <c r="E1139" s="19">
        <f t="shared" si="146"/>
        <v>1.0006298474277044</v>
      </c>
      <c r="F1139" s="19">
        <f t="shared" si="147"/>
        <v>0.80385161621101109</v>
      </c>
      <c r="G1139" s="20">
        <f t="shared" si="143"/>
        <v>25806.190188847842</v>
      </c>
      <c r="H1139" s="7">
        <f t="shared" si="148"/>
        <v>-4256.1901888478424</v>
      </c>
      <c r="I1139" s="7">
        <f t="shared" si="144"/>
        <v>4256.1901888478424</v>
      </c>
      <c r="J1139" s="12">
        <f t="shared" si="149"/>
        <v>0.19750302500454026</v>
      </c>
      <c r="K1139" s="7">
        <f t="shared" si="150"/>
        <v>18115154.923644632</v>
      </c>
    </row>
    <row r="1140" spans="1:11" x14ac:dyDescent="0.4">
      <c r="A1140" s="1">
        <v>1139</v>
      </c>
      <c r="B1140" s="21">
        <v>40952</v>
      </c>
      <c r="C1140" s="22">
        <v>25907</v>
      </c>
      <c r="D1140" s="19">
        <f t="shared" si="145"/>
        <v>31639.684799373732</v>
      </c>
      <c r="E1140" s="19">
        <f t="shared" si="146"/>
        <v>1.0006308089575666</v>
      </c>
      <c r="F1140" s="19">
        <f t="shared" si="147"/>
        <v>0.81592035031648857</v>
      </c>
      <c r="G1140" s="20">
        <f t="shared" si="143"/>
        <v>25806.460056811367</v>
      </c>
      <c r="H1140" s="7">
        <f t="shared" si="148"/>
        <v>100.53994318863261</v>
      </c>
      <c r="I1140" s="7">
        <f t="shared" si="144"/>
        <v>100.53994318863261</v>
      </c>
      <c r="J1140" s="12">
        <f t="shared" si="149"/>
        <v>3.8808022228985451E-3</v>
      </c>
      <c r="K1140" s="7">
        <f t="shared" si="150"/>
        <v>10108.280176373471</v>
      </c>
    </row>
    <row r="1141" spans="1:11" x14ac:dyDescent="0.4">
      <c r="A1141" s="1">
        <v>1140</v>
      </c>
      <c r="B1141" s="21">
        <v>40953</v>
      </c>
      <c r="C1141" s="22">
        <v>26954</v>
      </c>
      <c r="D1141" s="19">
        <f t="shared" si="145"/>
        <v>31746.428940056227</v>
      </c>
      <c r="E1141" s="19">
        <f t="shared" si="146"/>
        <v>1.0006413833085539</v>
      </c>
      <c r="F1141" s="19">
        <f t="shared" si="147"/>
        <v>0.8172914267697744</v>
      </c>
      <c r="G1141" s="20">
        <f t="shared" si="143"/>
        <v>25846.956172729544</v>
      </c>
      <c r="H1141" s="7">
        <f t="shared" si="148"/>
        <v>1107.0438272704559</v>
      </c>
      <c r="I1141" s="7">
        <f t="shared" si="144"/>
        <v>1107.0438272704559</v>
      </c>
      <c r="J1141" s="12">
        <f t="shared" si="149"/>
        <v>4.1071597064274538E-2</v>
      </c>
      <c r="K1141" s="7">
        <f t="shared" si="150"/>
        <v>1225546.0354976191</v>
      </c>
    </row>
    <row r="1142" spans="1:11" x14ac:dyDescent="0.4">
      <c r="A1142" s="1">
        <v>1141</v>
      </c>
      <c r="B1142" s="21">
        <v>40954</v>
      </c>
      <c r="C1142" s="22">
        <v>26554</v>
      </c>
      <c r="D1142" s="19">
        <f t="shared" si="145"/>
        <v>31847.776394253728</v>
      </c>
      <c r="E1142" s="19">
        <f t="shared" si="146"/>
        <v>1.0006514179898354</v>
      </c>
      <c r="F1142" s="19">
        <f t="shared" si="147"/>
        <v>0.8042253813529594</v>
      </c>
      <c r="G1142" s="20">
        <f t="shared" si="143"/>
        <v>25520.222579585432</v>
      </c>
      <c r="H1142" s="7">
        <f t="shared" si="148"/>
        <v>1033.777420414568</v>
      </c>
      <c r="I1142" s="7">
        <f t="shared" si="144"/>
        <v>1033.777420414568</v>
      </c>
      <c r="J1142" s="12">
        <f t="shared" si="149"/>
        <v>3.8931137320726374E-2</v>
      </c>
      <c r="K1142" s="7">
        <f t="shared" si="150"/>
        <v>1068695.7549589986</v>
      </c>
    </row>
    <row r="1143" spans="1:11" x14ac:dyDescent="0.4">
      <c r="A1143" s="1">
        <v>1142</v>
      </c>
      <c r="B1143" s="21">
        <v>40955</v>
      </c>
      <c r="C1143" s="22">
        <v>22350</v>
      </c>
      <c r="D1143" s="19">
        <f t="shared" si="145"/>
        <v>31501.051704421985</v>
      </c>
      <c r="E1143" s="19">
        <f t="shared" si="146"/>
        <v>1.0006166454557104</v>
      </c>
      <c r="F1143" s="19">
        <f t="shared" si="147"/>
        <v>0.81459125082302686</v>
      </c>
      <c r="G1143" s="20">
        <f t="shared" si="143"/>
        <v>25986.065324256208</v>
      </c>
      <c r="H1143" s="7">
        <f t="shared" si="148"/>
        <v>-3636.0653242562075</v>
      </c>
      <c r="I1143" s="7">
        <f t="shared" si="144"/>
        <v>3636.0653242562075</v>
      </c>
      <c r="J1143" s="12">
        <f t="shared" si="149"/>
        <v>0.16268748654390192</v>
      </c>
      <c r="K1143" s="7">
        <f t="shared" si="150"/>
        <v>13220971.0422584</v>
      </c>
    </row>
    <row r="1144" spans="1:11" x14ac:dyDescent="0.4">
      <c r="A1144" s="1">
        <v>1143</v>
      </c>
      <c r="B1144" s="21">
        <v>40956</v>
      </c>
      <c r="C1144" s="22">
        <v>26044</v>
      </c>
      <c r="D1144" s="19">
        <f t="shared" si="145"/>
        <v>31530.468831189992</v>
      </c>
      <c r="E1144" s="19">
        <f t="shared" si="146"/>
        <v>1.0006194871067227</v>
      </c>
      <c r="F1144" s="19">
        <f t="shared" si="147"/>
        <v>0.81740012330330936</v>
      </c>
      <c r="G1144" s="20">
        <f t="shared" si="143"/>
        <v>25746.357287661293</v>
      </c>
      <c r="H1144" s="7">
        <f t="shared" si="148"/>
        <v>297.6427123387075</v>
      </c>
      <c r="I1144" s="7">
        <f t="shared" si="144"/>
        <v>297.6427123387075</v>
      </c>
      <c r="J1144" s="12">
        <f t="shared" si="149"/>
        <v>1.1428456164134062E-2</v>
      </c>
      <c r="K1144" s="7">
        <f t="shared" si="150"/>
        <v>88591.184208342587</v>
      </c>
    </row>
    <row r="1145" spans="1:11" x14ac:dyDescent="0.4">
      <c r="A1145" s="1">
        <v>1144</v>
      </c>
      <c r="B1145" s="21">
        <v>40957</v>
      </c>
      <c r="C1145" s="22">
        <v>23424</v>
      </c>
      <c r="D1145" s="19">
        <f t="shared" si="145"/>
        <v>31343.78739815412</v>
      </c>
      <c r="E1145" s="19">
        <f t="shared" si="146"/>
        <v>1.0006007189014703</v>
      </c>
      <c r="F1145" s="19">
        <f t="shared" si="147"/>
        <v>0.80351474489323294</v>
      </c>
      <c r="G1145" s="20">
        <f t="shared" si="143"/>
        <v>25358.408043589978</v>
      </c>
      <c r="H1145" s="7">
        <f t="shared" si="148"/>
        <v>-1934.4080435899778</v>
      </c>
      <c r="I1145" s="7">
        <f t="shared" si="144"/>
        <v>1934.4080435899778</v>
      </c>
      <c r="J1145" s="12">
        <f t="shared" si="149"/>
        <v>8.2582310604080333E-2</v>
      </c>
      <c r="K1145" s="7">
        <f t="shared" si="150"/>
        <v>3741934.4791056053</v>
      </c>
    </row>
    <row r="1146" spans="1:11" x14ac:dyDescent="0.4">
      <c r="A1146" s="1">
        <v>1145</v>
      </c>
      <c r="B1146" s="21">
        <v>40958</v>
      </c>
      <c r="C1146" s="22">
        <v>20964</v>
      </c>
      <c r="D1146" s="19">
        <f t="shared" si="145"/>
        <v>30907.112825301971</v>
      </c>
      <c r="E1146" s="19">
        <f t="shared" si="146"/>
        <v>1.0005569513841133</v>
      </c>
      <c r="F1146" s="19">
        <f t="shared" si="147"/>
        <v>0.81288896824222989</v>
      </c>
      <c r="G1146" s="20">
        <f t="shared" si="143"/>
        <v>25533.190062784575</v>
      </c>
      <c r="H1146" s="7">
        <f t="shared" si="148"/>
        <v>-4569.1900627845753</v>
      </c>
      <c r="I1146" s="7">
        <f t="shared" si="144"/>
        <v>4569.1900627845753</v>
      </c>
      <c r="J1146" s="12">
        <f t="shared" si="149"/>
        <v>0.2179541148055989</v>
      </c>
      <c r="K1146" s="7">
        <f t="shared" si="150"/>
        <v>20877497.82984931</v>
      </c>
    </row>
    <row r="1147" spans="1:11" x14ac:dyDescent="0.4">
      <c r="A1147" s="1">
        <v>1146</v>
      </c>
      <c r="B1147" s="21">
        <v>40959</v>
      </c>
      <c r="C1147" s="22">
        <v>22860</v>
      </c>
      <c r="D1147" s="19">
        <f t="shared" si="145"/>
        <v>30678.601270363128</v>
      </c>
      <c r="E1147" s="19">
        <f t="shared" si="146"/>
        <v>1.0005340001729244</v>
      </c>
      <c r="F1147" s="19">
        <f t="shared" si="147"/>
        <v>0.81649771477306632</v>
      </c>
      <c r="G1147" s="20">
        <f t="shared" si="143"/>
        <v>25264.295689726558</v>
      </c>
      <c r="H1147" s="7">
        <f t="shared" si="148"/>
        <v>-2404.2956897265576</v>
      </c>
      <c r="I1147" s="7">
        <f t="shared" si="144"/>
        <v>2404.2956897265576</v>
      </c>
      <c r="J1147" s="12">
        <f t="shared" si="149"/>
        <v>0.10517478957683979</v>
      </c>
      <c r="K1147" s="7">
        <f t="shared" si="150"/>
        <v>5780637.7636377038</v>
      </c>
    </row>
    <row r="1148" spans="1:11" x14ac:dyDescent="0.4">
      <c r="A1148" s="1">
        <v>1147</v>
      </c>
      <c r="B1148" s="21">
        <v>40960</v>
      </c>
      <c r="C1148" s="22">
        <v>27557</v>
      </c>
      <c r="D1148" s="19">
        <f t="shared" si="145"/>
        <v>30961.750211801314</v>
      </c>
      <c r="E1148" s="19">
        <f t="shared" si="146"/>
        <v>1.0005622150136682</v>
      </c>
      <c r="F1148" s="19">
        <f t="shared" si="147"/>
        <v>0.80459529370512883</v>
      </c>
      <c r="G1148" s="20">
        <f t="shared" si="143"/>
        <v>24651.512417258946</v>
      </c>
      <c r="H1148" s="7">
        <f t="shared" si="148"/>
        <v>2905.4875827410542</v>
      </c>
      <c r="I1148" s="7">
        <f t="shared" si="144"/>
        <v>2905.4875827410542</v>
      </c>
      <c r="J1148" s="12">
        <f t="shared" si="149"/>
        <v>0.10543555476797381</v>
      </c>
      <c r="K1148" s="7">
        <f t="shared" si="150"/>
        <v>8441858.0934624542</v>
      </c>
    </row>
    <row r="1149" spans="1:11" x14ac:dyDescent="0.4">
      <c r="A1149" s="1">
        <v>1148</v>
      </c>
      <c r="B1149" s="21">
        <v>40961</v>
      </c>
      <c r="C1149" s="22">
        <v>22480</v>
      </c>
      <c r="D1149" s="19">
        <f t="shared" si="145"/>
        <v>30704.609775720539</v>
      </c>
      <c r="E1149" s="19">
        <f t="shared" si="146"/>
        <v>1.0005364009138384</v>
      </c>
      <c r="F1149" s="19">
        <f t="shared" si="147"/>
        <v>0.81188045159473565</v>
      </c>
      <c r="G1149" s="20">
        <f t="shared" si="143"/>
        <v>25169.278530631436</v>
      </c>
      <c r="H1149" s="7">
        <f t="shared" si="148"/>
        <v>-2689.2785306314363</v>
      </c>
      <c r="I1149" s="7">
        <f t="shared" si="144"/>
        <v>2689.2785306314363</v>
      </c>
      <c r="J1149" s="12">
        <f t="shared" si="149"/>
        <v>0.11962982787506389</v>
      </c>
      <c r="K1149" s="7">
        <f t="shared" si="150"/>
        <v>7232219.0153151769</v>
      </c>
    </row>
    <row r="1150" spans="1:11" x14ac:dyDescent="0.4">
      <c r="A1150" s="1">
        <v>1149</v>
      </c>
      <c r="B1150" s="21">
        <v>40962</v>
      </c>
      <c r="C1150" s="22">
        <v>20917</v>
      </c>
      <c r="D1150" s="19">
        <f t="shared" si="145"/>
        <v>30308.628792587046</v>
      </c>
      <c r="E1150" s="19">
        <f t="shared" si="146"/>
        <v>1.000496702761885</v>
      </c>
      <c r="F1150" s="19">
        <f t="shared" si="147"/>
        <v>0.81491953158225527</v>
      </c>
      <c r="G1150" s="20">
        <f t="shared" si="143"/>
        <v>25071.060650559466</v>
      </c>
      <c r="H1150" s="7">
        <f t="shared" si="148"/>
        <v>-4154.060650559466</v>
      </c>
      <c r="I1150" s="7">
        <f t="shared" si="144"/>
        <v>4154.060650559466</v>
      </c>
      <c r="J1150" s="12">
        <f t="shared" si="149"/>
        <v>0.19859734429217699</v>
      </c>
      <c r="K1150" s="7">
        <f t="shared" si="150"/>
        <v>17256219.888526533</v>
      </c>
    </row>
    <row r="1151" spans="1:11" x14ac:dyDescent="0.4">
      <c r="A1151" s="1">
        <v>1150</v>
      </c>
      <c r="B1151" s="21">
        <v>40963</v>
      </c>
      <c r="C1151" s="22">
        <v>25617</v>
      </c>
      <c r="D1151" s="19">
        <f t="shared" si="145"/>
        <v>30428.914148334363</v>
      </c>
      <c r="E1151" s="19">
        <f t="shared" si="146"/>
        <v>1.0005086312477893</v>
      </c>
      <c r="F1151" s="19">
        <f t="shared" si="147"/>
        <v>0.80506074559019014</v>
      </c>
      <c r="G1151" s="20">
        <f t="shared" si="143"/>
        <v>24386.985080109709</v>
      </c>
      <c r="H1151" s="7">
        <f t="shared" si="148"/>
        <v>1230.0149198902909</v>
      </c>
      <c r="I1151" s="7">
        <f t="shared" si="144"/>
        <v>1230.0149198902909</v>
      </c>
      <c r="J1151" s="12">
        <f t="shared" si="149"/>
        <v>4.8015572467123041E-2</v>
      </c>
      <c r="K1151" s="7">
        <f t="shared" si="150"/>
        <v>1512936.7031527187</v>
      </c>
    </row>
    <row r="1152" spans="1:11" x14ac:dyDescent="0.4">
      <c r="A1152" s="1">
        <v>1151</v>
      </c>
      <c r="B1152" s="21">
        <v>40964</v>
      </c>
      <c r="C1152" s="22">
        <v>21082</v>
      </c>
      <c r="D1152" s="19">
        <f t="shared" si="145"/>
        <v>30081.67120387168</v>
      </c>
      <c r="E1152" s="19">
        <f t="shared" si="146"/>
        <v>1.0004738069024799</v>
      </c>
      <c r="F1152" s="19">
        <f t="shared" si="147"/>
        <v>0.81049346736256789</v>
      </c>
      <c r="G1152" s="20">
        <f t="shared" si="143"/>
        <v>24705.452853686507</v>
      </c>
      <c r="H1152" s="7">
        <f t="shared" si="148"/>
        <v>-3623.4528536865073</v>
      </c>
      <c r="I1152" s="7">
        <f t="shared" si="144"/>
        <v>3623.4528536865073</v>
      </c>
      <c r="J1152" s="12">
        <f t="shared" si="149"/>
        <v>0.17187424597697123</v>
      </c>
      <c r="K1152" s="7">
        <f t="shared" si="150"/>
        <v>13129410.582888894</v>
      </c>
    </row>
    <row r="1153" spans="1:11" x14ac:dyDescent="0.4">
      <c r="A1153" s="1">
        <v>1152</v>
      </c>
      <c r="B1153" s="21">
        <v>40965</v>
      </c>
      <c r="C1153" s="22">
        <v>20526</v>
      </c>
      <c r="D1153" s="19">
        <f t="shared" si="145"/>
        <v>29700.730021649531</v>
      </c>
      <c r="E1153" s="19">
        <f t="shared" si="146"/>
        <v>1.000435612736877</v>
      </c>
      <c r="F1153" s="19">
        <f t="shared" si="147"/>
        <v>0.81337305599584653</v>
      </c>
      <c r="G1153" s="20">
        <f t="shared" si="143"/>
        <v>24514.956712316609</v>
      </c>
      <c r="H1153" s="7">
        <f t="shared" si="148"/>
        <v>-3988.9567123166089</v>
      </c>
      <c r="I1153" s="7">
        <f t="shared" si="144"/>
        <v>3988.9567123166089</v>
      </c>
      <c r="J1153" s="12">
        <f t="shared" si="149"/>
        <v>0.19433677834534779</v>
      </c>
      <c r="K1153" s="7">
        <f t="shared" si="150"/>
        <v>15911775.652735729</v>
      </c>
    </row>
    <row r="1154" spans="1:11" x14ac:dyDescent="0.4">
      <c r="A1154" s="1">
        <v>1153</v>
      </c>
      <c r="B1154" s="21">
        <v>40966</v>
      </c>
      <c r="C1154" s="22">
        <v>24633</v>
      </c>
      <c r="D1154" s="19">
        <f t="shared" si="145"/>
        <v>29771.640787990764</v>
      </c>
      <c r="E1154" s="19">
        <f t="shared" si="146"/>
        <v>1.0004426037699499</v>
      </c>
      <c r="F1154" s="19">
        <f t="shared" si="147"/>
        <v>0.80533972084071515</v>
      </c>
      <c r="G1154" s="20">
        <f t="shared" si="143"/>
        <v>23911.69726724242</v>
      </c>
      <c r="H1154" s="7">
        <f t="shared" si="148"/>
        <v>721.30273275758009</v>
      </c>
      <c r="I1154" s="7">
        <f t="shared" si="144"/>
        <v>721.30273275758009</v>
      </c>
      <c r="J1154" s="12">
        <f t="shared" si="149"/>
        <v>2.9281968609490526E-2</v>
      </c>
      <c r="K1154" s="7">
        <f t="shared" si="150"/>
        <v>520277.63228355302</v>
      </c>
    </row>
    <row r="1155" spans="1:11" x14ac:dyDescent="0.4">
      <c r="A1155" s="1">
        <v>1154</v>
      </c>
      <c r="B1155" s="21">
        <v>40967</v>
      </c>
      <c r="C1155" s="22">
        <v>24125</v>
      </c>
      <c r="D1155" s="19">
        <f t="shared" si="145"/>
        <v>29772.108725066148</v>
      </c>
      <c r="E1155" s="19">
        <f t="shared" si="146"/>
        <v>1.000442550519397</v>
      </c>
      <c r="F1155" s="19">
        <f t="shared" si="147"/>
        <v>0.81049132810793056</v>
      </c>
      <c r="G1155" s="20">
        <f t="shared" si="143"/>
        <v>24130.531223526315</v>
      </c>
      <c r="H1155" s="7">
        <f t="shared" si="148"/>
        <v>-5.5312235263154435</v>
      </c>
      <c r="I1155" s="7">
        <f t="shared" si="144"/>
        <v>5.5312235263154435</v>
      </c>
      <c r="J1155" s="12">
        <f t="shared" si="149"/>
        <v>2.2927351404416346E-4</v>
      </c>
      <c r="K1155" s="7">
        <f t="shared" si="150"/>
        <v>30.594433698065448</v>
      </c>
    </row>
    <row r="1156" spans="1:11" x14ac:dyDescent="0.4">
      <c r="A1156" s="1">
        <v>1155</v>
      </c>
      <c r="B1156" s="21">
        <v>40968</v>
      </c>
      <c r="C1156" s="22">
        <v>25716</v>
      </c>
      <c r="D1156" s="19">
        <f t="shared" si="145"/>
        <v>29916.945029994626</v>
      </c>
      <c r="E1156" s="19">
        <f t="shared" si="146"/>
        <v>1.0004569341056349</v>
      </c>
      <c r="F1156" s="19">
        <f t="shared" si="147"/>
        <v>0.81395013883343326</v>
      </c>
      <c r="G1156" s="20">
        <f t="shared" si="143"/>
        <v>24216.644790162321</v>
      </c>
      <c r="H1156" s="7">
        <f t="shared" si="148"/>
        <v>1499.3552098376786</v>
      </c>
      <c r="I1156" s="7">
        <f t="shared" si="144"/>
        <v>1499.3552098376786</v>
      </c>
      <c r="J1156" s="12">
        <f t="shared" si="149"/>
        <v>5.8304371202274018E-2</v>
      </c>
      <c r="K1156" s="7">
        <f t="shared" si="150"/>
        <v>2248066.0452673892</v>
      </c>
    </row>
    <row r="1157" spans="1:11" x14ac:dyDescent="0.4">
      <c r="A1157" s="1">
        <v>1156</v>
      </c>
      <c r="B1157" s="21">
        <v>40969</v>
      </c>
      <c r="C1157" s="22">
        <v>20572</v>
      </c>
      <c r="D1157" s="19">
        <f t="shared" si="145"/>
        <v>29576.692698004179</v>
      </c>
      <c r="E1157" s="19">
        <f t="shared" si="146"/>
        <v>1.0004228088267426</v>
      </c>
      <c r="F1157" s="19">
        <f t="shared" si="147"/>
        <v>0.80396851024991889</v>
      </c>
      <c r="G1157" s="20">
        <f t="shared" si="143"/>
        <v>24094.109866570918</v>
      </c>
      <c r="H1157" s="7">
        <f t="shared" si="148"/>
        <v>-3522.1098665709178</v>
      </c>
      <c r="I1157" s="7">
        <f t="shared" si="144"/>
        <v>3522.1098665709178</v>
      </c>
      <c r="J1157" s="12">
        <f t="shared" si="149"/>
        <v>0.17120891826613444</v>
      </c>
      <c r="K1157" s="7">
        <f t="shared" si="150"/>
        <v>12405257.912196208</v>
      </c>
    </row>
    <row r="1158" spans="1:11" x14ac:dyDescent="0.4">
      <c r="A1158" s="1">
        <v>1157</v>
      </c>
      <c r="B1158" s="21">
        <v>40970</v>
      </c>
      <c r="C1158" s="22">
        <v>25597</v>
      </c>
      <c r="D1158" s="19">
        <f t="shared" si="145"/>
        <v>29734.091935197092</v>
      </c>
      <c r="E1158" s="19">
        <f t="shared" si="146"/>
        <v>1.000438448708181</v>
      </c>
      <c r="F1158" s="19">
        <f t="shared" si="147"/>
        <v>0.81112043665826461</v>
      </c>
      <c r="G1158" s="20">
        <f t="shared" ref="G1158:G1221" si="151">(D1157+1*E1157)*F1155</f>
        <v>23972.463779856535</v>
      </c>
      <c r="H1158" s="7">
        <f t="shared" si="148"/>
        <v>1624.5362201434655</v>
      </c>
      <c r="I1158" s="7">
        <f t="shared" si="144"/>
        <v>1624.5362201434655</v>
      </c>
      <c r="J1158" s="12">
        <f t="shared" si="149"/>
        <v>6.3465883507577661E-2</v>
      </c>
      <c r="K1158" s="7">
        <f t="shared" si="150"/>
        <v>2639117.9305580179</v>
      </c>
    </row>
    <row r="1159" spans="1:11" x14ac:dyDescent="0.4">
      <c r="A1159" s="1">
        <v>1158</v>
      </c>
      <c r="B1159" s="21">
        <v>40971</v>
      </c>
      <c r="C1159" s="22">
        <v>22549</v>
      </c>
      <c r="D1159" s="19">
        <f t="shared" si="145"/>
        <v>29576.544910366931</v>
      </c>
      <c r="E1159" s="19">
        <f t="shared" si="146"/>
        <v>1.0004225939618532</v>
      </c>
      <c r="F1159" s="19">
        <f t="shared" si="147"/>
        <v>0.81330625414277247</v>
      </c>
      <c r="G1159" s="20">
        <f t="shared" si="151"/>
        <v>24202.88256575396</v>
      </c>
      <c r="H1159" s="7">
        <f t="shared" si="148"/>
        <v>-1653.8825657539601</v>
      </c>
      <c r="I1159" s="7">
        <f t="shared" si="144"/>
        <v>1653.8825657539601</v>
      </c>
      <c r="J1159" s="12">
        <f t="shared" si="149"/>
        <v>7.3346160173575772E-2</v>
      </c>
      <c r="K1159" s="7">
        <f t="shared" si="150"/>
        <v>2735327.5413049022</v>
      </c>
    </row>
    <row r="1160" spans="1:11" x14ac:dyDescent="0.4">
      <c r="A1160" s="1">
        <v>1159</v>
      </c>
      <c r="B1160" s="21">
        <v>40972</v>
      </c>
      <c r="C1160" s="22">
        <v>20212</v>
      </c>
      <c r="D1160" s="19">
        <f t="shared" si="145"/>
        <v>29231.313469866331</v>
      </c>
      <c r="E1160" s="19">
        <f t="shared" si="146"/>
        <v>1.0003879707755436</v>
      </c>
      <c r="F1160" s="19">
        <f t="shared" si="147"/>
        <v>0.80256325188244138</v>
      </c>
      <c r="G1160" s="20">
        <f t="shared" si="151"/>
        <v>23779.41505819001</v>
      </c>
      <c r="H1160" s="7">
        <f t="shared" si="148"/>
        <v>-3567.4150581900103</v>
      </c>
      <c r="I1160" s="7">
        <f t="shared" ref="I1160:I1223" si="152">ABS(H1160)</f>
        <v>3567.4150581900103</v>
      </c>
      <c r="J1160" s="12">
        <f t="shared" si="149"/>
        <v>0.17649985445230607</v>
      </c>
      <c r="K1160" s="7">
        <f t="shared" si="150"/>
        <v>12726450.197400834</v>
      </c>
    </row>
    <row r="1161" spans="1:11" x14ac:dyDescent="0.4">
      <c r="A1161" s="1">
        <v>1160</v>
      </c>
      <c r="B1161" s="21">
        <v>40973</v>
      </c>
      <c r="C1161" s="22">
        <v>25044</v>
      </c>
      <c r="D1161" s="19">
        <f t="shared" si="145"/>
        <v>29360.553104999293</v>
      </c>
      <c r="E1161" s="19">
        <f t="shared" si="146"/>
        <v>1.00040079470026</v>
      </c>
      <c r="F1161" s="19">
        <f t="shared" si="147"/>
        <v>0.81164324259393428</v>
      </c>
      <c r="G1161" s="20">
        <f t="shared" si="151"/>
        <v>23710.927180900275</v>
      </c>
      <c r="H1161" s="7">
        <f t="shared" si="148"/>
        <v>1333.0728190997252</v>
      </c>
      <c r="I1161" s="7">
        <f t="shared" si="152"/>
        <v>1333.0728190997252</v>
      </c>
      <c r="J1161" s="12">
        <f t="shared" si="149"/>
        <v>5.3229229320385131E-2</v>
      </c>
      <c r="K1161" s="7">
        <f t="shared" si="150"/>
        <v>1777083.1410224885</v>
      </c>
    </row>
    <row r="1162" spans="1:11" x14ac:dyDescent="0.4">
      <c r="A1162" s="1">
        <v>1161</v>
      </c>
      <c r="B1162" s="21">
        <v>40974</v>
      </c>
      <c r="C1162" s="22">
        <v>26418</v>
      </c>
      <c r="D1162" s="19">
        <f t="shared" si="145"/>
        <v>29605.054669913265</v>
      </c>
      <c r="E1162" s="19">
        <f t="shared" si="146"/>
        <v>1.0004251448166721</v>
      </c>
      <c r="F1162" s="19">
        <f t="shared" si="147"/>
        <v>0.81429341454238824</v>
      </c>
      <c r="G1162" s="20">
        <f t="shared" si="151"/>
        <v>23879.935097609901</v>
      </c>
      <c r="H1162" s="7">
        <f t="shared" si="148"/>
        <v>2538.0649023900987</v>
      </c>
      <c r="I1162" s="7">
        <f t="shared" si="152"/>
        <v>2538.0649023900987</v>
      </c>
      <c r="J1162" s="12">
        <f t="shared" si="149"/>
        <v>9.6073317525554494E-2</v>
      </c>
      <c r="K1162" s="7">
        <f t="shared" si="150"/>
        <v>6441773.4487444609</v>
      </c>
    </row>
    <row r="1163" spans="1:11" x14ac:dyDescent="0.4">
      <c r="A1163" s="1">
        <v>1162</v>
      </c>
      <c r="B1163" s="21">
        <v>40975</v>
      </c>
      <c r="C1163" s="22">
        <v>26297</v>
      </c>
      <c r="D1163" s="19">
        <f t="shared" si="145"/>
        <v>29852.64104499208</v>
      </c>
      <c r="E1163" s="19">
        <f t="shared" si="146"/>
        <v>1.0004498034116656</v>
      </c>
      <c r="F1163" s="19">
        <f t="shared" si="147"/>
        <v>0.8035415321138224</v>
      </c>
      <c r="G1163" s="20">
        <f t="shared" si="151"/>
        <v>23760.731852500536</v>
      </c>
      <c r="H1163" s="7">
        <f t="shared" si="148"/>
        <v>2536.2681474994642</v>
      </c>
      <c r="I1163" s="7">
        <f t="shared" si="152"/>
        <v>2536.2681474994642</v>
      </c>
      <c r="J1163" s="12">
        <f t="shared" si="149"/>
        <v>9.644705280067932E-2</v>
      </c>
      <c r="K1163" s="7">
        <f t="shared" si="150"/>
        <v>6432656.1160203638</v>
      </c>
    </row>
    <row r="1164" spans="1:11" x14ac:dyDescent="0.4">
      <c r="A1164" s="1">
        <v>1163</v>
      </c>
      <c r="B1164" s="21">
        <v>40976</v>
      </c>
      <c r="C1164" s="22">
        <v>21717</v>
      </c>
      <c r="D1164" s="19">
        <f t="shared" si="145"/>
        <v>29612.00237450251</v>
      </c>
      <c r="E1164" s="19">
        <f t="shared" si="146"/>
        <v>1.0004256394996363</v>
      </c>
      <c r="F1164" s="19">
        <f t="shared" si="147"/>
        <v>0.81066586340728808</v>
      </c>
      <c r="G1164" s="20">
        <f t="shared" si="151"/>
        <v>24230.50638607264</v>
      </c>
      <c r="H1164" s="7">
        <f t="shared" si="148"/>
        <v>-2513.5063860726405</v>
      </c>
      <c r="I1164" s="7">
        <f t="shared" si="152"/>
        <v>2513.5063860726405</v>
      </c>
      <c r="J1164" s="12">
        <f t="shared" si="149"/>
        <v>0.1157391161796123</v>
      </c>
      <c r="K1164" s="7">
        <f t="shared" si="150"/>
        <v>6317714.3528279457</v>
      </c>
    </row>
    <row r="1165" spans="1:11" x14ac:dyDescent="0.4">
      <c r="A1165" s="1">
        <v>1164</v>
      </c>
      <c r="B1165" s="21">
        <v>40977</v>
      </c>
      <c r="C1165" s="22">
        <v>26389</v>
      </c>
      <c r="D1165" s="19">
        <f t="shared" si="145"/>
        <v>29831.032319101741</v>
      </c>
      <c r="E1165" s="19">
        <f t="shared" si="146"/>
        <v>1.0004474424515324</v>
      </c>
      <c r="F1165" s="19">
        <f t="shared" si="147"/>
        <v>0.81517168115896721</v>
      </c>
      <c r="G1165" s="20">
        <f t="shared" si="151"/>
        <v>24113.673164980941</v>
      </c>
      <c r="H1165" s="7">
        <f t="shared" si="148"/>
        <v>2275.3268350190592</v>
      </c>
      <c r="I1165" s="7">
        <f t="shared" si="152"/>
        <v>2275.3268350190592</v>
      </c>
      <c r="J1165" s="12">
        <f t="shared" si="149"/>
        <v>8.6222548600517604E-2</v>
      </c>
      <c r="K1165" s="7">
        <f t="shared" si="150"/>
        <v>5177112.2061578492</v>
      </c>
    </row>
    <row r="1166" spans="1:11" x14ac:dyDescent="0.4">
      <c r="A1166" s="1">
        <v>1165</v>
      </c>
      <c r="B1166" s="21">
        <v>40978</v>
      </c>
      <c r="C1166" s="22">
        <v>19980</v>
      </c>
      <c r="D1166" s="19">
        <f t="shared" si="145"/>
        <v>29444.45754385689</v>
      </c>
      <c r="E1166" s="19">
        <f t="shared" si="146"/>
        <v>1.0004086849292637</v>
      </c>
      <c r="F1166" s="19">
        <f t="shared" si="147"/>
        <v>0.80198068913522425</v>
      </c>
      <c r="G1166" s="20">
        <f t="shared" si="151"/>
        <v>23971.277315298674</v>
      </c>
      <c r="H1166" s="7">
        <f t="shared" si="148"/>
        <v>-3991.2773152986738</v>
      </c>
      <c r="I1166" s="7">
        <f t="shared" si="152"/>
        <v>3991.2773152986738</v>
      </c>
      <c r="J1166" s="12">
        <f t="shared" si="149"/>
        <v>0.19976362939432801</v>
      </c>
      <c r="K1166" s="7">
        <f t="shared" si="150"/>
        <v>15930294.60761779</v>
      </c>
    </row>
    <row r="1167" spans="1:11" x14ac:dyDescent="0.4">
      <c r="A1167" s="1">
        <v>1166</v>
      </c>
      <c r="B1167" s="21">
        <v>40979</v>
      </c>
      <c r="C1167" s="22">
        <v>20596</v>
      </c>
      <c r="D1167" s="19">
        <f t="shared" si="145"/>
        <v>29130.287179992352</v>
      </c>
      <c r="E1167" s="19">
        <f t="shared" si="146"/>
        <v>1.0003771678520088</v>
      </c>
      <c r="F1167" s="19">
        <f t="shared" si="147"/>
        <v>0.80937154390658961</v>
      </c>
      <c r="G1167" s="20">
        <f t="shared" si="151"/>
        <v>23870.427594520312</v>
      </c>
      <c r="H1167" s="7">
        <f t="shared" si="148"/>
        <v>-3274.4275945203117</v>
      </c>
      <c r="I1167" s="7">
        <f t="shared" si="152"/>
        <v>3274.4275945203117</v>
      </c>
      <c r="J1167" s="12">
        <f t="shared" si="149"/>
        <v>0.1589836664653482</v>
      </c>
      <c r="K1167" s="7">
        <f t="shared" si="150"/>
        <v>10721876.071756074</v>
      </c>
    </row>
    <row r="1168" spans="1:11" x14ac:dyDescent="0.4">
      <c r="A1168" s="1">
        <v>1167</v>
      </c>
      <c r="B1168" s="21">
        <v>40980</v>
      </c>
      <c r="C1168" s="22">
        <v>20944</v>
      </c>
      <c r="D1168" s="19">
        <f t="shared" si="145"/>
        <v>28862.983929257553</v>
      </c>
      <c r="E1168" s="19">
        <f t="shared" si="146"/>
        <v>1.0003503374892186</v>
      </c>
      <c r="F1168" s="19">
        <f t="shared" si="147"/>
        <v>0.81405344677942548</v>
      </c>
      <c r="G1168" s="20">
        <f t="shared" si="151"/>
        <v>23747.000652295588</v>
      </c>
      <c r="H1168" s="7">
        <f t="shared" si="148"/>
        <v>-2803.0006522955882</v>
      </c>
      <c r="I1168" s="7">
        <f t="shared" si="152"/>
        <v>2803.0006522955882</v>
      </c>
      <c r="J1168" s="12">
        <f t="shared" si="149"/>
        <v>0.13383310983076721</v>
      </c>
      <c r="K1168" s="7">
        <f t="shared" si="150"/>
        <v>7856812.6567694927</v>
      </c>
    </row>
    <row r="1169" spans="1:11" x14ac:dyDescent="0.4">
      <c r="A1169" s="1">
        <v>1168</v>
      </c>
      <c r="B1169" s="21">
        <v>40981</v>
      </c>
      <c r="C1169" s="22">
        <v>25012</v>
      </c>
      <c r="D1169" s="19">
        <f t="shared" si="145"/>
        <v>29045.306491260206</v>
      </c>
      <c r="E1169" s="19">
        <f t="shared" si="146"/>
        <v>1.0003684697103854</v>
      </c>
      <c r="F1169" s="19">
        <f t="shared" si="147"/>
        <v>0.80271950700969497</v>
      </c>
      <c r="G1169" s="20">
        <f t="shared" si="151"/>
        <v>23148.358003737911</v>
      </c>
      <c r="H1169" s="7">
        <f t="shared" si="148"/>
        <v>1863.6419962620894</v>
      </c>
      <c r="I1169" s="7">
        <f t="shared" si="152"/>
        <v>1863.6419962620894</v>
      </c>
      <c r="J1169" s="12">
        <f t="shared" si="149"/>
        <v>7.4509915091239776E-2</v>
      </c>
      <c r="K1169" s="7">
        <f t="shared" si="150"/>
        <v>3473161.4902317454</v>
      </c>
    </row>
    <row r="1170" spans="1:11" x14ac:dyDescent="0.4">
      <c r="A1170" s="1">
        <v>1169</v>
      </c>
      <c r="B1170" s="21">
        <v>40982</v>
      </c>
      <c r="C1170" s="22">
        <v>24977</v>
      </c>
      <c r="D1170" s="19">
        <f t="shared" si="145"/>
        <v>29187.806500408529</v>
      </c>
      <c r="E1170" s="19">
        <f t="shared" si="146"/>
        <v>1.0003826196744532</v>
      </c>
      <c r="F1170" s="19">
        <f t="shared" si="147"/>
        <v>0.80995057281755833</v>
      </c>
      <c r="G1170" s="20">
        <f t="shared" si="151"/>
        <v>23509.254227844169</v>
      </c>
      <c r="H1170" s="7">
        <f t="shared" si="148"/>
        <v>1467.7457721558312</v>
      </c>
      <c r="I1170" s="7">
        <f t="shared" si="152"/>
        <v>1467.7457721558312</v>
      </c>
      <c r="J1170" s="12">
        <f t="shared" si="149"/>
        <v>5.8763893668408188E-2</v>
      </c>
      <c r="K1170" s="7">
        <f t="shared" si="150"/>
        <v>2154277.651681317</v>
      </c>
    </row>
    <row r="1171" spans="1:11" x14ac:dyDescent="0.4">
      <c r="A1171" s="1">
        <v>1170</v>
      </c>
      <c r="B1171" s="21">
        <v>40983</v>
      </c>
      <c r="C1171" s="22">
        <v>20637</v>
      </c>
      <c r="D1171" s="19">
        <f t="shared" si="145"/>
        <v>28889.342532588194</v>
      </c>
      <c r="E1171" s="19">
        <f t="shared" si="146"/>
        <v>1.0003526732394092</v>
      </c>
      <c r="F1171" s="19">
        <f t="shared" si="147"/>
        <v>0.81280819024457773</v>
      </c>
      <c r="G1171" s="20">
        <f t="shared" si="151"/>
        <v>23761.248850508127</v>
      </c>
      <c r="H1171" s="7">
        <f t="shared" si="148"/>
        <v>-3124.2488505081274</v>
      </c>
      <c r="I1171" s="7">
        <f t="shared" si="152"/>
        <v>3124.2488505081274</v>
      </c>
      <c r="J1171" s="12">
        <f t="shared" si="149"/>
        <v>0.15139065031293925</v>
      </c>
      <c r="K1171" s="7">
        <f t="shared" si="150"/>
        <v>9760930.8799013551</v>
      </c>
    </row>
    <row r="1172" spans="1:11" x14ac:dyDescent="0.4">
      <c r="A1172" s="1">
        <v>1171</v>
      </c>
      <c r="B1172" s="21">
        <v>40984</v>
      </c>
      <c r="C1172" s="22">
        <v>25974</v>
      </c>
      <c r="D1172" s="19">
        <f t="shared" si="145"/>
        <v>29160.879783674296</v>
      </c>
      <c r="E1172" s="19">
        <f t="shared" si="146"/>
        <v>1.0003797269292507</v>
      </c>
      <c r="F1172" s="19">
        <f t="shared" si="147"/>
        <v>0.80381848283703672</v>
      </c>
      <c r="G1172" s="20">
        <f t="shared" si="151"/>
        <v>23190.841798198107</v>
      </c>
      <c r="H1172" s="7">
        <f t="shared" si="148"/>
        <v>2783.1582018018926</v>
      </c>
      <c r="I1172" s="7">
        <f t="shared" si="152"/>
        <v>2783.1582018018926</v>
      </c>
      <c r="J1172" s="12">
        <f t="shared" si="149"/>
        <v>0.10715169792107078</v>
      </c>
      <c r="K1172" s="7">
        <f t="shared" si="150"/>
        <v>7745969.5762571441</v>
      </c>
    </row>
    <row r="1173" spans="1:11" x14ac:dyDescent="0.4">
      <c r="A1173" s="1">
        <v>1172</v>
      </c>
      <c r="B1173" s="21">
        <v>40985</v>
      </c>
      <c r="C1173" s="22">
        <v>22897</v>
      </c>
      <c r="D1173" s="19">
        <f t="shared" si="145"/>
        <v>29092.259064106736</v>
      </c>
      <c r="E1173" s="19">
        <f t="shared" si="146"/>
        <v>1.0003727648193215</v>
      </c>
      <c r="F1173" s="19">
        <f t="shared" si="147"/>
        <v>0.80966453702196883</v>
      </c>
      <c r="G1173" s="20">
        <f t="shared" si="151"/>
        <v>23619.681542783816</v>
      </c>
      <c r="H1173" s="7">
        <f t="shared" si="148"/>
        <v>-722.68154278381553</v>
      </c>
      <c r="I1173" s="7">
        <f t="shared" si="152"/>
        <v>722.68154278381553</v>
      </c>
      <c r="J1173" s="12">
        <f t="shared" si="149"/>
        <v>3.1562280769699767E-2</v>
      </c>
      <c r="K1173" s="7">
        <f t="shared" si="150"/>
        <v>522268.61228039581</v>
      </c>
    </row>
    <row r="1174" spans="1:11" x14ac:dyDescent="0.4">
      <c r="A1174" s="1">
        <v>1173</v>
      </c>
      <c r="B1174" s="21">
        <v>40986</v>
      </c>
      <c r="C1174" s="22">
        <v>20234</v>
      </c>
      <c r="D1174" s="19">
        <f t="shared" si="145"/>
        <v>28765.593626219157</v>
      </c>
      <c r="E1174" s="19">
        <f t="shared" si="146"/>
        <v>1.0003399982382561</v>
      </c>
      <c r="F1174" s="19">
        <f t="shared" si="147"/>
        <v>0.81144189581539239</v>
      </c>
      <c r="G1174" s="20">
        <f t="shared" si="151"/>
        <v>23647.239551199549</v>
      </c>
      <c r="H1174" s="7">
        <f t="shared" si="148"/>
        <v>-3413.2395511995492</v>
      </c>
      <c r="I1174" s="7">
        <f t="shared" si="152"/>
        <v>3413.2395511995492</v>
      </c>
      <c r="J1174" s="12">
        <f t="shared" si="149"/>
        <v>0.16868832416722096</v>
      </c>
      <c r="K1174" s="7">
        <f t="shared" si="150"/>
        <v>11650204.2338729</v>
      </c>
    </row>
    <row r="1175" spans="1:11" x14ac:dyDescent="0.4">
      <c r="A1175" s="1">
        <v>1174</v>
      </c>
      <c r="B1175" s="21">
        <v>40987</v>
      </c>
      <c r="C1175" s="22">
        <v>24373</v>
      </c>
      <c r="D1175" s="19">
        <f t="shared" si="145"/>
        <v>28887.922455300304</v>
      </c>
      <c r="E1175" s="19">
        <f t="shared" si="146"/>
        <v>1.0003521310871646</v>
      </c>
      <c r="F1175" s="19">
        <f t="shared" si="147"/>
        <v>0.80431668190016881</v>
      </c>
      <c r="G1175" s="20">
        <f t="shared" si="151"/>
        <v>23123.119918313922</v>
      </c>
      <c r="H1175" s="7">
        <f t="shared" si="148"/>
        <v>1249.8800816860785</v>
      </c>
      <c r="I1175" s="7">
        <f t="shared" si="152"/>
        <v>1249.8800816860785</v>
      </c>
      <c r="J1175" s="12">
        <f t="shared" si="149"/>
        <v>5.1281339255983195E-2</v>
      </c>
      <c r="K1175" s="7">
        <f t="shared" si="150"/>
        <v>1562200.2185955981</v>
      </c>
    </row>
    <row r="1176" spans="1:11" x14ac:dyDescent="0.4">
      <c r="A1176" s="1">
        <v>1175</v>
      </c>
      <c r="B1176" s="21">
        <v>40988</v>
      </c>
      <c r="C1176" s="22">
        <v>27257</v>
      </c>
      <c r="D1176" s="19">
        <f t="shared" si="145"/>
        <v>29261.557866437248</v>
      </c>
      <c r="E1176" s="19">
        <f t="shared" si="146"/>
        <v>1.0003893945930653</v>
      </c>
      <c r="F1176" s="19">
        <f t="shared" si="147"/>
        <v>0.81118609962360899</v>
      </c>
      <c r="G1176" s="20">
        <f t="shared" si="151"/>
        <v>23390.336309942333</v>
      </c>
      <c r="H1176" s="7">
        <f t="shared" si="148"/>
        <v>3866.6636900576668</v>
      </c>
      <c r="I1176" s="7">
        <f t="shared" si="152"/>
        <v>3866.6636900576668</v>
      </c>
      <c r="J1176" s="12">
        <f t="shared" si="149"/>
        <v>0.1418594742656076</v>
      </c>
      <c r="K1176" s="7">
        <f t="shared" si="150"/>
        <v>14951088.092010373</v>
      </c>
    </row>
    <row r="1177" spans="1:11" x14ac:dyDescent="0.4">
      <c r="A1177" s="1">
        <v>1176</v>
      </c>
      <c r="B1177" s="21">
        <v>40989</v>
      </c>
      <c r="C1177" s="22">
        <v>27994</v>
      </c>
      <c r="D1177" s="19">
        <f t="shared" si="145"/>
        <v>29671.155521539837</v>
      </c>
      <c r="E1177" s="19">
        <f t="shared" si="146"/>
        <v>1.0004302543196362</v>
      </c>
      <c r="F1177" s="19">
        <f t="shared" si="147"/>
        <v>0.81309088141128061</v>
      </c>
      <c r="G1177" s="20">
        <f t="shared" si="151"/>
        <v>23744.865747520551</v>
      </c>
      <c r="H1177" s="7">
        <f t="shared" si="148"/>
        <v>4249.1342524794491</v>
      </c>
      <c r="I1177" s="7">
        <f t="shared" si="152"/>
        <v>4249.1342524794491</v>
      </c>
      <c r="J1177" s="12">
        <f t="shared" si="149"/>
        <v>0.15178732058582015</v>
      </c>
      <c r="K1177" s="7">
        <f t="shared" si="150"/>
        <v>18055141.895594086</v>
      </c>
    </row>
    <row r="1178" spans="1:11" x14ac:dyDescent="0.4">
      <c r="A1178" s="1">
        <v>1177</v>
      </c>
      <c r="B1178" s="21">
        <v>40990</v>
      </c>
      <c r="C1178" s="22">
        <v>22344</v>
      </c>
      <c r="D1178" s="19">
        <f t="shared" ref="D1178:D1241" si="153">$R$2*(C1178/F1175)+(1-$R$2)*(D1177+E1177)</f>
        <v>29524.522153529848</v>
      </c>
      <c r="E1178" s="19">
        <f t="shared" ref="E1178:E1241" si="154">$R$3*(D1178-D1177)+(1-$R$3)*E1177</f>
        <v>1.0004154909398097</v>
      </c>
      <c r="F1178" s="19">
        <f t="shared" ref="F1178:F1241" si="155">$R$4*(C1178/D1178)+(1-$R$4)*F1175</f>
        <v>0.8037231713669909</v>
      </c>
      <c r="G1178" s="20">
        <f t="shared" si="151"/>
        <v>23865.810019971421</v>
      </c>
      <c r="H1178" s="7">
        <f t="shared" ref="H1178:H1241" si="156">C1178-G1178</f>
        <v>-1521.8100199714208</v>
      </c>
      <c r="I1178" s="7">
        <f t="shared" si="152"/>
        <v>1521.8100199714208</v>
      </c>
      <c r="J1178" s="12">
        <f t="shared" ref="J1178:J1241" si="157">I1178/C1178</f>
        <v>6.8108217864814746E-2</v>
      </c>
      <c r="K1178" s="7">
        <f t="shared" ref="K1178:K1241" si="158">H1178^2</f>
        <v>2315905.7368854163</v>
      </c>
    </row>
    <row r="1179" spans="1:11" x14ac:dyDescent="0.4">
      <c r="A1179" s="1">
        <v>1178</v>
      </c>
      <c r="B1179" s="21">
        <v>40991</v>
      </c>
      <c r="C1179" s="22">
        <v>29859</v>
      </c>
      <c r="D1179" s="19">
        <f t="shared" si="153"/>
        <v>30093.845196386766</v>
      </c>
      <c r="E1179" s="19">
        <f t="shared" si="154"/>
        <v>1.0004723232025463</v>
      </c>
      <c r="F1179" s="19">
        <f t="shared" si="155"/>
        <v>0.81344676458807852</v>
      </c>
      <c r="G1179" s="20">
        <f t="shared" si="151"/>
        <v>23950.693492112812</v>
      </c>
      <c r="H1179" s="7">
        <f t="shared" si="156"/>
        <v>5908.3065078871878</v>
      </c>
      <c r="I1179" s="7">
        <f t="shared" si="152"/>
        <v>5908.3065078871878</v>
      </c>
      <c r="J1179" s="12">
        <f t="shared" si="157"/>
        <v>0.19787355597599343</v>
      </c>
      <c r="K1179" s="7">
        <f t="shared" si="158"/>
        <v>34908085.791142099</v>
      </c>
    </row>
    <row r="1180" spans="1:11" x14ac:dyDescent="0.4">
      <c r="A1180" s="1">
        <v>1179</v>
      </c>
      <c r="B1180" s="21">
        <v>40992</v>
      </c>
      <c r="C1180" s="22">
        <v>23875</v>
      </c>
      <c r="D1180" s="19">
        <f t="shared" si="153"/>
        <v>30037.761345521663</v>
      </c>
      <c r="E1180" s="19">
        <f t="shared" si="154"/>
        <v>1.0004666147702275</v>
      </c>
      <c r="F1180" s="19">
        <f t="shared" si="155"/>
        <v>0.81286285412268811</v>
      </c>
      <c r="G1180" s="20">
        <f t="shared" si="151"/>
        <v>24469.844590707849</v>
      </c>
      <c r="H1180" s="7">
        <f t="shared" si="156"/>
        <v>-594.84459070784942</v>
      </c>
      <c r="I1180" s="7">
        <f t="shared" si="152"/>
        <v>594.84459070784942</v>
      </c>
      <c r="J1180" s="12">
        <f t="shared" si="157"/>
        <v>2.4914956678862801E-2</v>
      </c>
      <c r="K1180" s="7">
        <f t="shared" si="158"/>
        <v>353840.0870943889</v>
      </c>
    </row>
    <row r="1181" spans="1:11" x14ac:dyDescent="0.4">
      <c r="A1181" s="1">
        <v>1180</v>
      </c>
      <c r="B1181" s="21">
        <v>40993</v>
      </c>
      <c r="C1181" s="22">
        <v>17788</v>
      </c>
      <c r="D1181" s="19">
        <f t="shared" si="153"/>
        <v>29421.810105015531</v>
      </c>
      <c r="E1181" s="19">
        <f t="shared" si="154"/>
        <v>1.0004049195995155</v>
      </c>
      <c r="F1181" s="19">
        <f t="shared" si="155"/>
        <v>0.80123610880452401</v>
      </c>
      <c r="G1181" s="20">
        <f t="shared" si="151"/>
        <v>24142.848907587952</v>
      </c>
      <c r="H1181" s="7">
        <f t="shared" si="156"/>
        <v>-6354.8489075879515</v>
      </c>
      <c r="I1181" s="7">
        <f t="shared" si="152"/>
        <v>6354.8489075879515</v>
      </c>
      <c r="J1181" s="12">
        <f t="shared" si="157"/>
        <v>0.3572548295248455</v>
      </c>
      <c r="K1181" s="7">
        <f t="shared" si="158"/>
        <v>40384104.638271779</v>
      </c>
    </row>
    <row r="1182" spans="1:11" x14ac:dyDescent="0.4">
      <c r="A1182" s="1">
        <v>1181</v>
      </c>
      <c r="B1182" s="21">
        <v>40994</v>
      </c>
      <c r="C1182" s="22">
        <v>26831</v>
      </c>
      <c r="D1182" s="19">
        <f t="shared" si="153"/>
        <v>29700.710337402274</v>
      </c>
      <c r="E1182" s="19">
        <f t="shared" si="154"/>
        <v>1.0004327095822623</v>
      </c>
      <c r="F1182" s="19">
        <f t="shared" si="155"/>
        <v>0.81456994369387992</v>
      </c>
      <c r="G1182" s="20">
        <f t="shared" si="151"/>
        <v>23933.890014394845</v>
      </c>
      <c r="H1182" s="7">
        <f t="shared" si="156"/>
        <v>2897.1099856051551</v>
      </c>
      <c r="I1182" s="7">
        <f t="shared" si="152"/>
        <v>2897.1099856051551</v>
      </c>
      <c r="J1182" s="12">
        <f t="shared" si="157"/>
        <v>0.10797622099829135</v>
      </c>
      <c r="K1182" s="7">
        <f t="shared" si="158"/>
        <v>8393246.2686931025</v>
      </c>
    </row>
    <row r="1183" spans="1:11" x14ac:dyDescent="0.4">
      <c r="A1183" s="1">
        <v>1182</v>
      </c>
      <c r="B1183" s="21">
        <v>40995</v>
      </c>
      <c r="C1183" s="22">
        <v>22490</v>
      </c>
      <c r="D1183" s="19">
        <f t="shared" si="153"/>
        <v>29542.995887137709</v>
      </c>
      <c r="E1183" s="19">
        <f t="shared" si="154"/>
        <v>1.0004168380939649</v>
      </c>
      <c r="F1183" s="19">
        <f t="shared" si="155"/>
        <v>0.81221841954356966</v>
      </c>
      <c r="G1183" s="20">
        <f t="shared" si="151"/>
        <v>24143.417388919708</v>
      </c>
      <c r="H1183" s="7">
        <f t="shared" si="156"/>
        <v>-1653.4173889197082</v>
      </c>
      <c r="I1183" s="7">
        <f t="shared" si="152"/>
        <v>1653.4173889197082</v>
      </c>
      <c r="J1183" s="12">
        <f t="shared" si="157"/>
        <v>7.3517891903944338E-2</v>
      </c>
      <c r="K1183" s="7">
        <f t="shared" si="158"/>
        <v>2733789.0619820654</v>
      </c>
    </row>
    <row r="1184" spans="1:11" x14ac:dyDescent="0.4">
      <c r="A1184" s="1">
        <v>1183</v>
      </c>
      <c r="B1184" s="21">
        <v>40996</v>
      </c>
      <c r="C1184" s="22">
        <v>26377</v>
      </c>
      <c r="D1184" s="19">
        <f t="shared" si="153"/>
        <v>29807.450232371313</v>
      </c>
      <c r="E1184" s="19">
        <f t="shared" si="154"/>
        <v>1.0004431834868044</v>
      </c>
      <c r="F1184" s="19">
        <f t="shared" si="155"/>
        <v>0.80228116297609309</v>
      </c>
      <c r="G1184" s="20">
        <f t="shared" si="151"/>
        <v>23671.716637132813</v>
      </c>
      <c r="H1184" s="7">
        <f t="shared" si="156"/>
        <v>2705.283362867187</v>
      </c>
      <c r="I1184" s="7">
        <f t="shared" si="152"/>
        <v>2705.283362867187</v>
      </c>
      <c r="J1184" s="12">
        <f t="shared" si="157"/>
        <v>0.10256220809292896</v>
      </c>
      <c r="K1184" s="7">
        <f t="shared" si="158"/>
        <v>7318558.073405996</v>
      </c>
    </row>
    <row r="1185" spans="1:11" x14ac:dyDescent="0.4">
      <c r="A1185" s="1">
        <v>1184</v>
      </c>
      <c r="B1185" s="21">
        <v>40997</v>
      </c>
      <c r="C1185" s="22">
        <v>20930</v>
      </c>
      <c r="D1185" s="19">
        <f t="shared" si="153"/>
        <v>29487.449008300053</v>
      </c>
      <c r="E1185" s="19">
        <f t="shared" si="154"/>
        <v>1.0004110833200788</v>
      </c>
      <c r="F1185" s="19">
        <f t="shared" si="155"/>
        <v>0.81326137385736419</v>
      </c>
      <c r="G1185" s="20">
        <f t="shared" si="151"/>
        <v>24281.06798838847</v>
      </c>
      <c r="H1185" s="7">
        <f t="shared" si="156"/>
        <v>-3351.0679883884695</v>
      </c>
      <c r="I1185" s="7">
        <f t="shared" si="152"/>
        <v>3351.0679883884695</v>
      </c>
      <c r="J1185" s="12">
        <f t="shared" si="157"/>
        <v>0.16010836064923409</v>
      </c>
      <c r="K1185" s="7">
        <f t="shared" si="158"/>
        <v>11229656.662801944</v>
      </c>
    </row>
    <row r="1186" spans="1:11" x14ac:dyDescent="0.4">
      <c r="A1186" s="1">
        <v>1185</v>
      </c>
      <c r="B1186" s="21">
        <v>40998</v>
      </c>
      <c r="C1186" s="22">
        <v>26879</v>
      </c>
      <c r="D1186" s="19">
        <f t="shared" si="153"/>
        <v>29769.73113642534</v>
      </c>
      <c r="E1186" s="19">
        <f t="shared" si="154"/>
        <v>1.0004392114917831</v>
      </c>
      <c r="F1186" s="19">
        <f t="shared" si="155"/>
        <v>0.81335091864246456</v>
      </c>
      <c r="G1186" s="20">
        <f t="shared" si="151"/>
        <v>23951.061782202058</v>
      </c>
      <c r="H1186" s="7">
        <f t="shared" si="156"/>
        <v>2927.9382177979423</v>
      </c>
      <c r="I1186" s="7">
        <f t="shared" si="152"/>
        <v>2927.9382177979423</v>
      </c>
      <c r="J1186" s="12">
        <f t="shared" si="157"/>
        <v>0.10893032545101909</v>
      </c>
      <c r="K1186" s="7">
        <f t="shared" si="158"/>
        <v>8572822.2072417904</v>
      </c>
    </row>
    <row r="1187" spans="1:11" x14ac:dyDescent="0.4">
      <c r="A1187" s="1">
        <v>1186</v>
      </c>
      <c r="B1187" s="21">
        <v>40999</v>
      </c>
      <c r="C1187" s="22">
        <v>23581</v>
      </c>
      <c r="D1187" s="19">
        <f t="shared" si="153"/>
        <v>29741.21401570562</v>
      </c>
      <c r="E1187" s="19">
        <f t="shared" si="154"/>
        <v>1.0004362597357899</v>
      </c>
      <c r="F1187" s="19">
        <f t="shared" si="155"/>
        <v>0.80216366056027122</v>
      </c>
      <c r="G1187" s="20">
        <f t="shared" si="151"/>
        <v>23884.497151151016</v>
      </c>
      <c r="H1187" s="7">
        <f t="shared" si="156"/>
        <v>-303.49715115101571</v>
      </c>
      <c r="I1187" s="7">
        <f t="shared" si="152"/>
        <v>303.49715115101571</v>
      </c>
      <c r="J1187" s="12">
        <f t="shared" si="157"/>
        <v>1.2870410548789946E-2</v>
      </c>
      <c r="K1187" s="7">
        <f t="shared" si="158"/>
        <v>92110.520756782484</v>
      </c>
    </row>
    <row r="1188" spans="1:11" x14ac:dyDescent="0.4">
      <c r="A1188" s="1">
        <v>1187</v>
      </c>
      <c r="B1188" s="21">
        <v>41000</v>
      </c>
      <c r="C1188" s="22">
        <v>23852</v>
      </c>
      <c r="D1188" s="19">
        <f t="shared" si="153"/>
        <v>29709.958305377695</v>
      </c>
      <c r="E1188" s="19">
        <f t="shared" si="154"/>
        <v>1.0004330341211312</v>
      </c>
      <c r="F1188" s="19">
        <f t="shared" si="155"/>
        <v>0.81313107547430763</v>
      </c>
      <c r="G1188" s="20">
        <f t="shared" si="151"/>
        <v>24188.194186765697</v>
      </c>
      <c r="H1188" s="7">
        <f t="shared" si="156"/>
        <v>-336.19418676569694</v>
      </c>
      <c r="I1188" s="7">
        <f t="shared" si="152"/>
        <v>336.19418676569694</v>
      </c>
      <c r="J1188" s="12">
        <f t="shared" si="157"/>
        <v>1.4095010345702538E-2</v>
      </c>
      <c r="K1188" s="7">
        <f t="shared" si="158"/>
        <v>113026.53121504832</v>
      </c>
    </row>
    <row r="1189" spans="1:11" x14ac:dyDescent="0.4">
      <c r="A1189" s="1">
        <v>1188</v>
      </c>
      <c r="B1189" s="21">
        <v>41001</v>
      </c>
      <c r="C1189" s="22">
        <v>30557</v>
      </c>
      <c r="D1189" s="19">
        <f t="shared" si="153"/>
        <v>30324.129784034521</v>
      </c>
      <c r="E1189" s="19">
        <f t="shared" si="154"/>
        <v>1.0004943512256934</v>
      </c>
      <c r="F1189" s="19">
        <f t="shared" si="155"/>
        <v>0.81577791817430445</v>
      </c>
      <c r="G1189" s="20">
        <f t="shared" si="151"/>
        <v>24165.435583635612</v>
      </c>
      <c r="H1189" s="7">
        <f t="shared" si="156"/>
        <v>6391.5644163643883</v>
      </c>
      <c r="I1189" s="7">
        <f t="shared" si="152"/>
        <v>6391.5644163643883</v>
      </c>
      <c r="J1189" s="12">
        <f t="shared" si="157"/>
        <v>0.20916858383887124</v>
      </c>
      <c r="K1189" s="7">
        <f t="shared" si="158"/>
        <v>40852095.688535444</v>
      </c>
    </row>
    <row r="1190" spans="1:11" x14ac:dyDescent="0.4">
      <c r="A1190" s="1">
        <v>1189</v>
      </c>
      <c r="B1190" s="21">
        <v>41002</v>
      </c>
      <c r="C1190" s="22">
        <v>29486</v>
      </c>
      <c r="D1190" s="19">
        <f t="shared" si="153"/>
        <v>30827.083127076508</v>
      </c>
      <c r="E1190" s="19">
        <f t="shared" si="154"/>
        <v>1.0005445465105627</v>
      </c>
      <c r="F1190" s="19">
        <f t="shared" si="155"/>
        <v>0.80409114957831684</v>
      </c>
      <c r="G1190" s="20">
        <f t="shared" si="151"/>
        <v>24325.717511077026</v>
      </c>
      <c r="H1190" s="7">
        <f t="shared" si="156"/>
        <v>5160.2824889229742</v>
      </c>
      <c r="I1190" s="7">
        <f t="shared" si="152"/>
        <v>5160.2824889229742</v>
      </c>
      <c r="J1190" s="12">
        <f t="shared" si="157"/>
        <v>0.17500788472234194</v>
      </c>
      <c r="K1190" s="7">
        <f t="shared" si="158"/>
        <v>26628515.365485083</v>
      </c>
    </row>
    <row r="1191" spans="1:11" x14ac:dyDescent="0.4">
      <c r="A1191" s="1">
        <v>1190</v>
      </c>
      <c r="B1191" s="21">
        <v>41003</v>
      </c>
      <c r="C1191" s="22">
        <v>29040</v>
      </c>
      <c r="D1191" s="19">
        <f t="shared" si="153"/>
        <v>31209.308003453803</v>
      </c>
      <c r="E1191" s="19">
        <f t="shared" si="154"/>
        <v>1.0005826689437458</v>
      </c>
      <c r="F1191" s="19">
        <f t="shared" si="155"/>
        <v>0.814596810514297</v>
      </c>
      <c r="G1191" s="20">
        <f t="shared" si="151"/>
        <v>25067.272830718768</v>
      </c>
      <c r="H1191" s="7">
        <f t="shared" si="156"/>
        <v>3972.7271692812319</v>
      </c>
      <c r="I1191" s="7">
        <f t="shared" si="152"/>
        <v>3972.7271692812319</v>
      </c>
      <c r="J1191" s="12">
        <f t="shared" si="157"/>
        <v>0.13680189976863746</v>
      </c>
      <c r="K1191" s="7">
        <f t="shared" si="158"/>
        <v>15782561.161545269</v>
      </c>
    </row>
    <row r="1192" spans="1:11" x14ac:dyDescent="0.4">
      <c r="A1192" s="1">
        <v>1191</v>
      </c>
      <c r="B1192" s="21">
        <v>41004</v>
      </c>
      <c r="C1192" s="22">
        <v>20730</v>
      </c>
      <c r="D1192" s="19">
        <f t="shared" si="153"/>
        <v>30757.823667840985</v>
      </c>
      <c r="E1192" s="19">
        <f t="shared" si="154"/>
        <v>1.0005374204519177</v>
      </c>
      <c r="F1192" s="19">
        <f t="shared" si="155"/>
        <v>0.81400691683434578</v>
      </c>
      <c r="G1192" s="20">
        <f t="shared" si="151"/>
        <v>25460.680563964834</v>
      </c>
      <c r="H1192" s="7">
        <f t="shared" si="156"/>
        <v>-4730.6805639648337</v>
      </c>
      <c r="I1192" s="7">
        <f t="shared" si="152"/>
        <v>4730.6805639648337</v>
      </c>
      <c r="J1192" s="12">
        <f t="shared" si="157"/>
        <v>0.2282045616963258</v>
      </c>
      <c r="K1192" s="7">
        <f t="shared" si="158"/>
        <v>22379338.598274637</v>
      </c>
    </row>
    <row r="1193" spans="1:11" x14ac:dyDescent="0.4">
      <c r="A1193" s="1">
        <v>1192</v>
      </c>
      <c r="B1193" s="21">
        <v>41005</v>
      </c>
      <c r="C1193" s="22">
        <v>23407</v>
      </c>
      <c r="D1193" s="19">
        <f t="shared" si="153"/>
        <v>30630.160111054665</v>
      </c>
      <c r="E1193" s="19">
        <f t="shared" si="154"/>
        <v>1.0005245540424972</v>
      </c>
      <c r="F1193" s="19">
        <f t="shared" si="155"/>
        <v>0.80359271080250527</v>
      </c>
      <c r="G1193" s="20">
        <f t="shared" si="151"/>
        <v>24732.898314886028</v>
      </c>
      <c r="H1193" s="7">
        <f t="shared" si="156"/>
        <v>-1325.8983148860279</v>
      </c>
      <c r="I1193" s="7">
        <f t="shared" si="152"/>
        <v>1325.8983148860279</v>
      </c>
      <c r="J1193" s="12">
        <f t="shared" si="157"/>
        <v>5.6645375951041479E-2</v>
      </c>
      <c r="K1193" s="7">
        <f t="shared" si="158"/>
        <v>1758006.3414176085</v>
      </c>
    </row>
    <row r="1194" spans="1:11" x14ac:dyDescent="0.4">
      <c r="A1194" s="1">
        <v>1193</v>
      </c>
      <c r="B1194" s="21">
        <v>41006</v>
      </c>
      <c r="C1194" s="22">
        <v>23767</v>
      </c>
      <c r="D1194" s="19">
        <f t="shared" si="153"/>
        <v>30517.647833571795</v>
      </c>
      <c r="E1194" s="19">
        <f t="shared" si="154"/>
        <v>1.0005132027622934</v>
      </c>
      <c r="F1194" s="19">
        <f t="shared" si="155"/>
        <v>0.81414967935950933</v>
      </c>
      <c r="G1194" s="20">
        <f t="shared" si="151"/>
        <v>24952.045756117939</v>
      </c>
      <c r="H1194" s="7">
        <f t="shared" si="156"/>
        <v>-1185.0457561179392</v>
      </c>
      <c r="I1194" s="7">
        <f t="shared" si="152"/>
        <v>1185.0457561179392</v>
      </c>
      <c r="J1194" s="12">
        <f t="shared" si="157"/>
        <v>4.9860973455545049E-2</v>
      </c>
      <c r="K1194" s="7">
        <f t="shared" si="158"/>
        <v>1404333.4440931382</v>
      </c>
    </row>
    <row r="1195" spans="1:11" x14ac:dyDescent="0.4">
      <c r="A1195" s="1">
        <v>1194</v>
      </c>
      <c r="B1195" s="21">
        <v>41007</v>
      </c>
      <c r="C1195" s="22">
        <v>22029</v>
      </c>
      <c r="D1195" s="19">
        <f t="shared" si="153"/>
        <v>30248.964828591015</v>
      </c>
      <c r="E1195" s="19">
        <f t="shared" si="154"/>
        <v>1.0004862344104752</v>
      </c>
      <c r="F1195" s="19">
        <f t="shared" si="155"/>
        <v>0.81293596380846145</v>
      </c>
      <c r="G1195" s="20">
        <f t="shared" si="151"/>
        <v>24842.390846709561</v>
      </c>
      <c r="H1195" s="7">
        <f t="shared" si="156"/>
        <v>-2813.3908467095607</v>
      </c>
      <c r="I1195" s="7">
        <f t="shared" si="152"/>
        <v>2813.3908467095607</v>
      </c>
      <c r="J1195" s="12">
        <f t="shared" si="157"/>
        <v>0.12771305309862277</v>
      </c>
      <c r="K1195" s="7">
        <f t="shared" si="158"/>
        <v>7915168.0563491387</v>
      </c>
    </row>
    <row r="1196" spans="1:11" x14ac:dyDescent="0.4">
      <c r="A1196" s="1">
        <v>1195</v>
      </c>
      <c r="B1196" s="21">
        <v>41008</v>
      </c>
      <c r="C1196" s="22">
        <v>21805</v>
      </c>
      <c r="D1196" s="19">
        <f t="shared" si="153"/>
        <v>30006.86230248904</v>
      </c>
      <c r="E1196" s="19">
        <f t="shared" si="154"/>
        <v>1.0004619241092416</v>
      </c>
      <c r="F1196" s="19">
        <f t="shared" si="155"/>
        <v>0.80263197454179269</v>
      </c>
      <c r="G1196" s="20">
        <f t="shared" si="151"/>
        <v>24308.651629022323</v>
      </c>
      <c r="H1196" s="7">
        <f t="shared" si="156"/>
        <v>-2503.6516290223226</v>
      </c>
      <c r="I1196" s="7">
        <f t="shared" si="152"/>
        <v>2503.6516290223226</v>
      </c>
      <c r="J1196" s="12">
        <f t="shared" si="157"/>
        <v>0.11482007012255549</v>
      </c>
      <c r="K1196" s="7">
        <f t="shared" si="158"/>
        <v>6268271.4795061294</v>
      </c>
    </row>
    <row r="1197" spans="1:11" x14ac:dyDescent="0.4">
      <c r="A1197" s="1">
        <v>1196</v>
      </c>
      <c r="B1197" s="21">
        <v>41009</v>
      </c>
      <c r="C1197" s="22">
        <v>28314</v>
      </c>
      <c r="D1197" s="19">
        <f t="shared" si="153"/>
        <v>30380.021022862369</v>
      </c>
      <c r="E1197" s="19">
        <f t="shared" si="154"/>
        <v>1.0004991399350864</v>
      </c>
      <c r="F1197" s="19">
        <f t="shared" si="155"/>
        <v>0.81562145728757274</v>
      </c>
      <c r="G1197" s="20">
        <f t="shared" si="151"/>
        <v>24430.891847911123</v>
      </c>
      <c r="H1197" s="7">
        <f t="shared" si="156"/>
        <v>3883.1081520888765</v>
      </c>
      <c r="I1197" s="7">
        <f t="shared" si="152"/>
        <v>3883.1081520888765</v>
      </c>
      <c r="J1197" s="12">
        <f t="shared" si="157"/>
        <v>0.13714445687959584</v>
      </c>
      <c r="K1197" s="7">
        <f t="shared" si="158"/>
        <v>15078528.920819089</v>
      </c>
    </row>
    <row r="1198" spans="1:11" x14ac:dyDescent="0.4">
      <c r="A1198" s="1">
        <v>1197</v>
      </c>
      <c r="B1198" s="21">
        <v>41010</v>
      </c>
      <c r="C1198" s="22">
        <v>23457</v>
      </c>
      <c r="D1198" s="19">
        <f t="shared" si="153"/>
        <v>30261.922928498054</v>
      </c>
      <c r="E1198" s="19">
        <f t="shared" si="154"/>
        <v>1.0004872300757361</v>
      </c>
      <c r="F1198" s="19">
        <f t="shared" si="155"/>
        <v>0.81246383023143975</v>
      </c>
      <c r="G1198" s="20">
        <f t="shared" si="151"/>
        <v>24697.825012474554</v>
      </c>
      <c r="H1198" s="7">
        <f t="shared" si="156"/>
        <v>-1240.8250124745537</v>
      </c>
      <c r="I1198" s="7">
        <f t="shared" si="152"/>
        <v>1240.8250124745537</v>
      </c>
      <c r="J1198" s="12">
        <f t="shared" si="157"/>
        <v>5.2897856182570389E-2</v>
      </c>
      <c r="K1198" s="7">
        <f t="shared" si="158"/>
        <v>1539646.7115824763</v>
      </c>
    </row>
    <row r="1199" spans="1:11" x14ac:dyDescent="0.4">
      <c r="A1199" s="1">
        <v>1198</v>
      </c>
      <c r="B1199" s="21">
        <v>41011</v>
      </c>
      <c r="C1199" s="22">
        <v>22103</v>
      </c>
      <c r="D1199" s="19">
        <f t="shared" si="153"/>
        <v>30050.313866819917</v>
      </c>
      <c r="E1199" s="19">
        <f t="shared" si="154"/>
        <v>1.0004659691208455</v>
      </c>
      <c r="F1199" s="19">
        <f t="shared" si="155"/>
        <v>0.80179396560683891</v>
      </c>
      <c r="G1199" s="20">
        <f t="shared" si="151"/>
        <v>24289.989976572921</v>
      </c>
      <c r="H1199" s="7">
        <f t="shared" si="156"/>
        <v>-2186.9899765729206</v>
      </c>
      <c r="I1199" s="7">
        <f t="shared" si="152"/>
        <v>2186.9899765729206</v>
      </c>
      <c r="J1199" s="12">
        <f t="shared" si="157"/>
        <v>9.8945390968326496E-2</v>
      </c>
      <c r="K1199" s="7">
        <f t="shared" si="158"/>
        <v>4782925.157630424</v>
      </c>
    </row>
    <row r="1200" spans="1:11" x14ac:dyDescent="0.4">
      <c r="A1200" s="1">
        <v>1199</v>
      </c>
      <c r="B1200" s="21">
        <v>41012</v>
      </c>
      <c r="C1200" s="22">
        <v>33801</v>
      </c>
      <c r="D1200" s="19">
        <f t="shared" si="153"/>
        <v>30940.11224413729</v>
      </c>
      <c r="E1200" s="19">
        <f t="shared" si="154"/>
        <v>1.0005548489119804</v>
      </c>
      <c r="F1200" s="19">
        <f t="shared" si="155"/>
        <v>0.8190790053184186</v>
      </c>
      <c r="G1200" s="20">
        <f t="shared" si="151"/>
        <v>24510.496789516317</v>
      </c>
      <c r="H1200" s="7">
        <f t="shared" si="156"/>
        <v>9290.5032104836828</v>
      </c>
      <c r="I1200" s="7">
        <f t="shared" si="152"/>
        <v>9290.5032104836828</v>
      </c>
      <c r="J1200" s="12">
        <f t="shared" si="157"/>
        <v>0.27485882697209202</v>
      </c>
      <c r="K1200" s="7">
        <f t="shared" si="158"/>
        <v>86313449.904007614</v>
      </c>
    </row>
    <row r="1201" spans="1:11" x14ac:dyDescent="0.4">
      <c r="A1201" s="1">
        <v>1200</v>
      </c>
      <c r="B1201" s="21">
        <v>41013</v>
      </c>
      <c r="C1201" s="22">
        <v>25015</v>
      </c>
      <c r="D1201" s="19">
        <f t="shared" si="153"/>
        <v>30929.248598658229</v>
      </c>
      <c r="E1201" s="19">
        <f t="shared" si="154"/>
        <v>1.0005536624919478</v>
      </c>
      <c r="F1201" s="19">
        <f t="shared" si="155"/>
        <v>0.81241783936658263</v>
      </c>
      <c r="G1201" s="20">
        <f t="shared" si="151"/>
        <v>25138.535016287355</v>
      </c>
      <c r="H1201" s="7">
        <f t="shared" si="156"/>
        <v>-123.53501628735467</v>
      </c>
      <c r="I1201" s="7">
        <f t="shared" si="152"/>
        <v>123.53501628735467</v>
      </c>
      <c r="J1201" s="12">
        <f t="shared" si="157"/>
        <v>4.9384375889408218E-3</v>
      </c>
      <c r="K1201" s="7">
        <f t="shared" si="158"/>
        <v>15260.900249116983</v>
      </c>
    </row>
    <row r="1202" spans="1:11" x14ac:dyDescent="0.4">
      <c r="A1202" s="1">
        <v>1201</v>
      </c>
      <c r="B1202" s="21">
        <v>41014</v>
      </c>
      <c r="C1202" s="22">
        <v>22087</v>
      </c>
      <c r="D1202" s="19">
        <f t="shared" si="153"/>
        <v>30666.258011364054</v>
      </c>
      <c r="E1202" s="19">
        <f t="shared" si="154"/>
        <v>1.0005272633778521</v>
      </c>
      <c r="F1202" s="19">
        <f t="shared" si="155"/>
        <v>0.80077539816529508</v>
      </c>
      <c r="G1202" s="20">
        <f t="shared" si="151"/>
        <v>24799.687125046799</v>
      </c>
      <c r="H1202" s="7">
        <f t="shared" si="156"/>
        <v>-2712.6871250467993</v>
      </c>
      <c r="I1202" s="7">
        <f t="shared" si="152"/>
        <v>2712.6871250467993</v>
      </c>
      <c r="J1202" s="12">
        <f t="shared" si="157"/>
        <v>0.12281826979883186</v>
      </c>
      <c r="K1202" s="7">
        <f t="shared" si="158"/>
        <v>7358671.4383946694</v>
      </c>
    </row>
    <row r="1203" spans="1:11" x14ac:dyDescent="0.4">
      <c r="A1203" s="1">
        <v>1202</v>
      </c>
      <c r="B1203" s="21">
        <v>41015</v>
      </c>
      <c r="C1203" s="22">
        <v>26197</v>
      </c>
      <c r="D1203" s="19">
        <f t="shared" si="153"/>
        <v>30769.961416340244</v>
      </c>
      <c r="E1203" s="19">
        <f t="shared" si="154"/>
        <v>1.0005375336656235</v>
      </c>
      <c r="F1203" s="19">
        <f t="shared" si="155"/>
        <v>0.81948244619049804</v>
      </c>
      <c r="G1203" s="20">
        <f t="shared" si="151"/>
        <v>25118.907619661739</v>
      </c>
      <c r="H1203" s="7">
        <f t="shared" si="156"/>
        <v>1078.0923803382611</v>
      </c>
      <c r="I1203" s="7">
        <f t="shared" si="152"/>
        <v>1078.0923803382611</v>
      </c>
      <c r="J1203" s="12">
        <f t="shared" si="157"/>
        <v>4.1153276342262901E-2</v>
      </c>
      <c r="K1203" s="7">
        <f t="shared" si="158"/>
        <v>1162283.1805434178</v>
      </c>
    </row>
    <row r="1204" spans="1:11" x14ac:dyDescent="0.4">
      <c r="A1204" s="1">
        <v>1203</v>
      </c>
      <c r="B1204" s="21">
        <v>41016</v>
      </c>
      <c r="C1204" s="22">
        <v>27640</v>
      </c>
      <c r="D1204" s="19">
        <f t="shared" si="153"/>
        <v>31024.627434700313</v>
      </c>
      <c r="E1204" s="19">
        <f t="shared" si="154"/>
        <v>1.0005629002137062</v>
      </c>
      <c r="F1204" s="19">
        <f t="shared" si="155"/>
        <v>0.81339807996791402</v>
      </c>
      <c r="G1204" s="20">
        <f t="shared" si="151"/>
        <v>24998.87842579756</v>
      </c>
      <c r="H1204" s="7">
        <f t="shared" si="156"/>
        <v>2641.1215742024397</v>
      </c>
      <c r="I1204" s="7">
        <f t="shared" si="152"/>
        <v>2641.1215742024397</v>
      </c>
      <c r="J1204" s="12">
        <f t="shared" si="157"/>
        <v>9.5554326128887104E-2</v>
      </c>
      <c r="K1204" s="7">
        <f t="shared" si="158"/>
        <v>6975523.1697175726</v>
      </c>
    </row>
    <row r="1205" spans="1:11" x14ac:dyDescent="0.4">
      <c r="A1205" s="1">
        <v>1204</v>
      </c>
      <c r="B1205" s="21">
        <v>41017</v>
      </c>
      <c r="C1205" s="22">
        <v>23912</v>
      </c>
      <c r="D1205" s="19">
        <f t="shared" si="153"/>
        <v>30934.758461387424</v>
      </c>
      <c r="E1205" s="19">
        <f t="shared" si="154"/>
        <v>1.0005538132600851</v>
      </c>
      <c r="F1205" s="19">
        <f t="shared" si="155"/>
        <v>0.80042827728146992</v>
      </c>
      <c r="G1205" s="20">
        <f t="shared" si="151"/>
        <v>24844.559613106889</v>
      </c>
      <c r="H1205" s="7">
        <f t="shared" si="156"/>
        <v>-932.55961310688872</v>
      </c>
      <c r="I1205" s="7">
        <f t="shared" si="152"/>
        <v>932.55961310688872</v>
      </c>
      <c r="J1205" s="12">
        <f t="shared" si="157"/>
        <v>3.8999649260073967E-2</v>
      </c>
      <c r="K1205" s="7">
        <f t="shared" si="158"/>
        <v>869667.43199806998</v>
      </c>
    </row>
    <row r="1206" spans="1:11" x14ac:dyDescent="0.4">
      <c r="A1206" s="1">
        <v>1205</v>
      </c>
      <c r="B1206" s="21">
        <v>41018</v>
      </c>
      <c r="C1206" s="22">
        <v>22053</v>
      </c>
      <c r="D1206" s="19">
        <f t="shared" si="153"/>
        <v>30621.704934764042</v>
      </c>
      <c r="E1206" s="19">
        <f t="shared" si="154"/>
        <v>1.0005224078520414</v>
      </c>
      <c r="F1206" s="19">
        <f t="shared" si="155"/>
        <v>0.81824218496351642</v>
      </c>
      <c r="G1206" s="20">
        <f t="shared" si="151"/>
        <v>25351.31147253641</v>
      </c>
      <c r="H1206" s="7">
        <f t="shared" si="156"/>
        <v>-3298.3114725364103</v>
      </c>
      <c r="I1206" s="7">
        <f t="shared" si="152"/>
        <v>3298.3114725364103</v>
      </c>
      <c r="J1206" s="12">
        <f t="shared" si="157"/>
        <v>0.14956293803729245</v>
      </c>
      <c r="K1206" s="7">
        <f t="shared" si="158"/>
        <v>10878858.569865303</v>
      </c>
    </row>
    <row r="1207" spans="1:11" x14ac:dyDescent="0.4">
      <c r="A1207" s="1">
        <v>1206</v>
      </c>
      <c r="B1207" s="21">
        <v>41019</v>
      </c>
      <c r="C1207" s="22">
        <v>22319</v>
      </c>
      <c r="D1207" s="19">
        <f t="shared" si="153"/>
        <v>30374.302485461834</v>
      </c>
      <c r="E1207" s="19">
        <f t="shared" si="154"/>
        <v>1.0004975675548704</v>
      </c>
      <c r="F1207" s="19">
        <f t="shared" si="155"/>
        <v>0.81241644040090621</v>
      </c>
      <c r="G1207" s="20">
        <f t="shared" si="151"/>
        <v>24908.44982228658</v>
      </c>
      <c r="H1207" s="7">
        <f t="shared" si="156"/>
        <v>-2589.4498222865805</v>
      </c>
      <c r="I1207" s="7">
        <f t="shared" si="152"/>
        <v>2589.4498222865805</v>
      </c>
      <c r="J1207" s="12">
        <f t="shared" si="157"/>
        <v>0.11601997501172008</v>
      </c>
      <c r="K1207" s="7">
        <f t="shared" si="158"/>
        <v>6705250.3821400031</v>
      </c>
    </row>
    <row r="1208" spans="1:11" x14ac:dyDescent="0.4">
      <c r="A1208" s="1">
        <v>1207</v>
      </c>
      <c r="B1208" s="21">
        <v>41020</v>
      </c>
      <c r="C1208" s="22">
        <v>23743</v>
      </c>
      <c r="D1208" s="19">
        <f t="shared" si="153"/>
        <v>30319.713018495608</v>
      </c>
      <c r="E1208" s="19">
        <f t="shared" si="154"/>
        <v>1.000492008558417</v>
      </c>
      <c r="F1208" s="19">
        <f t="shared" si="155"/>
        <v>0.80021171033543248</v>
      </c>
      <c r="G1208" s="20">
        <f t="shared" si="151"/>
        <v>24313.25143860891</v>
      </c>
      <c r="H1208" s="7">
        <f t="shared" si="156"/>
        <v>-570.25143860890967</v>
      </c>
      <c r="I1208" s="7">
        <f t="shared" si="152"/>
        <v>570.25143860890967</v>
      </c>
      <c r="J1208" s="12">
        <f t="shared" si="157"/>
        <v>2.4017665779762862E-2</v>
      </c>
      <c r="K1208" s="7">
        <f t="shared" si="158"/>
        <v>325186.70323553105</v>
      </c>
    </row>
    <row r="1209" spans="1:11" x14ac:dyDescent="0.4">
      <c r="A1209" s="1">
        <v>1208</v>
      </c>
      <c r="B1209" s="21">
        <v>41021</v>
      </c>
      <c r="C1209" s="22">
        <v>21236</v>
      </c>
      <c r="D1209" s="19">
        <f t="shared" si="153"/>
        <v>29979.923339053221</v>
      </c>
      <c r="E1209" s="19">
        <f t="shared" si="154"/>
        <v>1.0004579295412721</v>
      </c>
      <c r="F1209" s="19">
        <f t="shared" si="155"/>
        <v>0.81686960755068616</v>
      </c>
      <c r="G1209" s="20">
        <f t="shared" si="151"/>
        <v>24809.686872487742</v>
      </c>
      <c r="H1209" s="7">
        <f t="shared" si="156"/>
        <v>-3573.6868724877422</v>
      </c>
      <c r="I1209" s="7">
        <f t="shared" si="152"/>
        <v>3573.6868724877422</v>
      </c>
      <c r="J1209" s="12">
        <f t="shared" si="157"/>
        <v>0.16828436958409032</v>
      </c>
      <c r="K1209" s="7">
        <f t="shared" si="158"/>
        <v>12771237.86259122</v>
      </c>
    </row>
    <row r="1210" spans="1:11" x14ac:dyDescent="0.4">
      <c r="A1210" s="1">
        <v>1209</v>
      </c>
      <c r="B1210" s="21">
        <v>41022</v>
      </c>
      <c r="C1210" s="22">
        <v>25685</v>
      </c>
      <c r="D1210" s="19">
        <f t="shared" si="153"/>
        <v>30108.471695964323</v>
      </c>
      <c r="E1210" s="19">
        <f t="shared" si="154"/>
        <v>1.0004706843311701</v>
      </c>
      <c r="F1210" s="19">
        <f t="shared" si="155"/>
        <v>0.81292432113656243</v>
      </c>
      <c r="G1210" s="20">
        <f t="shared" si="151"/>
        <v>24356.995391075558</v>
      </c>
      <c r="H1210" s="7">
        <f t="shared" si="156"/>
        <v>1328.0046089244424</v>
      </c>
      <c r="I1210" s="7">
        <f t="shared" si="152"/>
        <v>1328.0046089244424</v>
      </c>
      <c r="J1210" s="12">
        <f t="shared" si="157"/>
        <v>5.1703508231436344E-2</v>
      </c>
      <c r="K1210" s="7">
        <f t="shared" si="158"/>
        <v>1763596.2413245612</v>
      </c>
    </row>
    <row r="1211" spans="1:11" x14ac:dyDescent="0.4">
      <c r="A1211" s="1">
        <v>1210</v>
      </c>
      <c r="B1211" s="21">
        <v>41023</v>
      </c>
      <c r="C1211" s="22">
        <v>28625</v>
      </c>
      <c r="D1211" s="19">
        <f t="shared" si="153"/>
        <v>30551.292978699687</v>
      </c>
      <c r="E1211" s="19">
        <f t="shared" si="154"/>
        <v>1.0005148664123753</v>
      </c>
      <c r="F1211" s="19">
        <f t="shared" si="155"/>
        <v>0.80191944311973684</v>
      </c>
      <c r="G1211" s="20">
        <f t="shared" si="151"/>
        <v>24093.952219771021</v>
      </c>
      <c r="H1211" s="7">
        <f t="shared" si="156"/>
        <v>4531.0477802289788</v>
      </c>
      <c r="I1211" s="7">
        <f t="shared" si="152"/>
        <v>4531.0477802289788</v>
      </c>
      <c r="J1211" s="12">
        <f t="shared" si="157"/>
        <v>0.15828987878529183</v>
      </c>
      <c r="K1211" s="7">
        <f t="shared" si="158"/>
        <v>20530393.986717958</v>
      </c>
    </row>
    <row r="1212" spans="1:11" x14ac:dyDescent="0.4">
      <c r="A1212" s="1">
        <v>1211</v>
      </c>
      <c r="B1212" s="21">
        <v>41024</v>
      </c>
      <c r="C1212" s="22">
        <v>23769</v>
      </c>
      <c r="D1212" s="19">
        <f t="shared" si="153"/>
        <v>30438.791403519492</v>
      </c>
      <c r="E1212" s="19">
        <f t="shared" si="154"/>
        <v>1.0005035162033706</v>
      </c>
      <c r="F1212" s="19">
        <f t="shared" si="155"/>
        <v>0.81642010968793233</v>
      </c>
      <c r="G1212" s="20">
        <f t="shared" si="151"/>
        <v>24957.239995862721</v>
      </c>
      <c r="H1212" s="7">
        <f t="shared" si="156"/>
        <v>-1188.2399958627211</v>
      </c>
      <c r="I1212" s="7">
        <f t="shared" si="152"/>
        <v>1188.2399958627211</v>
      </c>
      <c r="J1212" s="12">
        <f t="shared" si="157"/>
        <v>4.9991164788704662E-2</v>
      </c>
      <c r="K1212" s="7">
        <f t="shared" si="158"/>
        <v>1411914.2877678394</v>
      </c>
    </row>
    <row r="1213" spans="1:11" x14ac:dyDescent="0.4">
      <c r="A1213" s="1">
        <v>1212</v>
      </c>
      <c r="B1213" s="21">
        <v>41025</v>
      </c>
      <c r="C1213" s="22">
        <v>22044</v>
      </c>
      <c r="D1213" s="19">
        <f t="shared" si="153"/>
        <v>30180.513327709119</v>
      </c>
      <c r="E1213" s="19">
        <f t="shared" si="154"/>
        <v>1.000477588345438</v>
      </c>
      <c r="F1213" s="19">
        <f t="shared" si="155"/>
        <v>0.81189372485320455</v>
      </c>
      <c r="G1213" s="20">
        <f t="shared" si="151"/>
        <v>24745.247171565221</v>
      </c>
      <c r="H1213" s="7">
        <f t="shared" si="156"/>
        <v>-2701.2471715652209</v>
      </c>
      <c r="I1213" s="7">
        <f t="shared" si="152"/>
        <v>2701.2471715652209</v>
      </c>
      <c r="J1213" s="12">
        <f t="shared" si="157"/>
        <v>0.12253888457472423</v>
      </c>
      <c r="K1213" s="7">
        <f t="shared" si="158"/>
        <v>7296736.2818891061</v>
      </c>
    </row>
    <row r="1214" spans="1:11" x14ac:dyDescent="0.4">
      <c r="A1214" s="1">
        <v>1213</v>
      </c>
      <c r="B1214" s="21">
        <v>41026</v>
      </c>
      <c r="C1214" s="22">
        <v>22344</v>
      </c>
      <c r="D1214" s="19">
        <f t="shared" si="153"/>
        <v>30000.615531515206</v>
      </c>
      <c r="E1214" s="19">
        <f t="shared" si="154"/>
        <v>1.0004594985180599</v>
      </c>
      <c r="F1214" s="19">
        <f t="shared" si="155"/>
        <v>0.80120587828491197</v>
      </c>
      <c r="G1214" s="20">
        <f t="shared" si="151"/>
        <v>24203.142743254793</v>
      </c>
      <c r="H1214" s="7">
        <f t="shared" si="156"/>
        <v>-1859.1427432547935</v>
      </c>
      <c r="I1214" s="7">
        <f t="shared" si="152"/>
        <v>1859.1427432547935</v>
      </c>
      <c r="J1214" s="12">
        <f t="shared" si="157"/>
        <v>8.3205457539151151E-2</v>
      </c>
      <c r="K1214" s="7">
        <f t="shared" si="158"/>
        <v>3456411.7397969589</v>
      </c>
    </row>
    <row r="1215" spans="1:11" x14ac:dyDescent="0.4">
      <c r="A1215" s="1">
        <v>1214</v>
      </c>
      <c r="B1215" s="21">
        <v>41027</v>
      </c>
      <c r="C1215" s="22">
        <v>23574</v>
      </c>
      <c r="D1215" s="19">
        <f t="shared" si="153"/>
        <v>29913.695514395036</v>
      </c>
      <c r="E1215" s="19">
        <f t="shared" si="154"/>
        <v>1.0004507064703982</v>
      </c>
      <c r="F1215" s="19">
        <f t="shared" si="155"/>
        <v>0.81606600465678203</v>
      </c>
      <c r="G1215" s="20">
        <f t="shared" si="151"/>
        <v>24493.922618198649</v>
      </c>
      <c r="H1215" s="7">
        <f t="shared" si="156"/>
        <v>-919.92261819864871</v>
      </c>
      <c r="I1215" s="7">
        <f t="shared" si="152"/>
        <v>919.92261819864871</v>
      </c>
      <c r="J1215" s="12">
        <f t="shared" si="157"/>
        <v>3.9022763137297391E-2</v>
      </c>
      <c r="K1215" s="7">
        <f t="shared" si="158"/>
        <v>846257.62347345683</v>
      </c>
    </row>
    <row r="1216" spans="1:11" x14ac:dyDescent="0.4">
      <c r="A1216" s="1">
        <v>1215</v>
      </c>
      <c r="B1216" s="21">
        <v>41028</v>
      </c>
      <c r="C1216" s="22">
        <v>20996</v>
      </c>
      <c r="D1216" s="19">
        <f t="shared" si="153"/>
        <v>29598.355884257744</v>
      </c>
      <c r="E1216" s="19">
        <f t="shared" si="154"/>
        <v>1.0004190724623139</v>
      </c>
      <c r="F1216" s="19">
        <f t="shared" si="155"/>
        <v>0.81061321107129158</v>
      </c>
      <c r="G1216" s="20">
        <f t="shared" si="151"/>
        <v>24287.553934957392</v>
      </c>
      <c r="H1216" s="7">
        <f t="shared" si="156"/>
        <v>-3291.5539349573919</v>
      </c>
      <c r="I1216" s="7">
        <f t="shared" si="152"/>
        <v>3291.5539349573919</v>
      </c>
      <c r="J1216" s="12">
        <f t="shared" si="157"/>
        <v>0.15677052462170851</v>
      </c>
      <c r="K1216" s="7">
        <f t="shared" si="158"/>
        <v>10834327.306733491</v>
      </c>
    </row>
    <row r="1217" spans="1:11" x14ac:dyDescent="0.4">
      <c r="A1217" s="1">
        <v>1216</v>
      </c>
      <c r="B1217" s="21">
        <v>41029</v>
      </c>
      <c r="C1217" s="22">
        <v>23782</v>
      </c>
      <c r="D1217" s="19">
        <f t="shared" si="153"/>
        <v>29605.86398138577</v>
      </c>
      <c r="E1217" s="19">
        <f t="shared" si="154"/>
        <v>1.0004197232301195</v>
      </c>
      <c r="F1217" s="19">
        <f t="shared" si="155"/>
        <v>0.80123186736370611</v>
      </c>
      <c r="G1217" s="20">
        <f t="shared" si="151"/>
        <v>23715.178263677721</v>
      </c>
      <c r="H1217" s="7">
        <f t="shared" si="156"/>
        <v>66.821736322279321</v>
      </c>
      <c r="I1217" s="7">
        <f t="shared" si="152"/>
        <v>66.821736322279321</v>
      </c>
      <c r="J1217" s="12">
        <f t="shared" si="157"/>
        <v>2.8097610092624389E-3</v>
      </c>
      <c r="K1217" s="7">
        <f t="shared" si="158"/>
        <v>4465.1444451242232</v>
      </c>
    </row>
    <row r="1218" spans="1:11" x14ac:dyDescent="0.4">
      <c r="A1218" s="1">
        <v>1217</v>
      </c>
      <c r="B1218" s="21">
        <v>41030</v>
      </c>
      <c r="C1218" s="22">
        <v>21032</v>
      </c>
      <c r="D1218" s="19">
        <f t="shared" si="153"/>
        <v>29307.669426272514</v>
      </c>
      <c r="E1218" s="19">
        <f t="shared" si="154"/>
        <v>1.000389803732636</v>
      </c>
      <c r="F1218" s="19">
        <f t="shared" si="155"/>
        <v>0.81483659467175451</v>
      </c>
      <c r="G1218" s="20">
        <f t="shared" si="151"/>
        <v>24161.155542228131</v>
      </c>
      <c r="H1218" s="7">
        <f t="shared" si="156"/>
        <v>-3129.1555422281308</v>
      </c>
      <c r="I1218" s="7">
        <f t="shared" si="152"/>
        <v>3129.1555422281308</v>
      </c>
      <c r="J1218" s="12">
        <f t="shared" si="157"/>
        <v>0.1487806933353048</v>
      </c>
      <c r="K1218" s="7">
        <f t="shared" si="158"/>
        <v>9791614.4074570276</v>
      </c>
    </row>
    <row r="1219" spans="1:11" x14ac:dyDescent="0.4">
      <c r="A1219" s="1">
        <v>1218</v>
      </c>
      <c r="B1219" s="21">
        <v>41031</v>
      </c>
      <c r="C1219" s="22">
        <v>36417</v>
      </c>
      <c r="D1219" s="19">
        <f t="shared" si="153"/>
        <v>30527.205708082965</v>
      </c>
      <c r="E1219" s="19">
        <f t="shared" si="154"/>
        <v>1.0005116573218369</v>
      </c>
      <c r="F1219" s="19">
        <f t="shared" si="155"/>
        <v>0.81538810126652894</v>
      </c>
      <c r="G1219" s="20">
        <f t="shared" si="151"/>
        <v>23757.994951837805</v>
      </c>
      <c r="H1219" s="7">
        <f t="shared" si="156"/>
        <v>12659.005048162195</v>
      </c>
      <c r="I1219" s="7">
        <f t="shared" si="152"/>
        <v>12659.005048162195</v>
      </c>
      <c r="J1219" s="12">
        <f t="shared" si="157"/>
        <v>0.34761251745509503</v>
      </c>
      <c r="K1219" s="7">
        <f t="shared" si="158"/>
        <v>160250408.80939594</v>
      </c>
    </row>
    <row r="1220" spans="1:11" x14ac:dyDescent="0.4">
      <c r="A1220" s="1">
        <v>1219</v>
      </c>
      <c r="B1220" s="21">
        <v>41032</v>
      </c>
      <c r="C1220" s="22">
        <v>21867</v>
      </c>
      <c r="D1220" s="19">
        <f t="shared" si="153"/>
        <v>30275.668947256345</v>
      </c>
      <c r="E1220" s="19">
        <f t="shared" si="154"/>
        <v>1.0004864035945886</v>
      </c>
      <c r="F1220" s="19">
        <f t="shared" si="155"/>
        <v>0.80024561424224483</v>
      </c>
      <c r="G1220" s="20">
        <f t="shared" si="151"/>
        <v>24460.171676706817</v>
      </c>
      <c r="H1220" s="7">
        <f t="shared" si="156"/>
        <v>-2593.1716767068174</v>
      </c>
      <c r="I1220" s="7">
        <f t="shared" si="152"/>
        <v>2593.1716767068174</v>
      </c>
      <c r="J1220" s="12">
        <f t="shared" si="157"/>
        <v>0.11858836039268383</v>
      </c>
      <c r="K1220" s="7">
        <f t="shared" si="158"/>
        <v>6724539.3448744463</v>
      </c>
    </row>
    <row r="1221" spans="1:11" x14ac:dyDescent="0.4">
      <c r="A1221" s="1">
        <v>1220</v>
      </c>
      <c r="B1221" s="21">
        <v>41033</v>
      </c>
      <c r="C1221" s="22">
        <v>22235</v>
      </c>
      <c r="D1221" s="19">
        <f t="shared" si="153"/>
        <v>30043.443492563893</v>
      </c>
      <c r="E1221" s="19">
        <f t="shared" si="154"/>
        <v>1.0004630810004791</v>
      </c>
      <c r="F1221" s="19">
        <f t="shared" si="155"/>
        <v>0.81390313381903334</v>
      </c>
      <c r="G1221" s="20">
        <f t="shared" si="151"/>
        <v>24670.538219325863</v>
      </c>
      <c r="H1221" s="7">
        <f t="shared" si="156"/>
        <v>-2435.5382193258629</v>
      </c>
      <c r="I1221" s="7">
        <f t="shared" si="152"/>
        <v>2435.5382193258629</v>
      </c>
      <c r="J1221" s="12">
        <f t="shared" si="157"/>
        <v>0.10953623653365697</v>
      </c>
      <c r="K1221" s="7">
        <f t="shared" si="158"/>
        <v>5931846.4177969946</v>
      </c>
    </row>
    <row r="1222" spans="1:11" x14ac:dyDescent="0.4">
      <c r="A1222" s="1">
        <v>1221</v>
      </c>
      <c r="B1222" s="21">
        <v>41034</v>
      </c>
      <c r="C1222" s="22">
        <v>23549</v>
      </c>
      <c r="D1222" s="19">
        <f t="shared" si="153"/>
        <v>29953.640930073674</v>
      </c>
      <c r="E1222" s="19">
        <f t="shared" si="154"/>
        <v>1.0004540006979219</v>
      </c>
      <c r="F1222" s="19">
        <f t="shared" si="155"/>
        <v>0.81502333597390753</v>
      </c>
      <c r="G1222" s="20">
        <f t="shared" ref="G1222:G1285" si="159">(D1221+1*E1221)*F1219</f>
        <v>24497.882110601931</v>
      </c>
      <c r="H1222" s="7">
        <f t="shared" si="156"/>
        <v>-948.88211060193134</v>
      </c>
      <c r="I1222" s="7">
        <f t="shared" si="152"/>
        <v>948.88211060193134</v>
      </c>
      <c r="J1222" s="12">
        <f t="shared" si="157"/>
        <v>4.0293944991376764E-2</v>
      </c>
      <c r="K1222" s="7">
        <f t="shared" si="158"/>
        <v>900377.25982037582</v>
      </c>
    </row>
    <row r="1223" spans="1:11" x14ac:dyDescent="0.4">
      <c r="A1223" s="1">
        <v>1222</v>
      </c>
      <c r="B1223" s="21">
        <v>41035</v>
      </c>
      <c r="C1223" s="22">
        <v>21072</v>
      </c>
      <c r="D1223" s="19">
        <f t="shared" si="153"/>
        <v>29671.966066738827</v>
      </c>
      <c r="E1223" s="19">
        <f t="shared" si="154"/>
        <v>1.0004257331661885</v>
      </c>
      <c r="F1223" s="19">
        <f t="shared" si="155"/>
        <v>0.7991205863076537</v>
      </c>
      <c r="G1223" s="20">
        <f t="shared" si="159"/>
        <v>23971.070393804763</v>
      </c>
      <c r="H1223" s="7">
        <f t="shared" si="156"/>
        <v>-2899.0703938047627</v>
      </c>
      <c r="I1223" s="7">
        <f t="shared" si="152"/>
        <v>2899.0703938047627</v>
      </c>
      <c r="J1223" s="12">
        <f t="shared" si="157"/>
        <v>0.13757927077661175</v>
      </c>
      <c r="K1223" s="7">
        <f t="shared" si="158"/>
        <v>8404609.1482353024</v>
      </c>
    </row>
    <row r="1224" spans="1:11" x14ac:dyDescent="0.4">
      <c r="A1224" s="1">
        <v>1223</v>
      </c>
      <c r="B1224" s="21">
        <v>41036</v>
      </c>
      <c r="C1224" s="22">
        <v>26571</v>
      </c>
      <c r="D1224" s="19">
        <f t="shared" si="153"/>
        <v>29904.977909811405</v>
      </c>
      <c r="E1224" s="19">
        <f t="shared" si="154"/>
        <v>1.0004489343079224</v>
      </c>
      <c r="F1224" s="19">
        <f t="shared" si="155"/>
        <v>0.81483496455355564</v>
      </c>
      <c r="G1224" s="20">
        <f t="shared" si="159"/>
        <v>24150.920417930127</v>
      </c>
      <c r="H1224" s="7">
        <f t="shared" si="156"/>
        <v>2420.0795820698731</v>
      </c>
      <c r="I1224" s="7">
        <f t="shared" ref="I1224:I1287" si="160">ABS(H1224)</f>
        <v>2420.0795820698731</v>
      </c>
      <c r="J1224" s="12">
        <f t="shared" si="157"/>
        <v>9.1079732869288818E-2</v>
      </c>
      <c r="K1224" s="7">
        <f t="shared" si="158"/>
        <v>5856785.1835514922</v>
      </c>
    </row>
    <row r="1225" spans="1:11" x14ac:dyDescent="0.4">
      <c r="A1225" s="1">
        <v>1224</v>
      </c>
      <c r="B1225" s="21">
        <v>41037</v>
      </c>
      <c r="C1225" s="22">
        <v>27488</v>
      </c>
      <c r="D1225" s="19">
        <f t="shared" si="153"/>
        <v>30204.098417073132</v>
      </c>
      <c r="E1225" s="19">
        <f t="shared" si="154"/>
        <v>1.000478746313755</v>
      </c>
      <c r="F1225" s="19">
        <f t="shared" si="155"/>
        <v>0.81621045373667689</v>
      </c>
      <c r="G1225" s="20">
        <f t="shared" si="159"/>
        <v>24374.070247508414</v>
      </c>
      <c r="H1225" s="7">
        <f t="shared" si="156"/>
        <v>3113.9297524915855</v>
      </c>
      <c r="I1225" s="7">
        <f t="shared" si="160"/>
        <v>3113.9297524915855</v>
      </c>
      <c r="J1225" s="12">
        <f t="shared" si="157"/>
        <v>0.11328324186887316</v>
      </c>
      <c r="K1225" s="7">
        <f t="shared" si="158"/>
        <v>9696558.5034523066</v>
      </c>
    </row>
    <row r="1226" spans="1:11" x14ac:dyDescent="0.4">
      <c r="A1226" s="1">
        <v>1225</v>
      </c>
      <c r="B1226" s="21">
        <v>41038</v>
      </c>
      <c r="C1226" s="22">
        <v>23927</v>
      </c>
      <c r="D1226" s="19">
        <f t="shared" si="153"/>
        <v>30184.543496383165</v>
      </c>
      <c r="E1226" s="19">
        <f t="shared" si="154"/>
        <v>1.0004766907738114</v>
      </c>
      <c r="F1226" s="19">
        <f t="shared" si="155"/>
        <v>0.79904027955478696</v>
      </c>
      <c r="G1226" s="20">
        <f t="shared" si="159"/>
        <v>24137.5163391079</v>
      </c>
      <c r="H1226" s="7">
        <f t="shared" si="156"/>
        <v>-210.51633910790042</v>
      </c>
      <c r="I1226" s="7">
        <f t="shared" si="160"/>
        <v>210.51633910790042</v>
      </c>
      <c r="J1226" s="12">
        <f t="shared" si="157"/>
        <v>8.7982755509633647E-3</v>
      </c>
      <c r="K1226" s="7">
        <f t="shared" si="158"/>
        <v>44317.129031392527</v>
      </c>
    </row>
    <row r="1227" spans="1:11" x14ac:dyDescent="0.4">
      <c r="A1227" s="1">
        <v>1226</v>
      </c>
      <c r="B1227" s="21">
        <v>41039</v>
      </c>
      <c r="C1227" s="22">
        <v>22329</v>
      </c>
      <c r="D1227" s="19">
        <f t="shared" si="153"/>
        <v>29968.434072760283</v>
      </c>
      <c r="E1227" s="19">
        <f t="shared" si="154"/>
        <v>1.0004549797837801</v>
      </c>
      <c r="F1227" s="19">
        <f t="shared" si="155"/>
        <v>0.81396383314499887</v>
      </c>
      <c r="G1227" s="20">
        <f t="shared" si="159"/>
        <v>24596.236653329499</v>
      </c>
      <c r="H1227" s="7">
        <f t="shared" si="156"/>
        <v>-2267.2366533294989</v>
      </c>
      <c r="I1227" s="7">
        <f t="shared" si="160"/>
        <v>2267.2366533294989</v>
      </c>
      <c r="J1227" s="12">
        <f t="shared" si="157"/>
        <v>0.10153776046081324</v>
      </c>
      <c r="K1227" s="7">
        <f t="shared" si="158"/>
        <v>5140362.0422007469</v>
      </c>
    </row>
    <row r="1228" spans="1:11" x14ac:dyDescent="0.4">
      <c r="A1228" s="1">
        <v>1227</v>
      </c>
      <c r="B1228" s="21">
        <v>41040</v>
      </c>
      <c r="C1228" s="22">
        <v>22825</v>
      </c>
      <c r="D1228" s="19">
        <f t="shared" si="153"/>
        <v>29813.000704536626</v>
      </c>
      <c r="E1228" s="19">
        <f t="shared" si="154"/>
        <v>1.0004393364014599</v>
      </c>
      <c r="F1228" s="19">
        <f t="shared" si="155"/>
        <v>0.81557844139270275</v>
      </c>
      <c r="G1228" s="20">
        <f t="shared" si="159"/>
        <v>24461.365754118353</v>
      </c>
      <c r="H1228" s="7">
        <f t="shared" si="156"/>
        <v>-1636.3657541183529</v>
      </c>
      <c r="I1228" s="7">
        <f t="shared" si="160"/>
        <v>1636.3657541183529</v>
      </c>
      <c r="J1228" s="12">
        <f t="shared" si="157"/>
        <v>7.1691818362249859E-2</v>
      </c>
      <c r="K1228" s="7">
        <f t="shared" si="158"/>
        <v>2677692.8812513258</v>
      </c>
    </row>
    <row r="1229" spans="1:11" x14ac:dyDescent="0.4">
      <c r="A1229" s="1">
        <v>1228</v>
      </c>
      <c r="B1229" s="21">
        <v>41041</v>
      </c>
      <c r="C1229" s="22">
        <v>23078</v>
      </c>
      <c r="D1229" s="19">
        <f t="shared" si="153"/>
        <v>29741.290217343481</v>
      </c>
      <c r="E1229" s="19">
        <f t="shared" si="154"/>
        <v>1.000432065308807</v>
      </c>
      <c r="F1229" s="19">
        <f t="shared" si="155"/>
        <v>0.79875200455183881</v>
      </c>
      <c r="G1229" s="20">
        <f t="shared" si="159"/>
        <v>23822.58780864704</v>
      </c>
      <c r="H1229" s="7">
        <f t="shared" si="156"/>
        <v>-744.58780864704022</v>
      </c>
      <c r="I1229" s="7">
        <f t="shared" si="160"/>
        <v>744.58780864704022</v>
      </c>
      <c r="J1229" s="12">
        <f t="shared" si="157"/>
        <v>3.2263966056289117E-2</v>
      </c>
      <c r="K1229" s="7">
        <f t="shared" si="158"/>
        <v>554411.0047858014</v>
      </c>
    </row>
    <row r="1230" spans="1:11" x14ac:dyDescent="0.4">
      <c r="A1230" s="1">
        <v>1229</v>
      </c>
      <c r="B1230" s="21">
        <v>41042</v>
      </c>
      <c r="C1230" s="22">
        <v>20412</v>
      </c>
      <c r="D1230" s="19">
        <f t="shared" si="153"/>
        <v>29378.287660231748</v>
      </c>
      <c r="E1230" s="19">
        <f t="shared" si="154"/>
        <v>1.0003956650098895</v>
      </c>
      <c r="F1230" s="19">
        <f t="shared" si="155"/>
        <v>0.81247556214877004</v>
      </c>
      <c r="G1230" s="20">
        <f t="shared" si="159"/>
        <v>24209.148903505436</v>
      </c>
      <c r="H1230" s="7">
        <f t="shared" si="156"/>
        <v>-3797.1489035054365</v>
      </c>
      <c r="I1230" s="7">
        <f t="shared" si="160"/>
        <v>3797.1489035054365</v>
      </c>
      <c r="J1230" s="12">
        <f t="shared" si="157"/>
        <v>0.18602532351094633</v>
      </c>
      <c r="K1230" s="7">
        <f t="shared" si="158"/>
        <v>14418339.795392539</v>
      </c>
    </row>
    <row r="1231" spans="1:11" x14ac:dyDescent="0.4">
      <c r="A1231" s="1">
        <v>1230</v>
      </c>
      <c r="B1231" s="21">
        <v>41043</v>
      </c>
      <c r="C1231" s="22">
        <v>26342</v>
      </c>
      <c r="D1231" s="19">
        <f t="shared" si="153"/>
        <v>29607.073150026295</v>
      </c>
      <c r="E1231" s="19">
        <f t="shared" si="154"/>
        <v>1.0004184435193026</v>
      </c>
      <c r="F1231" s="19">
        <f t="shared" si="155"/>
        <v>0.81650440517574019</v>
      </c>
      <c r="G1231" s="20">
        <f t="shared" si="159"/>
        <v>23961.113961855528</v>
      </c>
      <c r="H1231" s="7">
        <f t="shared" si="156"/>
        <v>2380.886038144472</v>
      </c>
      <c r="I1231" s="7">
        <f t="shared" si="160"/>
        <v>2380.886038144472</v>
      </c>
      <c r="J1231" s="12">
        <f t="shared" si="157"/>
        <v>9.0383647336742534E-2</v>
      </c>
      <c r="K1231" s="7">
        <f t="shared" si="158"/>
        <v>5668618.3266312797</v>
      </c>
    </row>
    <row r="1232" spans="1:11" x14ac:dyDescent="0.4">
      <c r="A1232" s="1">
        <v>1231</v>
      </c>
      <c r="B1232" s="21">
        <v>41044</v>
      </c>
      <c r="C1232" s="22">
        <v>23151</v>
      </c>
      <c r="D1232" s="19">
        <f t="shared" si="153"/>
        <v>29559.375391849448</v>
      </c>
      <c r="E1232" s="19">
        <f t="shared" si="154"/>
        <v>1.0004135737016406</v>
      </c>
      <c r="F1232" s="19">
        <f t="shared" si="155"/>
        <v>0.79855781411110649</v>
      </c>
      <c r="G1232" s="20">
        <f t="shared" si="159"/>
        <v>23649.50811373358</v>
      </c>
      <c r="H1232" s="7">
        <f t="shared" si="156"/>
        <v>-498.5081137335801</v>
      </c>
      <c r="I1232" s="7">
        <f t="shared" si="160"/>
        <v>498.5081137335801</v>
      </c>
      <c r="J1232" s="12">
        <f t="shared" si="157"/>
        <v>2.1532897660298912E-2</v>
      </c>
      <c r="K1232" s="7">
        <f t="shared" si="158"/>
        <v>248510.33945821202</v>
      </c>
    </row>
    <row r="1233" spans="1:11" x14ac:dyDescent="0.4">
      <c r="A1233" s="1">
        <v>1232</v>
      </c>
      <c r="B1233" s="21">
        <v>41045</v>
      </c>
      <c r="C1233" s="22">
        <v>25309</v>
      </c>
      <c r="D1233" s="19">
        <f t="shared" si="153"/>
        <v>29684.448653957814</v>
      </c>
      <c r="E1233" s="19">
        <f t="shared" si="154"/>
        <v>1.0004259809864942</v>
      </c>
      <c r="F1233" s="19">
        <f t="shared" si="155"/>
        <v>0.81297669919859228</v>
      </c>
      <c r="G1233" s="20">
        <f t="shared" si="159"/>
        <v>24017.082949840074</v>
      </c>
      <c r="H1233" s="7">
        <f t="shared" si="156"/>
        <v>1291.9170501599256</v>
      </c>
      <c r="I1233" s="7">
        <f t="shared" si="160"/>
        <v>1291.9170501599256</v>
      </c>
      <c r="J1233" s="12">
        <f t="shared" si="157"/>
        <v>5.1045756456593525E-2</v>
      </c>
      <c r="K1233" s="7">
        <f t="shared" si="158"/>
        <v>1669049.6644939235</v>
      </c>
    </row>
    <row r="1234" spans="1:11" x14ac:dyDescent="0.4">
      <c r="A1234" s="1">
        <v>1233</v>
      </c>
      <c r="B1234" s="21">
        <v>41046</v>
      </c>
      <c r="C1234" s="22">
        <v>20113</v>
      </c>
      <c r="D1234" s="19">
        <f t="shared" si="153"/>
        <v>29291.219298806351</v>
      </c>
      <c r="E1234" s="19">
        <f t="shared" si="154"/>
        <v>1.0003865580083811</v>
      </c>
      <c r="F1234" s="19">
        <f t="shared" si="155"/>
        <v>0.81488271102779453</v>
      </c>
      <c r="G1234" s="20">
        <f t="shared" si="159"/>
        <v>24238.299943390153</v>
      </c>
      <c r="H1234" s="7">
        <f t="shared" si="156"/>
        <v>-4125.2999433901532</v>
      </c>
      <c r="I1234" s="7">
        <f t="shared" si="160"/>
        <v>4125.2999433901532</v>
      </c>
      <c r="J1234" s="12">
        <f t="shared" si="157"/>
        <v>0.20510614743649147</v>
      </c>
      <c r="K1234" s="7">
        <f t="shared" si="158"/>
        <v>17018099.6229348</v>
      </c>
    </row>
    <row r="1235" spans="1:11" x14ac:dyDescent="0.4">
      <c r="A1235" s="1">
        <v>1234</v>
      </c>
      <c r="B1235" s="21">
        <v>41047</v>
      </c>
      <c r="C1235" s="22">
        <v>25952</v>
      </c>
      <c r="D1235" s="19">
        <f t="shared" si="153"/>
        <v>29542.407182112587</v>
      </c>
      <c r="E1235" s="19">
        <f t="shared" si="154"/>
        <v>1.0004115767580559</v>
      </c>
      <c r="F1235" s="19">
        <f t="shared" si="155"/>
        <v>0.7995558002849652</v>
      </c>
      <c r="G1235" s="20">
        <f t="shared" si="159"/>
        <v>23391.530922406884</v>
      </c>
      <c r="H1235" s="7">
        <f t="shared" si="156"/>
        <v>2560.4690775931158</v>
      </c>
      <c r="I1235" s="7">
        <f t="shared" si="160"/>
        <v>2560.4690775931158</v>
      </c>
      <c r="J1235" s="12">
        <f t="shared" si="157"/>
        <v>9.8661724629821049E-2</v>
      </c>
      <c r="K1235" s="7">
        <f t="shared" si="158"/>
        <v>6556001.897310541</v>
      </c>
    </row>
    <row r="1236" spans="1:11" x14ac:dyDescent="0.4">
      <c r="A1236" s="1">
        <v>1235</v>
      </c>
      <c r="B1236" s="21">
        <v>41048</v>
      </c>
      <c r="C1236" s="22">
        <v>23576</v>
      </c>
      <c r="D1236" s="19">
        <f t="shared" si="153"/>
        <v>29500.9752714797</v>
      </c>
      <c r="E1236" s="19">
        <f t="shared" si="154"/>
        <v>1.000407333525835</v>
      </c>
      <c r="F1236" s="19">
        <f t="shared" si="155"/>
        <v>0.81280414045743232</v>
      </c>
      <c r="G1236" s="20">
        <f t="shared" si="159"/>
        <v>24018.10198859619</v>
      </c>
      <c r="H1236" s="7">
        <f t="shared" si="156"/>
        <v>-442.10198859619049</v>
      </c>
      <c r="I1236" s="7">
        <f t="shared" si="160"/>
        <v>442.10198859619049</v>
      </c>
      <c r="J1236" s="12">
        <f t="shared" si="157"/>
        <v>1.8752205149142793E-2</v>
      </c>
      <c r="K1236" s="7">
        <f t="shared" si="158"/>
        <v>195454.16832070614</v>
      </c>
    </row>
    <row r="1237" spans="1:11" x14ac:dyDescent="0.4">
      <c r="A1237" s="1">
        <v>1236</v>
      </c>
      <c r="B1237" s="21">
        <v>41049</v>
      </c>
      <c r="C1237" s="22">
        <v>20576</v>
      </c>
      <c r="D1237" s="19">
        <f t="shared" si="153"/>
        <v>29170.221283537052</v>
      </c>
      <c r="E1237" s="19">
        <f t="shared" si="154"/>
        <v>1.0003741580863075</v>
      </c>
      <c r="F1237" s="19">
        <f t="shared" si="155"/>
        <v>0.81351507509066234</v>
      </c>
      <c r="G1237" s="20">
        <f t="shared" si="159"/>
        <v>24040.649921827378</v>
      </c>
      <c r="H1237" s="7">
        <f t="shared" si="156"/>
        <v>-3464.6499218273784</v>
      </c>
      <c r="I1237" s="7">
        <f t="shared" si="160"/>
        <v>3464.6499218273784</v>
      </c>
      <c r="J1237" s="12">
        <f t="shared" si="157"/>
        <v>0.16838306385241925</v>
      </c>
      <c r="K1237" s="7">
        <f t="shared" si="158"/>
        <v>12003799.080818459</v>
      </c>
    </row>
    <row r="1238" spans="1:11" x14ac:dyDescent="0.4">
      <c r="A1238" s="1">
        <v>1237</v>
      </c>
      <c r="B1238" s="21">
        <v>41050</v>
      </c>
      <c r="C1238" s="22">
        <v>25978</v>
      </c>
      <c r="D1238" s="19">
        <f t="shared" si="153"/>
        <v>29430.222623345449</v>
      </c>
      <c r="E1238" s="19">
        <f t="shared" si="154"/>
        <v>1.0004000581828727</v>
      </c>
      <c r="F1238" s="19">
        <f t="shared" si="155"/>
        <v>0.80059417726813198</v>
      </c>
      <c r="G1238" s="20">
        <f t="shared" si="159"/>
        <v>23324.019477808546</v>
      </c>
      <c r="H1238" s="7">
        <f t="shared" si="156"/>
        <v>2653.9805221914539</v>
      </c>
      <c r="I1238" s="7">
        <f t="shared" si="160"/>
        <v>2653.9805221914539</v>
      </c>
      <c r="J1238" s="12">
        <f t="shared" si="157"/>
        <v>0.10216261922362976</v>
      </c>
      <c r="K1238" s="7">
        <f t="shared" si="158"/>
        <v>7043612.6121716229</v>
      </c>
    </row>
    <row r="1239" spans="1:11" x14ac:dyDescent="0.4">
      <c r="A1239" s="1">
        <v>1238</v>
      </c>
      <c r="B1239" s="21">
        <v>41051</v>
      </c>
      <c r="C1239" s="22">
        <v>26537</v>
      </c>
      <c r="D1239" s="19">
        <f t="shared" si="153"/>
        <v>29682.277587140012</v>
      </c>
      <c r="E1239" s="19">
        <f t="shared" si="154"/>
        <v>1.0004251636392463</v>
      </c>
      <c r="F1239" s="19">
        <f t="shared" si="155"/>
        <v>0.81381864791598457</v>
      </c>
      <c r="G1239" s="20">
        <f t="shared" si="159"/>
        <v>23921.819932148581</v>
      </c>
      <c r="H1239" s="7">
        <f t="shared" si="156"/>
        <v>2615.1800678514192</v>
      </c>
      <c r="I1239" s="7">
        <f t="shared" si="160"/>
        <v>2615.1800678514192</v>
      </c>
      <c r="J1239" s="12">
        <f t="shared" si="157"/>
        <v>9.8548444355104917E-2</v>
      </c>
      <c r="K1239" s="7">
        <f t="shared" si="158"/>
        <v>6839166.7872873535</v>
      </c>
    </row>
    <row r="1240" spans="1:11" x14ac:dyDescent="0.4">
      <c r="A1240" s="1">
        <v>1239</v>
      </c>
      <c r="B1240" s="21">
        <v>41052</v>
      </c>
      <c r="C1240" s="22">
        <v>25422</v>
      </c>
      <c r="D1240" s="19">
        <f t="shared" si="153"/>
        <v>29805.493549976112</v>
      </c>
      <c r="E1240" s="19">
        <f t="shared" si="154"/>
        <v>1.0004373851930135</v>
      </c>
      <c r="F1240" s="19">
        <f t="shared" si="155"/>
        <v>0.81400733463909125</v>
      </c>
      <c r="G1240" s="20">
        <f t="shared" si="159"/>
        <v>24147.79414111621</v>
      </c>
      <c r="H1240" s="7">
        <f t="shared" si="156"/>
        <v>1274.2058588837899</v>
      </c>
      <c r="I1240" s="7">
        <f t="shared" si="160"/>
        <v>1274.2058588837899</v>
      </c>
      <c r="J1240" s="12">
        <f t="shared" si="157"/>
        <v>5.0122172090464552E-2</v>
      </c>
      <c r="K1240" s="7">
        <f t="shared" si="158"/>
        <v>1623600.5708137767</v>
      </c>
    </row>
    <row r="1241" spans="1:11" x14ac:dyDescent="0.4">
      <c r="A1241" s="1">
        <v>1240</v>
      </c>
      <c r="B1241" s="21">
        <v>41053</v>
      </c>
      <c r="C1241" s="22">
        <v>19271</v>
      </c>
      <c r="D1241" s="19">
        <f t="shared" si="153"/>
        <v>29358.952863775932</v>
      </c>
      <c r="E1241" s="19">
        <f t="shared" si="154"/>
        <v>1.000392631080655</v>
      </c>
      <c r="F1241" s="19">
        <f t="shared" si="155"/>
        <v>0.79879322064770886</v>
      </c>
      <c r="G1241" s="20">
        <f t="shared" si="159"/>
        <v>23862.905531059045</v>
      </c>
      <c r="H1241" s="7">
        <f t="shared" si="156"/>
        <v>-4591.9055310590447</v>
      </c>
      <c r="I1241" s="7">
        <f t="shared" si="160"/>
        <v>4591.9055310590447</v>
      </c>
      <c r="J1241" s="12">
        <f t="shared" si="157"/>
        <v>0.23828060459026748</v>
      </c>
      <c r="K1241" s="7">
        <f t="shared" si="158"/>
        <v>21085596.406170648</v>
      </c>
    </row>
    <row r="1242" spans="1:11" x14ac:dyDescent="0.4">
      <c r="A1242" s="1">
        <v>1241</v>
      </c>
      <c r="B1242" s="21">
        <v>41054</v>
      </c>
      <c r="C1242" s="22">
        <v>25237</v>
      </c>
      <c r="D1242" s="19">
        <f t="shared" ref="D1242:D1305" si="161">$R$2*(C1242/F1239)+(1-$R$2)*(D1241+E1241)</f>
        <v>29488.750062783147</v>
      </c>
      <c r="E1242" s="19">
        <f t="shared" ref="E1242:E1305" si="162">$R$3*(D1242-D1241)+(1-$R$3)*E1241</f>
        <v>1.0004055107612926</v>
      </c>
      <c r="F1242" s="19">
        <f t="shared" ref="F1242:F1305" si="163">$R$4*(C1242/D1242)+(1-$R$4)*F1239</f>
        <v>0.81434318331898359</v>
      </c>
      <c r="G1242" s="20">
        <f t="shared" si="159"/>
        <v>23893.677462005664</v>
      </c>
      <c r="H1242" s="7">
        <f t="shared" ref="H1242:H1305" si="164">C1242-G1242</f>
        <v>1343.322537994336</v>
      </c>
      <c r="I1242" s="7">
        <f t="shared" si="160"/>
        <v>1343.322537994336</v>
      </c>
      <c r="J1242" s="12">
        <f t="shared" ref="J1242:J1305" si="165">I1242/C1242</f>
        <v>5.322829726173222E-2</v>
      </c>
      <c r="K1242" s="7">
        <f t="shared" ref="K1242:K1305" si="166">H1242^2</f>
        <v>1804515.4410835444</v>
      </c>
    </row>
    <row r="1243" spans="1:11" x14ac:dyDescent="0.4">
      <c r="A1243" s="1">
        <v>1242</v>
      </c>
      <c r="B1243" s="21">
        <v>41055</v>
      </c>
      <c r="C1243" s="22">
        <v>26047</v>
      </c>
      <c r="D1243" s="19">
        <f t="shared" si="161"/>
        <v>29685.502744925536</v>
      </c>
      <c r="E1243" s="19">
        <f t="shared" si="162"/>
        <v>1.0004250859889559</v>
      </c>
      <c r="F1243" s="19">
        <f t="shared" si="163"/>
        <v>0.81479945134030296</v>
      </c>
      <c r="G1243" s="20">
        <f t="shared" si="159"/>
        <v>24004.873177867816</v>
      </c>
      <c r="H1243" s="7">
        <f t="shared" si="164"/>
        <v>2042.1268221321843</v>
      </c>
      <c r="I1243" s="7">
        <f t="shared" si="160"/>
        <v>2042.1268221321843</v>
      </c>
      <c r="J1243" s="12">
        <f t="shared" si="165"/>
        <v>7.8401613319468044E-2</v>
      </c>
      <c r="K1243" s="7">
        <f t="shared" si="166"/>
        <v>4170281.957671694</v>
      </c>
    </row>
    <row r="1244" spans="1:11" x14ac:dyDescent="0.4">
      <c r="A1244" s="1">
        <v>1243</v>
      </c>
      <c r="B1244" s="21">
        <v>41056</v>
      </c>
      <c r="C1244" s="22">
        <v>18935</v>
      </c>
      <c r="D1244" s="19">
        <f t="shared" si="161"/>
        <v>29219.73792153133</v>
      </c>
      <c r="E1244" s="19">
        <f t="shared" si="162"/>
        <v>1.0003784094641079</v>
      </c>
      <c r="F1244" s="19">
        <f t="shared" si="163"/>
        <v>0.79691020032433069</v>
      </c>
      <c r="G1244" s="20">
        <f t="shared" si="159"/>
        <v>23713.377476941925</v>
      </c>
      <c r="H1244" s="7">
        <f t="shared" si="164"/>
        <v>-4778.3774769419251</v>
      </c>
      <c r="I1244" s="7">
        <f t="shared" si="160"/>
        <v>4778.3774769419251</v>
      </c>
      <c r="J1244" s="12">
        <f t="shared" si="165"/>
        <v>0.2523568775781318</v>
      </c>
      <c r="K1244" s="7">
        <f t="shared" si="166"/>
        <v>22832891.312145878</v>
      </c>
    </row>
    <row r="1245" spans="1:11" x14ac:dyDescent="0.4">
      <c r="A1245" s="1">
        <v>1244</v>
      </c>
      <c r="B1245" s="21">
        <v>41057</v>
      </c>
      <c r="C1245" s="22">
        <v>24071</v>
      </c>
      <c r="D1245" s="19">
        <f t="shared" si="161"/>
        <v>29247.115998782348</v>
      </c>
      <c r="E1245" s="19">
        <f t="shared" si="162"/>
        <v>1.0003810472339922</v>
      </c>
      <c r="F1245" s="19">
        <f t="shared" si="163"/>
        <v>0.81445156596813029</v>
      </c>
      <c r="G1245" s="20">
        <f t="shared" si="159"/>
        <v>23795.70904610473</v>
      </c>
      <c r="H1245" s="7">
        <f t="shared" si="164"/>
        <v>275.29095389526992</v>
      </c>
      <c r="I1245" s="7">
        <f t="shared" si="160"/>
        <v>275.29095389526992</v>
      </c>
      <c r="J1245" s="12">
        <f t="shared" si="165"/>
        <v>1.1436623069056953E-2</v>
      </c>
      <c r="K1245" s="7">
        <f t="shared" si="166"/>
        <v>75785.109296567636</v>
      </c>
    </row>
    <row r="1246" spans="1:11" x14ac:dyDescent="0.4">
      <c r="A1246" s="1">
        <v>1245</v>
      </c>
      <c r="B1246" s="21">
        <v>41058</v>
      </c>
      <c r="C1246" s="22">
        <v>25058</v>
      </c>
      <c r="D1246" s="19">
        <f t="shared" si="161"/>
        <v>29365.585213354832</v>
      </c>
      <c r="E1246" s="19">
        <f t="shared" si="162"/>
        <v>1.0003927941173447</v>
      </c>
      <c r="F1246" s="19">
        <f t="shared" si="163"/>
        <v>0.81528043814561213</v>
      </c>
      <c r="G1246" s="20">
        <f t="shared" si="159"/>
        <v>23831.349179022473</v>
      </c>
      <c r="H1246" s="7">
        <f t="shared" si="164"/>
        <v>1226.6508209775275</v>
      </c>
      <c r="I1246" s="7">
        <f t="shared" si="160"/>
        <v>1226.6508209775275</v>
      </c>
      <c r="J1246" s="12">
        <f t="shared" si="165"/>
        <v>4.8952463124651908E-2</v>
      </c>
      <c r="K1246" s="7">
        <f t="shared" si="166"/>
        <v>1504672.2366048421</v>
      </c>
    </row>
    <row r="1247" spans="1:11" x14ac:dyDescent="0.4">
      <c r="A1247" s="1">
        <v>1246</v>
      </c>
      <c r="B1247" s="21">
        <v>41059</v>
      </c>
      <c r="C1247" s="22">
        <v>24068</v>
      </c>
      <c r="D1247" s="19">
        <f t="shared" si="161"/>
        <v>29431.744014974665</v>
      </c>
      <c r="E1247" s="19">
        <f t="shared" si="162"/>
        <v>1.0003993099582273</v>
      </c>
      <c r="F1247" s="19">
        <f t="shared" si="163"/>
        <v>0.79717055315103535</v>
      </c>
      <c r="G1247" s="20">
        <f t="shared" si="159"/>
        <v>23402.531618237765</v>
      </c>
      <c r="H1247" s="7">
        <f t="shared" si="164"/>
        <v>665.46838176223537</v>
      </c>
      <c r="I1247" s="7">
        <f t="shared" si="160"/>
        <v>665.46838176223537</v>
      </c>
      <c r="J1247" s="12">
        <f t="shared" si="165"/>
        <v>2.7649508964693176E-2</v>
      </c>
      <c r="K1247" s="7">
        <f t="shared" si="166"/>
        <v>442848.16712524823</v>
      </c>
    </row>
    <row r="1248" spans="1:11" x14ac:dyDescent="0.4">
      <c r="A1248" s="1">
        <v>1247</v>
      </c>
      <c r="B1248" s="21">
        <v>41060</v>
      </c>
      <c r="C1248" s="22">
        <v>21242</v>
      </c>
      <c r="D1248" s="19">
        <f t="shared" si="161"/>
        <v>29171.240983470219</v>
      </c>
      <c r="E1248" s="19">
        <f t="shared" si="162"/>
        <v>1.0003731596151459</v>
      </c>
      <c r="F1248" s="19">
        <f t="shared" si="163"/>
        <v>0.81337414310416467</v>
      </c>
      <c r="G1248" s="20">
        <f t="shared" si="159"/>
        <v>23971.544778953852</v>
      </c>
      <c r="H1248" s="7">
        <f t="shared" si="164"/>
        <v>-2729.5447789538521</v>
      </c>
      <c r="I1248" s="7">
        <f t="shared" si="160"/>
        <v>2729.5447789538521</v>
      </c>
      <c r="J1248" s="12">
        <f t="shared" si="165"/>
        <v>0.12849754161349458</v>
      </c>
      <c r="K1248" s="7">
        <f t="shared" si="166"/>
        <v>7450414.7003142331</v>
      </c>
    </row>
    <row r="1249" spans="1:11" x14ac:dyDescent="0.4">
      <c r="A1249" s="1">
        <v>1248</v>
      </c>
      <c r="B1249" s="21">
        <v>41061</v>
      </c>
      <c r="C1249" s="22">
        <v>23849</v>
      </c>
      <c r="D1249" s="19">
        <f t="shared" si="161"/>
        <v>29178.504665997909</v>
      </c>
      <c r="E1249" s="19">
        <f t="shared" si="162"/>
        <v>1.0003737859460828</v>
      </c>
      <c r="F1249" s="19">
        <f t="shared" si="163"/>
        <v>0.81530626350018298</v>
      </c>
      <c r="G1249" s="20">
        <f t="shared" si="159"/>
        <v>23783.557714922717</v>
      </c>
      <c r="H1249" s="7">
        <f t="shared" si="164"/>
        <v>65.442285077282577</v>
      </c>
      <c r="I1249" s="7">
        <f t="shared" si="160"/>
        <v>65.442285077282577</v>
      </c>
      <c r="J1249" s="12">
        <f t="shared" si="165"/>
        <v>2.7440263775119532E-3</v>
      </c>
      <c r="K1249" s="7">
        <f t="shared" si="166"/>
        <v>4282.692676136322</v>
      </c>
    </row>
    <row r="1250" spans="1:11" x14ac:dyDescent="0.4">
      <c r="A1250" s="1">
        <v>1249</v>
      </c>
      <c r="B1250" s="21">
        <v>41062</v>
      </c>
      <c r="C1250" s="22">
        <v>23931</v>
      </c>
      <c r="D1250" s="19">
        <f t="shared" si="161"/>
        <v>29245.08160230839</v>
      </c>
      <c r="E1250" s="19">
        <f t="shared" si="162"/>
        <v>1.0003803436023353</v>
      </c>
      <c r="F1250" s="19">
        <f t="shared" si="163"/>
        <v>0.79743433535746178</v>
      </c>
      <c r="G1250" s="20">
        <f t="shared" si="159"/>
        <v>23261.042173237922</v>
      </c>
      <c r="H1250" s="7">
        <f t="shared" si="164"/>
        <v>669.95782676207818</v>
      </c>
      <c r="I1250" s="7">
        <f t="shared" si="160"/>
        <v>669.95782676207818</v>
      </c>
      <c r="J1250" s="12">
        <f t="shared" si="165"/>
        <v>2.799539621253095E-2</v>
      </c>
      <c r="K1250" s="7">
        <f t="shared" si="166"/>
        <v>448843.48963976675</v>
      </c>
    </row>
    <row r="1251" spans="1:11" x14ac:dyDescent="0.4">
      <c r="A1251" s="1">
        <v>1250</v>
      </c>
      <c r="B1251" s="21">
        <v>41063</v>
      </c>
      <c r="C1251" s="22">
        <v>17536</v>
      </c>
      <c r="D1251" s="19">
        <f t="shared" si="161"/>
        <v>28646.316435305347</v>
      </c>
      <c r="E1251" s="19">
        <f t="shared" si="162"/>
        <v>1.0003203670476006</v>
      </c>
      <c r="F1251" s="19">
        <f t="shared" si="163"/>
        <v>0.8108610907820607</v>
      </c>
      <c r="G1251" s="20">
        <f t="shared" si="159"/>
        <v>23788.006871793714</v>
      </c>
      <c r="H1251" s="7">
        <f t="shared" si="164"/>
        <v>-6252.0068717937138</v>
      </c>
      <c r="I1251" s="7">
        <f t="shared" si="160"/>
        <v>6252.0068717937138</v>
      </c>
      <c r="J1251" s="12">
        <f t="shared" si="165"/>
        <v>0.35652411449553567</v>
      </c>
      <c r="K1251" s="7">
        <f t="shared" si="166"/>
        <v>39087589.924955823</v>
      </c>
    </row>
    <row r="1252" spans="1:11" x14ac:dyDescent="0.4">
      <c r="A1252" s="1">
        <v>1251</v>
      </c>
      <c r="B1252" s="21">
        <v>41064</v>
      </c>
      <c r="C1252" s="22">
        <v>25791</v>
      </c>
      <c r="D1252" s="19">
        <f t="shared" si="161"/>
        <v>28880.32460207148</v>
      </c>
      <c r="E1252" s="19">
        <f t="shared" si="162"/>
        <v>1.0003436678322406</v>
      </c>
      <c r="F1252" s="19">
        <f t="shared" si="163"/>
        <v>0.81627696945362138</v>
      </c>
      <c r="G1252" s="20">
        <f t="shared" si="159"/>
        <v>23356.336783373445</v>
      </c>
      <c r="H1252" s="7">
        <f t="shared" si="164"/>
        <v>2434.6632166265554</v>
      </c>
      <c r="I1252" s="7">
        <f t="shared" si="160"/>
        <v>2434.6632166265554</v>
      </c>
      <c r="J1252" s="12">
        <f t="shared" si="165"/>
        <v>9.4399721477513687E-2</v>
      </c>
      <c r="K1252" s="7">
        <f t="shared" si="166"/>
        <v>5927584.9783943649</v>
      </c>
    </row>
    <row r="1253" spans="1:11" x14ac:dyDescent="0.4">
      <c r="A1253" s="1">
        <v>1252</v>
      </c>
      <c r="B1253" s="21">
        <v>41065</v>
      </c>
      <c r="C1253" s="22">
        <v>28107</v>
      </c>
      <c r="D1253" s="19">
        <f t="shared" si="161"/>
        <v>29378.011634273029</v>
      </c>
      <c r="E1253" s="19">
        <f t="shared" si="162"/>
        <v>1.000393336501094</v>
      </c>
      <c r="F1253" s="19">
        <f t="shared" si="163"/>
        <v>0.79942387910141977</v>
      </c>
      <c r="G1253" s="20">
        <f t="shared" si="159"/>
        <v>23030.960162348507</v>
      </c>
      <c r="H1253" s="7">
        <f t="shared" si="164"/>
        <v>5076.0398376514931</v>
      </c>
      <c r="I1253" s="7">
        <f t="shared" si="160"/>
        <v>5076.0398376514931</v>
      </c>
      <c r="J1253" s="12">
        <f t="shared" si="165"/>
        <v>0.18059699852888936</v>
      </c>
      <c r="K1253" s="7">
        <f t="shared" si="166"/>
        <v>25766180.433424998</v>
      </c>
    </row>
    <row r="1254" spans="1:11" x14ac:dyDescent="0.4">
      <c r="A1254" s="1">
        <v>1253</v>
      </c>
      <c r="B1254" s="21">
        <v>41066</v>
      </c>
      <c r="C1254" s="22">
        <v>25458</v>
      </c>
      <c r="D1254" s="19">
        <f t="shared" si="161"/>
        <v>29536.414019157233</v>
      </c>
      <c r="E1254" s="19">
        <f t="shared" si="162"/>
        <v>1.0004090767002487</v>
      </c>
      <c r="F1254" s="19">
        <f t="shared" si="163"/>
        <v>0.81149876279440836</v>
      </c>
      <c r="G1254" s="20">
        <f t="shared" si="159"/>
        <v>23822.297738806745</v>
      </c>
      <c r="H1254" s="7">
        <f t="shared" si="164"/>
        <v>1635.7022611932553</v>
      </c>
      <c r="I1254" s="7">
        <f t="shared" si="160"/>
        <v>1635.7022611932553</v>
      </c>
      <c r="J1254" s="12">
        <f t="shared" si="165"/>
        <v>6.4251011909547309E-2</v>
      </c>
      <c r="K1254" s="7">
        <f t="shared" si="166"/>
        <v>2675521.8872727281</v>
      </c>
    </row>
    <row r="1255" spans="1:11" x14ac:dyDescent="0.4">
      <c r="A1255" s="1">
        <v>1254</v>
      </c>
      <c r="B1255" s="21">
        <v>41067</v>
      </c>
      <c r="C1255" s="22">
        <v>21692</v>
      </c>
      <c r="D1255" s="19">
        <f t="shared" si="161"/>
        <v>29306.208539735009</v>
      </c>
      <c r="E1255" s="19">
        <f t="shared" si="162"/>
        <v>1.000385956111399</v>
      </c>
      <c r="F1255" s="19">
        <f t="shared" si="163"/>
        <v>0.81532663770736902</v>
      </c>
      <c r="G1255" s="20">
        <f t="shared" si="159"/>
        <v>24110.711134974466</v>
      </c>
      <c r="H1255" s="7">
        <f t="shared" si="164"/>
        <v>-2418.7111349744664</v>
      </c>
      <c r="I1255" s="7">
        <f t="shared" si="160"/>
        <v>2418.7111349744664</v>
      </c>
      <c r="J1255" s="12">
        <f t="shared" si="165"/>
        <v>0.11150244951938348</v>
      </c>
      <c r="K1255" s="7">
        <f t="shared" si="166"/>
        <v>5850163.5544494716</v>
      </c>
    </row>
    <row r="1256" spans="1:11" x14ac:dyDescent="0.4">
      <c r="A1256" s="1">
        <v>1255</v>
      </c>
      <c r="B1256" s="21">
        <v>41068</v>
      </c>
      <c r="C1256" s="22">
        <v>25968</v>
      </c>
      <c r="D1256" s="19">
        <f t="shared" si="161"/>
        <v>29555.041328487165</v>
      </c>
      <c r="E1256" s="19">
        <f t="shared" si="162"/>
        <v>1.0004107393516786</v>
      </c>
      <c r="F1256" s="19">
        <f t="shared" si="163"/>
        <v>0.80041312001976295</v>
      </c>
      <c r="G1256" s="20">
        <f t="shared" si="159"/>
        <v>23428.882645011749</v>
      </c>
      <c r="H1256" s="7">
        <f t="shared" si="164"/>
        <v>2539.1173549882515</v>
      </c>
      <c r="I1256" s="7">
        <f t="shared" si="160"/>
        <v>2539.1173549882515</v>
      </c>
      <c r="J1256" s="12">
        <f t="shared" si="165"/>
        <v>9.7778702826103334E-2</v>
      </c>
      <c r="K1256" s="7">
        <f t="shared" si="166"/>
        <v>6447116.9424025342</v>
      </c>
    </row>
    <row r="1257" spans="1:11" x14ac:dyDescent="0.4">
      <c r="A1257" s="1">
        <v>1256</v>
      </c>
      <c r="B1257" s="21">
        <v>41069</v>
      </c>
      <c r="C1257" s="22">
        <v>30139</v>
      </c>
      <c r="D1257" s="19">
        <f t="shared" si="161"/>
        <v>30147.799339532725</v>
      </c>
      <c r="E1257" s="19">
        <f t="shared" si="162"/>
        <v>1.0004699151117094</v>
      </c>
      <c r="F1257" s="19">
        <f t="shared" si="163"/>
        <v>0.81384934004895415</v>
      </c>
      <c r="G1257" s="20">
        <f t="shared" si="159"/>
        <v>23984.69130448221</v>
      </c>
      <c r="H1257" s="7">
        <f t="shared" si="164"/>
        <v>6154.3086955177896</v>
      </c>
      <c r="I1257" s="7">
        <f t="shared" si="160"/>
        <v>6154.3086955177896</v>
      </c>
      <c r="J1257" s="12">
        <f t="shared" si="165"/>
        <v>0.20419750806323334</v>
      </c>
      <c r="K1257" s="7">
        <f t="shared" si="166"/>
        <v>37875515.519725874</v>
      </c>
    </row>
    <row r="1258" spans="1:11" x14ac:dyDescent="0.4">
      <c r="A1258" s="1">
        <v>1257</v>
      </c>
      <c r="B1258" s="21">
        <v>41070</v>
      </c>
      <c r="C1258" s="22">
        <v>20749</v>
      </c>
      <c r="D1258" s="19">
        <f t="shared" si="161"/>
        <v>29782.058483074634</v>
      </c>
      <c r="E1258" s="19">
        <f t="shared" si="162"/>
        <v>1.0004332409790722</v>
      </c>
      <c r="F1258" s="19">
        <f t="shared" si="163"/>
        <v>0.81384502324201347</v>
      </c>
      <c r="G1258" s="20">
        <f t="shared" si="159"/>
        <v>24581.119579549671</v>
      </c>
      <c r="H1258" s="7">
        <f t="shared" si="164"/>
        <v>-3832.1195795496715</v>
      </c>
      <c r="I1258" s="7">
        <f t="shared" si="160"/>
        <v>3832.1195795496715</v>
      </c>
      <c r="J1258" s="12">
        <f t="shared" si="165"/>
        <v>0.1846893623572062</v>
      </c>
      <c r="K1258" s="7">
        <f t="shared" si="166"/>
        <v>14685140.47196795</v>
      </c>
    </row>
    <row r="1259" spans="1:11" x14ac:dyDescent="0.4">
      <c r="A1259" s="1">
        <v>1258</v>
      </c>
      <c r="B1259" s="21">
        <v>41071</v>
      </c>
      <c r="C1259" s="22">
        <v>27992</v>
      </c>
      <c r="D1259" s="19">
        <f t="shared" si="161"/>
        <v>30187.938790208151</v>
      </c>
      <c r="E1259" s="19">
        <f t="shared" si="162"/>
        <v>1.0004737289664614</v>
      </c>
      <c r="F1259" s="19">
        <f t="shared" si="163"/>
        <v>0.8019973030829739</v>
      </c>
      <c r="G1259" s="20">
        <f t="shared" si="159"/>
        <v>23838.7511109406</v>
      </c>
      <c r="H1259" s="7">
        <f t="shared" si="164"/>
        <v>4153.2488890593995</v>
      </c>
      <c r="I1259" s="7">
        <f t="shared" si="160"/>
        <v>4153.2488890593995</v>
      </c>
      <c r="J1259" s="12">
        <f t="shared" si="165"/>
        <v>0.14837270966916974</v>
      </c>
      <c r="K1259" s="7">
        <f t="shared" si="166"/>
        <v>17249476.334473137</v>
      </c>
    </row>
    <row r="1260" spans="1:11" x14ac:dyDescent="0.4">
      <c r="A1260" s="1">
        <v>1259</v>
      </c>
      <c r="B1260" s="21">
        <v>41072</v>
      </c>
      <c r="C1260" s="22">
        <v>26072</v>
      </c>
      <c r="D1260" s="19">
        <f t="shared" si="161"/>
        <v>30333.01659122152</v>
      </c>
      <c r="E1260" s="19">
        <f t="shared" si="162"/>
        <v>1.0004881366991898</v>
      </c>
      <c r="F1260" s="19">
        <f t="shared" si="163"/>
        <v>0.81441979649934804</v>
      </c>
      <c r="G1260" s="20">
        <f t="shared" si="159"/>
        <v>24569.248296733182</v>
      </c>
      <c r="H1260" s="7">
        <f t="shared" si="164"/>
        <v>1502.7517032668184</v>
      </c>
      <c r="I1260" s="7">
        <f t="shared" si="160"/>
        <v>1502.7517032668184</v>
      </c>
      <c r="J1260" s="12">
        <f t="shared" si="165"/>
        <v>5.7638528047975542E-2</v>
      </c>
      <c r="K1260" s="7">
        <f t="shared" si="166"/>
        <v>2258262.6816713237</v>
      </c>
    </row>
    <row r="1261" spans="1:11" x14ac:dyDescent="0.4">
      <c r="A1261" s="1">
        <v>1260</v>
      </c>
      <c r="B1261" s="21">
        <v>41073</v>
      </c>
      <c r="C1261" s="22">
        <v>27588</v>
      </c>
      <c r="D1261" s="19">
        <f t="shared" si="161"/>
        <v>30612.135770259491</v>
      </c>
      <c r="E1261" s="19">
        <f t="shared" si="162"/>
        <v>1.00051594856828</v>
      </c>
      <c r="F1261" s="19">
        <f t="shared" si="163"/>
        <v>0.81493615374421757</v>
      </c>
      <c r="G1261" s="20">
        <f t="shared" si="159"/>
        <v>24687.188834973924</v>
      </c>
      <c r="H1261" s="7">
        <f t="shared" si="164"/>
        <v>2900.8111650260762</v>
      </c>
      <c r="I1261" s="7">
        <f t="shared" si="160"/>
        <v>2900.8111650260762</v>
      </c>
      <c r="J1261" s="12">
        <f t="shared" si="165"/>
        <v>0.10514757014013615</v>
      </c>
      <c r="K1261" s="7">
        <f t="shared" si="166"/>
        <v>8414705.4151399415</v>
      </c>
    </row>
    <row r="1262" spans="1:11" x14ac:dyDescent="0.4">
      <c r="A1262" s="1">
        <v>1261</v>
      </c>
      <c r="B1262" s="21">
        <v>41074</v>
      </c>
      <c r="C1262" s="22">
        <v>20489</v>
      </c>
      <c r="D1262" s="19">
        <f t="shared" si="161"/>
        <v>30217.870499437406</v>
      </c>
      <c r="E1262" s="19">
        <f t="shared" si="162"/>
        <v>1.000476421989603</v>
      </c>
      <c r="F1262" s="19">
        <f t="shared" si="163"/>
        <v>0.8004492112643572</v>
      </c>
      <c r="G1262" s="20">
        <f t="shared" si="159"/>
        <v>24551.65274045039</v>
      </c>
      <c r="H1262" s="7">
        <f t="shared" si="164"/>
        <v>-4062.6527404503904</v>
      </c>
      <c r="I1262" s="7">
        <f t="shared" si="160"/>
        <v>4062.6527404503904</v>
      </c>
      <c r="J1262" s="12">
        <f t="shared" si="165"/>
        <v>0.19828457906439506</v>
      </c>
      <c r="K1262" s="7">
        <f t="shared" si="166"/>
        <v>16505147.289489068</v>
      </c>
    </row>
    <row r="1263" spans="1:11" x14ac:dyDescent="0.4">
      <c r="A1263" s="1">
        <v>1262</v>
      </c>
      <c r="B1263" s="21">
        <v>41075</v>
      </c>
      <c r="C1263" s="22">
        <v>26644</v>
      </c>
      <c r="D1263" s="19">
        <f t="shared" si="161"/>
        <v>30413.664369324757</v>
      </c>
      <c r="E1263" s="19">
        <f t="shared" si="162"/>
        <v>1.0004959013289496</v>
      </c>
      <c r="F1263" s="19">
        <f t="shared" si="163"/>
        <v>0.81518955099667778</v>
      </c>
      <c r="G1263" s="20">
        <f t="shared" si="159"/>
        <v>24610.846750599463</v>
      </c>
      <c r="H1263" s="7">
        <f t="shared" si="164"/>
        <v>2033.1532494005369</v>
      </c>
      <c r="I1263" s="7">
        <f t="shared" si="160"/>
        <v>2033.1532494005369</v>
      </c>
      <c r="J1263" s="12">
        <f t="shared" si="165"/>
        <v>7.6308108744953349E-2</v>
      </c>
      <c r="K1263" s="7">
        <f t="shared" si="166"/>
        <v>4133712.1355479616</v>
      </c>
    </row>
    <row r="1264" spans="1:11" x14ac:dyDescent="0.4">
      <c r="A1264" s="1">
        <v>1263</v>
      </c>
      <c r="B1264" s="21">
        <v>41076</v>
      </c>
      <c r="C1264" s="22">
        <v>24742</v>
      </c>
      <c r="D1264" s="19">
        <f t="shared" si="161"/>
        <v>30410.451003892453</v>
      </c>
      <c r="E1264" s="19">
        <f t="shared" si="162"/>
        <v>1.0004954799428163</v>
      </c>
      <c r="F1264" s="19">
        <f t="shared" si="163"/>
        <v>0.81491948973861039</v>
      </c>
      <c r="G1264" s="20">
        <f t="shared" si="159"/>
        <v>24786.010002686737</v>
      </c>
      <c r="H1264" s="7">
        <f t="shared" si="164"/>
        <v>-44.010002686736698</v>
      </c>
      <c r="I1264" s="7">
        <f t="shared" si="160"/>
        <v>44.010002686736698</v>
      </c>
      <c r="J1264" s="12">
        <f t="shared" si="165"/>
        <v>1.7787568784551249E-3</v>
      </c>
      <c r="K1264" s="7">
        <f t="shared" si="166"/>
        <v>1936.8803364865714</v>
      </c>
    </row>
    <row r="1265" spans="1:11" x14ac:dyDescent="0.4">
      <c r="A1265" s="1">
        <v>1264</v>
      </c>
      <c r="B1265" s="21">
        <v>41077</v>
      </c>
      <c r="C1265" s="22">
        <v>19602</v>
      </c>
      <c r="D1265" s="19">
        <f t="shared" si="161"/>
        <v>29949.312805832746</v>
      </c>
      <c r="E1265" s="19">
        <f t="shared" si="162"/>
        <v>1.0004492660734623</v>
      </c>
      <c r="F1265" s="19">
        <f t="shared" si="163"/>
        <v>0.79862650078616348</v>
      </c>
      <c r="G1265" s="20">
        <f t="shared" si="159"/>
        <v>24342.822366076889</v>
      </c>
      <c r="H1265" s="7">
        <f t="shared" si="164"/>
        <v>-4740.822366076889</v>
      </c>
      <c r="I1265" s="7">
        <f t="shared" si="160"/>
        <v>4740.822366076889</v>
      </c>
      <c r="J1265" s="12">
        <f t="shared" si="165"/>
        <v>0.24185401316584476</v>
      </c>
      <c r="K1265" s="7">
        <f t="shared" si="166"/>
        <v>22475396.706694871</v>
      </c>
    </row>
    <row r="1266" spans="1:11" x14ac:dyDescent="0.4">
      <c r="A1266" s="1">
        <v>1265</v>
      </c>
      <c r="B1266" s="21">
        <v>41078</v>
      </c>
      <c r="C1266" s="22">
        <v>26694</v>
      </c>
      <c r="D1266" s="19">
        <f t="shared" si="161"/>
        <v>30168.437222391483</v>
      </c>
      <c r="E1266" s="19">
        <f t="shared" si="162"/>
        <v>1.0004710784701916</v>
      </c>
      <c r="F1266" s="19">
        <f t="shared" si="163"/>
        <v>0.81605932739280984</v>
      </c>
      <c r="G1266" s="20">
        <f t="shared" si="159"/>
        <v>24415.182414633855</v>
      </c>
      <c r="H1266" s="7">
        <f t="shared" si="164"/>
        <v>2278.8175853661451</v>
      </c>
      <c r="I1266" s="7">
        <f t="shared" si="160"/>
        <v>2278.8175853661451</v>
      </c>
      <c r="J1266" s="12">
        <f t="shared" si="165"/>
        <v>8.5368157090212976E-2</v>
      </c>
      <c r="K1266" s="7">
        <f t="shared" si="166"/>
        <v>5193009.5873739878</v>
      </c>
    </row>
    <row r="1267" spans="1:11" x14ac:dyDescent="0.4">
      <c r="A1267" s="1">
        <v>1266</v>
      </c>
      <c r="B1267" s="21">
        <v>41079</v>
      </c>
      <c r="C1267" s="22">
        <v>25938</v>
      </c>
      <c r="D1267" s="19">
        <f t="shared" si="161"/>
        <v>30298.923668018833</v>
      </c>
      <c r="E1267" s="19">
        <f t="shared" si="162"/>
        <v>1.0004840270676465</v>
      </c>
      <c r="F1267" s="19">
        <f t="shared" si="163"/>
        <v>0.81543342530320462</v>
      </c>
      <c r="G1267" s="20">
        <f t="shared" si="159"/>
        <v>24585.662770863335</v>
      </c>
      <c r="H1267" s="7">
        <f t="shared" si="164"/>
        <v>1352.337229136665</v>
      </c>
      <c r="I1267" s="7">
        <f t="shared" si="160"/>
        <v>1352.337229136665</v>
      </c>
      <c r="J1267" s="12">
        <f t="shared" si="165"/>
        <v>5.2137297753746044E-2</v>
      </c>
      <c r="K1267" s="7">
        <f t="shared" si="166"/>
        <v>1828815.9813090328</v>
      </c>
    </row>
    <row r="1268" spans="1:11" x14ac:dyDescent="0.4">
      <c r="A1268" s="1">
        <v>1267</v>
      </c>
      <c r="B1268" s="21">
        <v>41080</v>
      </c>
      <c r="C1268" s="22">
        <v>25528</v>
      </c>
      <c r="D1268" s="19">
        <f t="shared" si="161"/>
        <v>30429.837886104127</v>
      </c>
      <c r="E1268" s="19">
        <f t="shared" si="162"/>
        <v>1.0004970184410524</v>
      </c>
      <c r="F1268" s="19">
        <f t="shared" si="163"/>
        <v>0.79912965090902255</v>
      </c>
      <c r="G1268" s="20">
        <f t="shared" si="159"/>
        <v>24198.322399634581</v>
      </c>
      <c r="H1268" s="7">
        <f t="shared" si="164"/>
        <v>1329.6776003654195</v>
      </c>
      <c r="I1268" s="7">
        <f t="shared" si="160"/>
        <v>1329.6776003654195</v>
      </c>
      <c r="J1268" s="12">
        <f t="shared" si="165"/>
        <v>5.2087026024969424E-2</v>
      </c>
      <c r="K1268" s="7">
        <f t="shared" si="166"/>
        <v>1768042.5209135402</v>
      </c>
    </row>
    <row r="1269" spans="1:11" x14ac:dyDescent="0.4">
      <c r="A1269" s="1">
        <v>1268</v>
      </c>
      <c r="B1269" s="21">
        <v>41081</v>
      </c>
      <c r="C1269" s="22">
        <v>24530</v>
      </c>
      <c r="D1269" s="19">
        <f t="shared" si="161"/>
        <v>30401.831396332454</v>
      </c>
      <c r="E1269" s="19">
        <f t="shared" si="162"/>
        <v>1.0004941177423734</v>
      </c>
      <c r="F1269" s="19">
        <f t="shared" si="163"/>
        <v>0.81594442659536226</v>
      </c>
      <c r="G1269" s="20">
        <f t="shared" si="159"/>
        <v>24833.369502930305</v>
      </c>
      <c r="H1269" s="7">
        <f t="shared" si="164"/>
        <v>-303.36950293030532</v>
      </c>
      <c r="I1269" s="7">
        <f t="shared" si="160"/>
        <v>303.36950293030532</v>
      </c>
      <c r="J1269" s="12">
        <f t="shared" si="165"/>
        <v>1.2367285076653295E-2</v>
      </c>
      <c r="K1269" s="7">
        <f t="shared" si="166"/>
        <v>92033.055308180526</v>
      </c>
    </row>
    <row r="1270" spans="1:11" x14ac:dyDescent="0.4">
      <c r="A1270" s="1">
        <v>1269</v>
      </c>
      <c r="B1270" s="21">
        <v>41082</v>
      </c>
      <c r="C1270" s="22">
        <v>25813</v>
      </c>
      <c r="D1270" s="19">
        <f t="shared" si="161"/>
        <v>30500.580034736282</v>
      </c>
      <c r="E1270" s="19">
        <f t="shared" si="162"/>
        <v>1.0005038925568022</v>
      </c>
      <c r="F1270" s="19">
        <f t="shared" si="163"/>
        <v>0.81581907000671916</v>
      </c>
      <c r="G1270" s="20">
        <f t="shared" si="159"/>
        <v>24791.485347347309</v>
      </c>
      <c r="H1270" s="7">
        <f t="shared" si="164"/>
        <v>1021.5146526526914</v>
      </c>
      <c r="I1270" s="7">
        <f t="shared" si="160"/>
        <v>1021.5146526526914</v>
      </c>
      <c r="J1270" s="12">
        <f t="shared" si="165"/>
        <v>3.9573650976356546E-2</v>
      </c>
      <c r="K1270" s="7">
        <f t="shared" si="166"/>
        <v>1043492.1855841489</v>
      </c>
    </row>
    <row r="1271" spans="1:11" x14ac:dyDescent="0.4">
      <c r="A1271" s="1">
        <v>1270</v>
      </c>
      <c r="B1271" s="21">
        <v>41083</v>
      </c>
      <c r="C1271" s="22">
        <v>25005</v>
      </c>
      <c r="D1271" s="19">
        <f t="shared" si="161"/>
        <v>30563.122381571833</v>
      </c>
      <c r="E1271" s="19">
        <f t="shared" si="162"/>
        <v>1.0005100467410963</v>
      </c>
      <c r="F1271" s="19">
        <f t="shared" si="163"/>
        <v>0.79936710981408965</v>
      </c>
      <c r="G1271" s="20">
        <f t="shared" si="159"/>
        <v>24374.717408007898</v>
      </c>
      <c r="H1271" s="7">
        <f t="shared" si="164"/>
        <v>630.28259199210152</v>
      </c>
      <c r="I1271" s="7">
        <f t="shared" si="160"/>
        <v>630.28259199210152</v>
      </c>
      <c r="J1271" s="12">
        <f t="shared" si="165"/>
        <v>2.520626242719862E-2</v>
      </c>
      <c r="K1271" s="7">
        <f t="shared" si="166"/>
        <v>397256.14576828189</v>
      </c>
    </row>
    <row r="1272" spans="1:11" x14ac:dyDescent="0.4">
      <c r="A1272" s="1">
        <v>1271</v>
      </c>
      <c r="B1272" s="21">
        <v>41084</v>
      </c>
      <c r="C1272" s="22">
        <v>19960</v>
      </c>
      <c r="D1272" s="19">
        <f t="shared" si="161"/>
        <v>30088.019441110013</v>
      </c>
      <c r="E1272" s="19">
        <f t="shared" si="162"/>
        <v>1.0004624363960455</v>
      </c>
      <c r="F1272" s="19">
        <f t="shared" si="163"/>
        <v>0.81403911176886945</v>
      </c>
      <c r="G1272" s="20">
        <f t="shared" si="159"/>
        <v>24938.625727191906</v>
      </c>
      <c r="H1272" s="7">
        <f t="shared" si="164"/>
        <v>-4978.6257271919058</v>
      </c>
      <c r="I1272" s="7">
        <f t="shared" si="160"/>
        <v>4978.6257271919058</v>
      </c>
      <c r="J1272" s="12">
        <f t="shared" si="165"/>
        <v>0.24943014665290109</v>
      </c>
      <c r="K1272" s="7">
        <f t="shared" si="166"/>
        <v>24786714.131457131</v>
      </c>
    </row>
    <row r="1273" spans="1:11" x14ac:dyDescent="0.4">
      <c r="A1273" s="1">
        <v>1272</v>
      </c>
      <c r="B1273" s="21">
        <v>41085</v>
      </c>
      <c r="C1273" s="22">
        <v>27214</v>
      </c>
      <c r="D1273" s="19">
        <f t="shared" si="161"/>
        <v>30344.084180050188</v>
      </c>
      <c r="E1273" s="19">
        <f t="shared" si="162"/>
        <v>1.0004879428236959</v>
      </c>
      <c r="F1273" s="19">
        <f t="shared" si="163"/>
        <v>0.81683104060349243</v>
      </c>
      <c r="G1273" s="20">
        <f t="shared" si="159"/>
        <v>24547.196235124895</v>
      </c>
      <c r="H1273" s="7">
        <f t="shared" si="164"/>
        <v>2666.8037648751051</v>
      </c>
      <c r="I1273" s="7">
        <f t="shared" si="160"/>
        <v>2666.8037648751051</v>
      </c>
      <c r="J1273" s="12">
        <f t="shared" si="165"/>
        <v>9.7993818066991437E-2</v>
      </c>
      <c r="K1273" s="7">
        <f t="shared" si="166"/>
        <v>7111842.3203520346</v>
      </c>
    </row>
    <row r="1274" spans="1:11" x14ac:dyDescent="0.4">
      <c r="A1274" s="1">
        <v>1273</v>
      </c>
      <c r="B1274" s="21">
        <v>41086</v>
      </c>
      <c r="C1274" s="22">
        <v>25615</v>
      </c>
      <c r="D1274" s="19">
        <f t="shared" si="161"/>
        <v>30477.656071772355</v>
      </c>
      <c r="E1274" s="19">
        <f t="shared" si="162"/>
        <v>1.0005011999640741</v>
      </c>
      <c r="F1274" s="19">
        <f t="shared" si="163"/>
        <v>0.79988022279883975</v>
      </c>
      <c r="G1274" s="20">
        <f t="shared" si="159"/>
        <v>24256.862628117418</v>
      </c>
      <c r="H1274" s="7">
        <f t="shared" si="164"/>
        <v>1358.1373718825816</v>
      </c>
      <c r="I1274" s="7">
        <f t="shared" si="160"/>
        <v>1358.1373718825816</v>
      </c>
      <c r="J1274" s="12">
        <f t="shared" si="165"/>
        <v>5.3021173995025636E-2</v>
      </c>
      <c r="K1274" s="7">
        <f t="shared" si="166"/>
        <v>1844537.120904126</v>
      </c>
    </row>
    <row r="1275" spans="1:11" x14ac:dyDescent="0.4">
      <c r="A1275" s="1">
        <v>1274</v>
      </c>
      <c r="B1275" s="21">
        <v>41087</v>
      </c>
      <c r="C1275" s="22">
        <v>27949</v>
      </c>
      <c r="D1275" s="19">
        <f t="shared" si="161"/>
        <v>30779.461685250248</v>
      </c>
      <c r="E1275" s="19">
        <f t="shared" si="162"/>
        <v>1.0005312804753019</v>
      </c>
      <c r="F1275" s="19">
        <f t="shared" si="163"/>
        <v>0.81521311124593221</v>
      </c>
      <c r="G1275" s="20">
        <f t="shared" si="159"/>
        <v>24810.818524570801</v>
      </c>
      <c r="H1275" s="7">
        <f t="shared" si="164"/>
        <v>3138.1814754291991</v>
      </c>
      <c r="I1275" s="7">
        <f t="shared" si="160"/>
        <v>3138.1814754291991</v>
      </c>
      <c r="J1275" s="12">
        <f t="shared" si="165"/>
        <v>0.11228242425235962</v>
      </c>
      <c r="K1275" s="7">
        <f t="shared" si="166"/>
        <v>9848182.9727269839</v>
      </c>
    </row>
    <row r="1276" spans="1:11" x14ac:dyDescent="0.4">
      <c r="A1276" s="1">
        <v>1275</v>
      </c>
      <c r="B1276" s="21">
        <v>41088</v>
      </c>
      <c r="C1276" s="22">
        <v>22404</v>
      </c>
      <c r="D1276" s="19">
        <f t="shared" si="161"/>
        <v>30518.87112596296</v>
      </c>
      <c r="E1276" s="19">
        <f t="shared" si="162"/>
        <v>1.0005051213662453</v>
      </c>
      <c r="F1276" s="19">
        <f t="shared" si="163"/>
        <v>0.81579783880129386</v>
      </c>
      <c r="G1276" s="20">
        <f t="shared" si="159"/>
        <v>25142.43698258527</v>
      </c>
      <c r="H1276" s="7">
        <f t="shared" si="164"/>
        <v>-2738.43698258527</v>
      </c>
      <c r="I1276" s="7">
        <f t="shared" si="160"/>
        <v>2738.43698258527</v>
      </c>
      <c r="J1276" s="12">
        <f t="shared" si="165"/>
        <v>0.12222982425393993</v>
      </c>
      <c r="K1276" s="7">
        <f t="shared" si="166"/>
        <v>7499037.1075907182</v>
      </c>
    </row>
    <row r="1277" spans="1:11" x14ac:dyDescent="0.4">
      <c r="A1277" s="1">
        <v>1276</v>
      </c>
      <c r="B1277" s="21">
        <v>41089</v>
      </c>
      <c r="C1277" s="22">
        <v>29422</v>
      </c>
      <c r="D1277" s="19">
        <f t="shared" si="161"/>
        <v>31008.573773660075</v>
      </c>
      <c r="E1277" s="19">
        <f t="shared" si="162"/>
        <v>1.0005539915805028</v>
      </c>
      <c r="F1277" s="19">
        <f t="shared" si="163"/>
        <v>0.80174053506329912</v>
      </c>
      <c r="G1277" s="20">
        <f t="shared" si="159"/>
        <v>24412.241720063721</v>
      </c>
      <c r="H1277" s="7">
        <f t="shared" si="164"/>
        <v>5009.758279936279</v>
      </c>
      <c r="I1277" s="7">
        <f t="shared" si="160"/>
        <v>5009.758279936279</v>
      </c>
      <c r="J1277" s="12">
        <f t="shared" si="165"/>
        <v>0.17027252667854936</v>
      </c>
      <c r="K1277" s="7">
        <f t="shared" si="166"/>
        <v>25097678.023390103</v>
      </c>
    </row>
    <row r="1278" spans="1:11" x14ac:dyDescent="0.4">
      <c r="A1278" s="1">
        <v>1277</v>
      </c>
      <c r="B1278" s="21">
        <v>41090</v>
      </c>
      <c r="C1278" s="22">
        <v>23035</v>
      </c>
      <c r="D1278" s="19">
        <f t="shared" si="161"/>
        <v>30794.749846072973</v>
      </c>
      <c r="E1278" s="19">
        <f t="shared" si="162"/>
        <v>1.0005325091323451</v>
      </c>
      <c r="F1278" s="19">
        <f t="shared" si="163"/>
        <v>0.81437388958162304</v>
      </c>
      <c r="G1278" s="20">
        <f t="shared" si="159"/>
        <v>25279.411566056893</v>
      </c>
      <c r="H1278" s="7">
        <f t="shared" si="164"/>
        <v>-2244.4115660568932</v>
      </c>
      <c r="I1278" s="7">
        <f t="shared" si="160"/>
        <v>2244.4115660568932</v>
      </c>
      <c r="J1278" s="12">
        <f t="shared" si="165"/>
        <v>9.7434841157234345E-2</v>
      </c>
      <c r="K1278" s="7">
        <f t="shared" si="166"/>
        <v>5037383.2778499555</v>
      </c>
    </row>
    <row r="1279" spans="1:11" x14ac:dyDescent="0.4">
      <c r="A1279" s="1">
        <v>1278</v>
      </c>
      <c r="B1279" s="21">
        <v>41091</v>
      </c>
      <c r="C1279" s="22">
        <v>21644</v>
      </c>
      <c r="D1279" s="19">
        <f t="shared" si="161"/>
        <v>30462.985397956643</v>
      </c>
      <c r="E1279" s="19">
        <f t="shared" si="162"/>
        <v>1.0004992326342828</v>
      </c>
      <c r="F1279" s="19">
        <f t="shared" si="163"/>
        <v>0.81448277706088701</v>
      </c>
      <c r="G1279" s="20">
        <f t="shared" si="159"/>
        <v>25123.10660311141</v>
      </c>
      <c r="H1279" s="7">
        <f t="shared" si="164"/>
        <v>-3479.1066031114096</v>
      </c>
      <c r="I1279" s="7">
        <f t="shared" si="160"/>
        <v>3479.1066031114096</v>
      </c>
      <c r="J1279" s="12">
        <f t="shared" si="165"/>
        <v>0.16074231210087828</v>
      </c>
      <c r="K1279" s="7">
        <f t="shared" si="166"/>
        <v>12104182.755813412</v>
      </c>
    </row>
    <row r="1280" spans="1:11" x14ac:dyDescent="0.4">
      <c r="A1280" s="1">
        <v>1279</v>
      </c>
      <c r="B1280" s="21">
        <v>41092</v>
      </c>
      <c r="C1280" s="22">
        <v>25224</v>
      </c>
      <c r="D1280" s="19">
        <f t="shared" si="161"/>
        <v>30541.824186109145</v>
      </c>
      <c r="E1280" s="19">
        <f t="shared" si="162"/>
        <v>1.0005070164631749</v>
      </c>
      <c r="F1280" s="19">
        <f t="shared" si="163"/>
        <v>0.80204206510517739</v>
      </c>
      <c r="G1280" s="20">
        <f t="shared" si="159"/>
        <v>24424.212353373332</v>
      </c>
      <c r="H1280" s="7">
        <f t="shared" si="164"/>
        <v>799.78764662666799</v>
      </c>
      <c r="I1280" s="7">
        <f t="shared" si="160"/>
        <v>799.78764662666799</v>
      </c>
      <c r="J1280" s="12">
        <f t="shared" si="165"/>
        <v>3.1707407493921189E-2</v>
      </c>
      <c r="K1280" s="7">
        <f t="shared" si="166"/>
        <v>639660.27969662391</v>
      </c>
    </row>
    <row r="1281" spans="1:11" x14ac:dyDescent="0.4">
      <c r="A1281" s="1">
        <v>1280</v>
      </c>
      <c r="B1281" s="21">
        <v>41093</v>
      </c>
      <c r="C1281" s="22">
        <v>28528</v>
      </c>
      <c r="D1281" s="19">
        <f t="shared" si="161"/>
        <v>30892.997828428714</v>
      </c>
      <c r="E1281" s="19">
        <f t="shared" si="162"/>
        <v>1.0005420337767053</v>
      </c>
      <c r="F1281" s="19">
        <f t="shared" si="163"/>
        <v>0.81573610267535923</v>
      </c>
      <c r="G1281" s="20">
        <f t="shared" si="159"/>
        <v>24873.278944150345</v>
      </c>
      <c r="H1281" s="7">
        <f t="shared" si="164"/>
        <v>3654.7210558496554</v>
      </c>
      <c r="I1281" s="7">
        <f t="shared" si="160"/>
        <v>3654.7210558496554</v>
      </c>
      <c r="J1281" s="12">
        <f t="shared" si="165"/>
        <v>0.1281099641001702</v>
      </c>
      <c r="K1281" s="7">
        <f t="shared" si="166"/>
        <v>13356985.996070819</v>
      </c>
    </row>
    <row r="1282" spans="1:11" x14ac:dyDescent="0.4">
      <c r="A1282" s="1">
        <v>1281</v>
      </c>
      <c r="B1282" s="21">
        <v>41094</v>
      </c>
      <c r="C1282" s="22">
        <v>30023</v>
      </c>
      <c r="D1282" s="19">
        <f t="shared" si="161"/>
        <v>31359.62723382498</v>
      </c>
      <c r="E1282" s="19">
        <f t="shared" si="162"/>
        <v>1.0005885966630415</v>
      </c>
      <c r="F1282" s="19">
        <f t="shared" si="163"/>
        <v>0.81626741181331752</v>
      </c>
      <c r="G1282" s="20">
        <f t="shared" si="159"/>
        <v>25162.629587288808</v>
      </c>
      <c r="H1282" s="7">
        <f t="shared" si="164"/>
        <v>4860.3704127111923</v>
      </c>
      <c r="I1282" s="7">
        <f t="shared" si="160"/>
        <v>4860.3704127111923</v>
      </c>
      <c r="J1282" s="12">
        <f t="shared" si="165"/>
        <v>0.16188823277857617</v>
      </c>
      <c r="K1282" s="7">
        <f t="shared" si="166"/>
        <v>23623200.548758365</v>
      </c>
    </row>
    <row r="1283" spans="1:11" x14ac:dyDescent="0.4">
      <c r="A1283" s="1">
        <v>1282</v>
      </c>
      <c r="B1283" s="21">
        <v>41095</v>
      </c>
      <c r="C1283" s="22">
        <v>25297</v>
      </c>
      <c r="D1283" s="19">
        <f t="shared" si="161"/>
        <v>31374.681654884898</v>
      </c>
      <c r="E1283" s="19">
        <f t="shared" si="162"/>
        <v>1.0005900020462879</v>
      </c>
      <c r="F1283" s="19">
        <f t="shared" si="163"/>
        <v>0.8020950816022393</v>
      </c>
      <c r="G1283" s="20">
        <f t="shared" si="159"/>
        <v>25152.542701689938</v>
      </c>
      <c r="H1283" s="7">
        <f t="shared" si="164"/>
        <v>144.45729831006247</v>
      </c>
      <c r="I1283" s="7">
        <f t="shared" si="160"/>
        <v>144.45729831006247</v>
      </c>
      <c r="J1283" s="12">
        <f t="shared" si="165"/>
        <v>5.7104517654292001E-3</v>
      </c>
      <c r="K1283" s="7">
        <f t="shared" si="166"/>
        <v>20867.911035042376</v>
      </c>
    </row>
    <row r="1284" spans="1:11" x14ac:dyDescent="0.4">
      <c r="A1284" s="1">
        <v>1283</v>
      </c>
      <c r="B1284" s="21">
        <v>41096</v>
      </c>
      <c r="C1284" s="22">
        <v>26712</v>
      </c>
      <c r="D1284" s="19">
        <f t="shared" si="161"/>
        <v>31482.596848519854</v>
      </c>
      <c r="E1284" s="19">
        <f t="shared" si="162"/>
        <v>1.0006006935066512</v>
      </c>
      <c r="F1284" s="19">
        <f t="shared" si="163"/>
        <v>0.81614490617462665</v>
      </c>
      <c r="G1284" s="20">
        <f t="shared" si="159"/>
        <v>25594.276753224545</v>
      </c>
      <c r="H1284" s="7">
        <f t="shared" si="164"/>
        <v>1117.7232467754548</v>
      </c>
      <c r="I1284" s="7">
        <f t="shared" si="160"/>
        <v>1117.7232467754548</v>
      </c>
      <c r="J1284" s="12">
        <f t="shared" si="165"/>
        <v>4.1843487824777433E-2</v>
      </c>
      <c r="K1284" s="7">
        <f t="shared" si="166"/>
        <v>1249305.2563822642</v>
      </c>
    </row>
    <row r="1285" spans="1:11" x14ac:dyDescent="0.4">
      <c r="A1285" s="1">
        <v>1284</v>
      </c>
      <c r="B1285" s="21">
        <v>41097</v>
      </c>
      <c r="C1285" s="22">
        <v>23291</v>
      </c>
      <c r="D1285" s="19">
        <f t="shared" si="161"/>
        <v>31253.40944073717</v>
      </c>
      <c r="E1285" s="19">
        <f t="shared" si="162"/>
        <v>1.0005776747058035</v>
      </c>
      <c r="F1285" s="19">
        <f t="shared" si="163"/>
        <v>0.8153802227262571</v>
      </c>
      <c r="G1285" s="20">
        <f t="shared" si="159"/>
        <v>25699.034604441757</v>
      </c>
      <c r="H1285" s="7">
        <f t="shared" si="164"/>
        <v>-2408.0346044417565</v>
      </c>
      <c r="I1285" s="7">
        <f t="shared" si="160"/>
        <v>2408.0346044417565</v>
      </c>
      <c r="J1285" s="12">
        <f t="shared" si="165"/>
        <v>0.10338906034269703</v>
      </c>
      <c r="K1285" s="7">
        <f t="shared" si="166"/>
        <v>5798630.6561889667</v>
      </c>
    </row>
    <row r="1286" spans="1:11" x14ac:dyDescent="0.4">
      <c r="A1286" s="1">
        <v>1285</v>
      </c>
      <c r="B1286" s="21">
        <v>41098</v>
      </c>
      <c r="C1286" s="22">
        <v>22091</v>
      </c>
      <c r="D1286" s="19">
        <f t="shared" si="161"/>
        <v>30964.70733504734</v>
      </c>
      <c r="E1286" s="19">
        <f t="shared" si="162"/>
        <v>1.000548704437467</v>
      </c>
      <c r="F1286" s="19">
        <f t="shared" si="163"/>
        <v>0.80098766805936827</v>
      </c>
      <c r="G1286" s="20">
        <f t="shared" ref="G1286:G1349" si="167">(D1285+1*E1285)*F1283</f>
        <v>25069.00855414792</v>
      </c>
      <c r="H1286" s="7">
        <f t="shared" si="164"/>
        <v>-2978.0085541479202</v>
      </c>
      <c r="I1286" s="7">
        <f t="shared" si="160"/>
        <v>2978.0085541479202</v>
      </c>
      <c r="J1286" s="12">
        <f t="shared" si="165"/>
        <v>0.13480641682802591</v>
      </c>
      <c r="K1286" s="7">
        <f t="shared" si="166"/>
        <v>8868534.9485781863</v>
      </c>
    </row>
    <row r="1287" spans="1:11" x14ac:dyDescent="0.4">
      <c r="A1287" s="1">
        <v>1286</v>
      </c>
      <c r="B1287" s="21">
        <v>41099</v>
      </c>
      <c r="C1287" s="22">
        <v>26413</v>
      </c>
      <c r="D1287" s="19">
        <f t="shared" si="161"/>
        <v>31074.746073976035</v>
      </c>
      <c r="E1287" s="19">
        <f t="shared" si="162"/>
        <v>1.0005596082564896</v>
      </c>
      <c r="F1287" s="19">
        <f t="shared" si="163"/>
        <v>0.8165675132455873</v>
      </c>
      <c r="G1287" s="20">
        <f t="shared" si="167"/>
        <v>25272.504755415492</v>
      </c>
      <c r="H1287" s="7">
        <f t="shared" si="164"/>
        <v>1140.4952445845083</v>
      </c>
      <c r="I1287" s="7">
        <f t="shared" si="160"/>
        <v>1140.4952445845083</v>
      </c>
      <c r="J1287" s="12">
        <f t="shared" si="165"/>
        <v>4.3179314904952422E-2</v>
      </c>
      <c r="K1287" s="7">
        <f t="shared" si="166"/>
        <v>1300729.4029198776</v>
      </c>
    </row>
    <row r="1288" spans="1:11" x14ac:dyDescent="0.4">
      <c r="A1288" s="1">
        <v>1287</v>
      </c>
      <c r="B1288" s="21">
        <v>41100</v>
      </c>
      <c r="C1288" s="22">
        <v>28426</v>
      </c>
      <c r="D1288" s="19">
        <f t="shared" si="161"/>
        <v>31371.202284632978</v>
      </c>
      <c r="E1288" s="19">
        <f t="shared" si="162"/>
        <v>1.0005891538215945</v>
      </c>
      <c r="F1288" s="19">
        <f t="shared" si="163"/>
        <v>0.81651345712782442</v>
      </c>
      <c r="G1288" s="20">
        <f t="shared" si="167"/>
        <v>25338.549211476693</v>
      </c>
      <c r="H1288" s="7">
        <f t="shared" si="164"/>
        <v>3087.450788523307</v>
      </c>
      <c r="I1288" s="7">
        <f t="shared" ref="I1288:I1351" si="168">ABS(H1288)</f>
        <v>3087.450788523307</v>
      </c>
      <c r="J1288" s="12">
        <f t="shared" si="165"/>
        <v>0.10861362092884355</v>
      </c>
      <c r="K1288" s="7">
        <f t="shared" si="166"/>
        <v>9532352.3715531901</v>
      </c>
    </row>
    <row r="1289" spans="1:11" x14ac:dyDescent="0.4">
      <c r="A1289" s="1">
        <v>1288</v>
      </c>
      <c r="B1289" s="21">
        <v>41101</v>
      </c>
      <c r="C1289" s="22">
        <v>28416</v>
      </c>
      <c r="D1289" s="19">
        <f t="shared" si="161"/>
        <v>31692.431128735643</v>
      </c>
      <c r="E1289" s="19">
        <f t="shared" si="162"/>
        <v>1.0006211766470894</v>
      </c>
      <c r="F1289" s="19">
        <f t="shared" si="163"/>
        <v>0.80218200911649395</v>
      </c>
      <c r="G1289" s="20">
        <f t="shared" si="167"/>
        <v>25128.7476217599</v>
      </c>
      <c r="H1289" s="7">
        <f t="shared" si="164"/>
        <v>3287.2523782401004</v>
      </c>
      <c r="I1289" s="7">
        <f t="shared" si="168"/>
        <v>3287.2523782401004</v>
      </c>
      <c r="J1289" s="12">
        <f t="shared" si="165"/>
        <v>0.11568314957207561</v>
      </c>
      <c r="K1289" s="7">
        <f t="shared" si="166"/>
        <v>10806028.198245196</v>
      </c>
    </row>
    <row r="1290" spans="1:11" x14ac:dyDescent="0.4">
      <c r="A1290" s="1">
        <v>1289</v>
      </c>
      <c r="B1290" s="21">
        <v>41102</v>
      </c>
      <c r="C1290" s="22">
        <v>24290</v>
      </c>
      <c r="D1290" s="19">
        <f t="shared" si="161"/>
        <v>31541.513435671448</v>
      </c>
      <c r="E1290" s="19">
        <f t="shared" si="162"/>
        <v>1.0006059848156652</v>
      </c>
      <c r="F1290" s="19">
        <f t="shared" si="163"/>
        <v>0.81598712562419395</v>
      </c>
      <c r="G1290" s="20">
        <f t="shared" si="167"/>
        <v>25879.826750244622</v>
      </c>
      <c r="H1290" s="7">
        <f t="shared" si="164"/>
        <v>-1589.8267502446215</v>
      </c>
      <c r="I1290" s="7">
        <f t="shared" si="168"/>
        <v>1589.8267502446215</v>
      </c>
      <c r="J1290" s="12">
        <f t="shared" si="165"/>
        <v>6.5451904085822216E-2</v>
      </c>
      <c r="K1290" s="7">
        <f t="shared" si="166"/>
        <v>2527549.0957933743</v>
      </c>
    </row>
    <row r="1291" spans="1:11" x14ac:dyDescent="0.4">
      <c r="A1291" s="1">
        <v>1290</v>
      </c>
      <c r="B1291" s="21">
        <v>41103</v>
      </c>
      <c r="C1291" s="22">
        <v>27455</v>
      </c>
      <c r="D1291" s="19">
        <f t="shared" si="161"/>
        <v>31704.981663697632</v>
      </c>
      <c r="E1291" s="19">
        <f t="shared" si="162"/>
        <v>1.0006222315778694</v>
      </c>
      <c r="F1291" s="19">
        <f t="shared" si="163"/>
        <v>0.81713090614434181</v>
      </c>
      <c r="G1291" s="20">
        <f t="shared" si="167"/>
        <v>25754.887186655702</v>
      </c>
      <c r="H1291" s="7">
        <f t="shared" si="164"/>
        <v>1700.112813344298</v>
      </c>
      <c r="I1291" s="7">
        <f t="shared" si="168"/>
        <v>1700.112813344298</v>
      </c>
      <c r="J1291" s="12">
        <f t="shared" si="165"/>
        <v>6.1923613671254707E-2</v>
      </c>
      <c r="K1291" s="7">
        <f t="shared" si="166"/>
        <v>2890383.5780974641</v>
      </c>
    </row>
    <row r="1292" spans="1:11" x14ac:dyDescent="0.4">
      <c r="A1292" s="1">
        <v>1291</v>
      </c>
      <c r="B1292" s="21">
        <v>41104</v>
      </c>
      <c r="C1292" s="22">
        <v>28227</v>
      </c>
      <c r="D1292" s="19">
        <f t="shared" si="161"/>
        <v>31977.660826302839</v>
      </c>
      <c r="E1292" s="19">
        <f t="shared" si="162"/>
        <v>1.0006493994319068</v>
      </c>
      <c r="F1292" s="19">
        <f t="shared" si="163"/>
        <v>0.80318773586268311</v>
      </c>
      <c r="G1292" s="20">
        <f t="shared" si="167"/>
        <v>25433.968571138663</v>
      </c>
      <c r="H1292" s="7">
        <f t="shared" si="164"/>
        <v>2793.0314288613372</v>
      </c>
      <c r="I1292" s="7">
        <f t="shared" si="168"/>
        <v>2793.0314288613372</v>
      </c>
      <c r="J1292" s="12">
        <f t="shared" si="165"/>
        <v>9.8948929353503287E-2</v>
      </c>
      <c r="K1292" s="7">
        <f t="shared" si="166"/>
        <v>7801024.5626072027</v>
      </c>
    </row>
    <row r="1293" spans="1:11" x14ac:dyDescent="0.4">
      <c r="A1293" s="1">
        <v>1292</v>
      </c>
      <c r="B1293" s="21">
        <v>41105</v>
      </c>
      <c r="C1293" s="22">
        <v>20894</v>
      </c>
      <c r="D1293" s="19">
        <f t="shared" si="161"/>
        <v>31481.397301697285</v>
      </c>
      <c r="E1293" s="19">
        <f t="shared" si="162"/>
        <v>1.0005996730145064</v>
      </c>
      <c r="F1293" s="19">
        <f t="shared" si="163"/>
        <v>0.81408510633826925</v>
      </c>
      <c r="G1293" s="20">
        <f t="shared" si="167"/>
        <v>26094.176058867441</v>
      </c>
      <c r="H1293" s="7">
        <f t="shared" si="164"/>
        <v>-5200.1760588674406</v>
      </c>
      <c r="I1293" s="7">
        <f t="shared" si="168"/>
        <v>5200.1760588674406</v>
      </c>
      <c r="J1293" s="12">
        <f t="shared" si="165"/>
        <v>0.24888370148690728</v>
      </c>
      <c r="K1293" s="7">
        <f t="shared" si="166"/>
        <v>27041831.043218106</v>
      </c>
    </row>
    <row r="1294" spans="1:11" x14ac:dyDescent="0.4">
      <c r="A1294" s="1">
        <v>1293</v>
      </c>
      <c r="B1294" s="21">
        <v>41106</v>
      </c>
      <c r="C1294" s="22">
        <v>27968</v>
      </c>
      <c r="D1294" s="19">
        <f t="shared" si="161"/>
        <v>31696.560452765782</v>
      </c>
      <c r="E1294" s="19">
        <f t="shared" si="162"/>
        <v>1.0006210892696461</v>
      </c>
      <c r="F1294" s="19">
        <f t="shared" si="163"/>
        <v>0.81794565070649428</v>
      </c>
      <c r="G1294" s="20">
        <f t="shared" si="167"/>
        <v>25725.240324743438</v>
      </c>
      <c r="H1294" s="7">
        <f t="shared" si="164"/>
        <v>2242.7596752565623</v>
      </c>
      <c r="I1294" s="7">
        <f t="shared" si="168"/>
        <v>2242.7596752565623</v>
      </c>
      <c r="J1294" s="12">
        <f t="shared" si="165"/>
        <v>8.0190205780054424E-2</v>
      </c>
      <c r="K1294" s="7">
        <f t="shared" si="166"/>
        <v>5029970.9609569209</v>
      </c>
    </row>
    <row r="1295" spans="1:11" x14ac:dyDescent="0.4">
      <c r="A1295" s="1">
        <v>1294</v>
      </c>
      <c r="B1295" s="21">
        <v>41107</v>
      </c>
      <c r="C1295" s="22">
        <v>27366</v>
      </c>
      <c r="D1295" s="19">
        <f t="shared" si="161"/>
        <v>31882.813980829163</v>
      </c>
      <c r="E1295" s="19">
        <f t="shared" si="162"/>
        <v>1.0006396145603436</v>
      </c>
      <c r="F1295" s="19">
        <f t="shared" si="163"/>
        <v>0.80387642604762721</v>
      </c>
      <c r="G1295" s="20">
        <f t="shared" si="167"/>
        <v>25459.092311278757</v>
      </c>
      <c r="H1295" s="7">
        <f t="shared" si="164"/>
        <v>1906.9076887212432</v>
      </c>
      <c r="I1295" s="7">
        <f t="shared" si="168"/>
        <v>1906.9076887212432</v>
      </c>
      <c r="J1295" s="12">
        <f t="shared" si="165"/>
        <v>6.9681637386583464E-2</v>
      </c>
      <c r="K1295" s="7">
        <f t="shared" si="166"/>
        <v>3636296.9333041934</v>
      </c>
    </row>
    <row r="1296" spans="1:11" x14ac:dyDescent="0.4">
      <c r="A1296" s="1">
        <v>1295</v>
      </c>
      <c r="B1296" s="21">
        <v>41108</v>
      </c>
      <c r="C1296" s="22">
        <v>29241</v>
      </c>
      <c r="D1296" s="19">
        <f t="shared" si="161"/>
        <v>32198.661699530989</v>
      </c>
      <c r="E1296" s="19">
        <f t="shared" si="162"/>
        <v>1.0006710992682524</v>
      </c>
      <c r="F1296" s="19">
        <f t="shared" si="163"/>
        <v>0.8152598147961263</v>
      </c>
      <c r="G1296" s="20">
        <f t="shared" si="167"/>
        <v>25956.138615753593</v>
      </c>
      <c r="H1296" s="7">
        <f t="shared" si="164"/>
        <v>3284.8613842464074</v>
      </c>
      <c r="I1296" s="7">
        <f t="shared" si="168"/>
        <v>3284.8613842464074</v>
      </c>
      <c r="J1296" s="12">
        <f t="shared" si="165"/>
        <v>0.11233751869793808</v>
      </c>
      <c r="K1296" s="7">
        <f t="shared" si="166"/>
        <v>10790314.313713225</v>
      </c>
    </row>
    <row r="1297" spans="1:11" x14ac:dyDescent="0.4">
      <c r="A1297" s="1">
        <v>1296</v>
      </c>
      <c r="B1297" s="21">
        <v>41109</v>
      </c>
      <c r="C1297" s="22">
        <v>21836</v>
      </c>
      <c r="D1297" s="19">
        <f t="shared" si="161"/>
        <v>31770.23239502099</v>
      </c>
      <c r="E1297" s="19">
        <f t="shared" si="162"/>
        <v>1.0006281562706913</v>
      </c>
      <c r="F1297" s="19">
        <f t="shared" si="163"/>
        <v>0.81631412150645022</v>
      </c>
      <c r="G1297" s="20">
        <f t="shared" si="167"/>
        <v>26337.573790274582</v>
      </c>
      <c r="H1297" s="7">
        <f t="shared" si="164"/>
        <v>-4501.5737902745823</v>
      </c>
      <c r="I1297" s="7">
        <f t="shared" si="168"/>
        <v>4501.5737902745823</v>
      </c>
      <c r="J1297" s="12">
        <f t="shared" si="165"/>
        <v>0.20615377313952107</v>
      </c>
      <c r="K1297" s="7">
        <f t="shared" si="166"/>
        <v>20264166.589287069</v>
      </c>
    </row>
    <row r="1298" spans="1:11" x14ac:dyDescent="0.4">
      <c r="A1298" s="1">
        <v>1297</v>
      </c>
      <c r="B1298" s="21">
        <v>41110</v>
      </c>
      <c r="C1298" s="22">
        <v>26651</v>
      </c>
      <c r="D1298" s="19">
        <f t="shared" si="161"/>
        <v>31879.058257880955</v>
      </c>
      <c r="E1298" s="19">
        <f t="shared" si="162"/>
        <v>1.0006389387941617</v>
      </c>
      <c r="F1298" s="19">
        <f t="shared" si="163"/>
        <v>0.80427766460526939</v>
      </c>
      <c r="G1298" s="20">
        <f t="shared" si="167"/>
        <v>25540.145253798088</v>
      </c>
      <c r="H1298" s="7">
        <f t="shared" si="164"/>
        <v>1110.8547462019123</v>
      </c>
      <c r="I1298" s="7">
        <f t="shared" si="168"/>
        <v>1110.8547462019123</v>
      </c>
      <c r="J1298" s="12">
        <f t="shared" si="165"/>
        <v>4.1681540887843323E-2</v>
      </c>
      <c r="K1298" s="7">
        <f t="shared" si="166"/>
        <v>1233998.2671593151</v>
      </c>
    </row>
    <row r="1299" spans="1:11" x14ac:dyDescent="0.4">
      <c r="A1299" s="1">
        <v>1298</v>
      </c>
      <c r="B1299" s="21">
        <v>41111</v>
      </c>
      <c r="C1299" s="22">
        <v>22710</v>
      </c>
      <c r="D1299" s="19">
        <f t="shared" si="161"/>
        <v>31566.079949744286</v>
      </c>
      <c r="E1299" s="19">
        <f t="shared" si="162"/>
        <v>1.0006075408994541</v>
      </c>
      <c r="F1299" s="19">
        <f t="shared" si="163"/>
        <v>0.81406314494030796</v>
      </c>
      <c r="G1299" s="20">
        <f t="shared" si="167"/>
        <v>25990.530911910868</v>
      </c>
      <c r="H1299" s="7">
        <f t="shared" si="164"/>
        <v>-3280.5309119108679</v>
      </c>
      <c r="I1299" s="7">
        <f t="shared" si="168"/>
        <v>3280.5309119108679</v>
      </c>
      <c r="J1299" s="12">
        <f t="shared" si="165"/>
        <v>0.14445314451390875</v>
      </c>
      <c r="K1299" s="7">
        <f t="shared" si="166"/>
        <v>10761883.06400275</v>
      </c>
    </row>
    <row r="1300" spans="1:11" x14ac:dyDescent="0.4">
      <c r="A1300" s="1">
        <v>1299</v>
      </c>
      <c r="B1300" s="21">
        <v>41112</v>
      </c>
      <c r="C1300" s="22">
        <v>19950</v>
      </c>
      <c r="D1300" s="19">
        <f t="shared" si="161"/>
        <v>31010.897664574728</v>
      </c>
      <c r="E1300" s="19">
        <f t="shared" si="162"/>
        <v>1.0005519226101831</v>
      </c>
      <c r="F1300" s="19">
        <f t="shared" si="163"/>
        <v>0.81415359779523133</v>
      </c>
      <c r="G1300" s="20">
        <f t="shared" si="167"/>
        <v>25768.6536336436</v>
      </c>
      <c r="H1300" s="7">
        <f t="shared" si="164"/>
        <v>-5818.6536336436002</v>
      </c>
      <c r="I1300" s="7">
        <f t="shared" si="168"/>
        <v>5818.6536336436002</v>
      </c>
      <c r="J1300" s="12">
        <f t="shared" si="165"/>
        <v>0.29166183627286218</v>
      </c>
      <c r="K1300" s="7">
        <f t="shared" si="166"/>
        <v>33856730.108313873</v>
      </c>
    </row>
    <row r="1301" spans="1:11" x14ac:dyDescent="0.4">
      <c r="A1301" s="1">
        <v>1300</v>
      </c>
      <c r="B1301" s="21">
        <v>41113</v>
      </c>
      <c r="C1301" s="22">
        <v>25475</v>
      </c>
      <c r="D1301" s="19">
        <f t="shared" si="161"/>
        <v>31063.59092955061</v>
      </c>
      <c r="E1301" s="19">
        <f t="shared" si="162"/>
        <v>1.0005570918814886</v>
      </c>
      <c r="F1301" s="19">
        <f t="shared" si="163"/>
        <v>0.80447517143359359</v>
      </c>
      <c r="G1301" s="20">
        <f t="shared" si="167"/>
        <v>24942.177072540799</v>
      </c>
      <c r="H1301" s="7">
        <f t="shared" si="164"/>
        <v>532.82292745920131</v>
      </c>
      <c r="I1301" s="7">
        <f t="shared" si="168"/>
        <v>532.82292745920131</v>
      </c>
      <c r="J1301" s="12">
        <f t="shared" si="165"/>
        <v>2.0915522177004958E-2</v>
      </c>
      <c r="K1301" s="7">
        <f t="shared" si="166"/>
        <v>283900.27202619333</v>
      </c>
    </row>
    <row r="1302" spans="1:11" x14ac:dyDescent="0.4">
      <c r="A1302" s="1">
        <v>1301</v>
      </c>
      <c r="B1302" s="21">
        <v>41114</v>
      </c>
      <c r="C1302" s="22">
        <v>26708</v>
      </c>
      <c r="D1302" s="19">
        <f t="shared" si="161"/>
        <v>31200.647514846067</v>
      </c>
      <c r="E1302" s="19">
        <f t="shared" si="162"/>
        <v>1.0005706974843092</v>
      </c>
      <c r="F1302" s="19">
        <f t="shared" si="163"/>
        <v>0.81458699948231661</v>
      </c>
      <c r="G1302" s="20">
        <f t="shared" si="167"/>
        <v>25288.539041902102</v>
      </c>
      <c r="H1302" s="7">
        <f t="shared" si="164"/>
        <v>1419.4609580978977</v>
      </c>
      <c r="I1302" s="7">
        <f t="shared" si="168"/>
        <v>1419.4609580978977</v>
      </c>
      <c r="J1302" s="12">
        <f t="shared" si="165"/>
        <v>5.3147407447128113E-2</v>
      </c>
      <c r="K1302" s="7">
        <f t="shared" si="166"/>
        <v>2014869.4115642016</v>
      </c>
    </row>
    <row r="1303" spans="1:11" x14ac:dyDescent="0.4">
      <c r="A1303" s="1">
        <v>1302</v>
      </c>
      <c r="B1303" s="21">
        <v>41115</v>
      </c>
      <c r="C1303" s="22">
        <v>26826</v>
      </c>
      <c r="D1303" s="19">
        <f t="shared" si="161"/>
        <v>31338.034500092042</v>
      </c>
      <c r="E1303" s="19">
        <f t="shared" si="162"/>
        <v>1.000584336125764</v>
      </c>
      <c r="F1303" s="19">
        <f t="shared" si="163"/>
        <v>0.81467648033888962</v>
      </c>
      <c r="G1303" s="20">
        <f t="shared" si="167"/>
        <v>25402.934045985974</v>
      </c>
      <c r="H1303" s="7">
        <f t="shared" si="164"/>
        <v>1423.0659540140259</v>
      </c>
      <c r="I1303" s="7">
        <f t="shared" si="168"/>
        <v>1423.0659540140259</v>
      </c>
      <c r="J1303" s="12">
        <f t="shared" si="165"/>
        <v>5.3048011407366952E-2</v>
      </c>
      <c r="K1303" s="7">
        <f t="shared" si="166"/>
        <v>2025116.7094738497</v>
      </c>
    </row>
    <row r="1304" spans="1:11" x14ac:dyDescent="0.4">
      <c r="A1304" s="1">
        <v>1303</v>
      </c>
      <c r="B1304" s="21">
        <v>41116</v>
      </c>
      <c r="C1304" s="22">
        <v>25026</v>
      </c>
      <c r="D1304" s="19">
        <f t="shared" si="161"/>
        <v>31321.045272558331</v>
      </c>
      <c r="E1304" s="19">
        <f t="shared" si="162"/>
        <v>1.0005825371445771</v>
      </c>
      <c r="F1304" s="19">
        <f t="shared" si="163"/>
        <v>0.80440698445324776</v>
      </c>
      <c r="G1304" s="20">
        <f t="shared" si="167"/>
        <v>25211.475622108755</v>
      </c>
      <c r="H1304" s="7">
        <f t="shared" si="164"/>
        <v>-185.47562210875549</v>
      </c>
      <c r="I1304" s="7">
        <f t="shared" si="168"/>
        <v>185.47562210875549</v>
      </c>
      <c r="J1304" s="12">
        <f t="shared" si="165"/>
        <v>7.4113171145510862E-3</v>
      </c>
      <c r="K1304" s="7">
        <f t="shared" si="166"/>
        <v>34401.206396629867</v>
      </c>
    </row>
    <row r="1305" spans="1:11" x14ac:dyDescent="0.4">
      <c r="A1305" s="1">
        <v>1304</v>
      </c>
      <c r="B1305" s="21">
        <v>41117</v>
      </c>
      <c r="C1305" s="22">
        <v>27553</v>
      </c>
      <c r="D1305" s="19">
        <f t="shared" si="161"/>
        <v>31517.308421098871</v>
      </c>
      <c r="E1305" s="19">
        <f t="shared" si="162"/>
        <v>1.0006020634011774</v>
      </c>
      <c r="F1305" s="19">
        <f t="shared" si="163"/>
        <v>0.81533174137466935</v>
      </c>
      <c r="G1305" s="20">
        <f t="shared" si="167"/>
        <v>25514.531350749756</v>
      </c>
      <c r="H1305" s="7">
        <f t="shared" si="164"/>
        <v>2038.4686492502442</v>
      </c>
      <c r="I1305" s="7">
        <f t="shared" si="168"/>
        <v>2038.4686492502442</v>
      </c>
      <c r="J1305" s="12">
        <f t="shared" si="165"/>
        <v>7.3983546229094629E-2</v>
      </c>
      <c r="K1305" s="7">
        <f t="shared" si="166"/>
        <v>4155354.4339761152</v>
      </c>
    </row>
    <row r="1306" spans="1:11" x14ac:dyDescent="0.4">
      <c r="A1306" s="1">
        <v>1305</v>
      </c>
      <c r="B1306" s="21">
        <v>41118</v>
      </c>
      <c r="C1306" s="22">
        <v>23928</v>
      </c>
      <c r="D1306" s="19">
        <f t="shared" ref="D1306:D1369" si="169">$R$2*(C1306/F1303)+(1-$R$2)*(D1305+E1305)</f>
        <v>31350.77117130829</v>
      </c>
      <c r="E1306" s="19">
        <f t="shared" ref="E1306:E1369" si="170">$R$3*(D1306-D1305)+(1-$R$3)*E1305</f>
        <v>1.000585309615992</v>
      </c>
      <c r="F1306" s="19">
        <f t="shared" ref="F1306:F1369" si="171">$R$4*(C1306/D1306)+(1-$R$4)*F1303</f>
        <v>0.81403401702761202</v>
      </c>
      <c r="G1306" s="20">
        <f t="shared" si="167"/>
        <v>25677.225061223307</v>
      </c>
      <c r="H1306" s="7">
        <f t="shared" ref="H1306:H1369" si="172">C1306-G1306</f>
        <v>-1749.2250612233074</v>
      </c>
      <c r="I1306" s="7">
        <f t="shared" si="168"/>
        <v>1749.2250612233074</v>
      </c>
      <c r="J1306" s="12">
        <f t="shared" ref="J1306:J1369" si="173">I1306/C1306</f>
        <v>7.3103688616821608E-2</v>
      </c>
      <c r="K1306" s="7">
        <f t="shared" ref="K1306:K1369" si="174">H1306^2</f>
        <v>3059788.3148116837</v>
      </c>
    </row>
    <row r="1307" spans="1:11" x14ac:dyDescent="0.4">
      <c r="A1307" s="1">
        <v>1306</v>
      </c>
      <c r="B1307" s="21">
        <v>41119</v>
      </c>
      <c r="C1307" s="22">
        <v>21364</v>
      </c>
      <c r="D1307" s="19">
        <f t="shared" si="169"/>
        <v>30977.775903612277</v>
      </c>
      <c r="E1307" s="19">
        <f t="shared" si="170"/>
        <v>1.0005479100306913</v>
      </c>
      <c r="F1307" s="19">
        <f t="shared" si="171"/>
        <v>0.80297383717083581</v>
      </c>
      <c r="G1307" s="20">
        <f t="shared" si="167"/>
        <v>25219.584176007513</v>
      </c>
      <c r="H1307" s="7">
        <f t="shared" si="172"/>
        <v>-3855.5841760075127</v>
      </c>
      <c r="I1307" s="7">
        <f t="shared" si="168"/>
        <v>3855.5841760075127</v>
      </c>
      <c r="J1307" s="12">
        <f t="shared" si="173"/>
        <v>0.18047108107131216</v>
      </c>
      <c r="K1307" s="7">
        <f t="shared" si="174"/>
        <v>14865529.33827953</v>
      </c>
    </row>
    <row r="1308" spans="1:11" x14ac:dyDescent="0.4">
      <c r="A1308" s="1">
        <v>1307</v>
      </c>
      <c r="B1308" s="21">
        <v>41120</v>
      </c>
      <c r="C1308" s="22">
        <v>26939</v>
      </c>
      <c r="D1308" s="19">
        <f t="shared" si="169"/>
        <v>31139.652364796781</v>
      </c>
      <c r="E1308" s="19">
        <f t="shared" si="170"/>
        <v>1.0005639976220189</v>
      </c>
      <c r="F1308" s="19">
        <f t="shared" si="171"/>
        <v>0.81595334001272213</v>
      </c>
      <c r="G1308" s="20">
        <f t="shared" si="167"/>
        <v>25257.979749876282</v>
      </c>
      <c r="H1308" s="7">
        <f t="shared" si="172"/>
        <v>1681.0202501237181</v>
      </c>
      <c r="I1308" s="7">
        <f t="shared" si="168"/>
        <v>1681.0202501237181</v>
      </c>
      <c r="J1308" s="12">
        <f t="shared" si="173"/>
        <v>6.2400989276651622E-2</v>
      </c>
      <c r="K1308" s="7">
        <f t="shared" si="174"/>
        <v>2825829.0813260078</v>
      </c>
    </row>
    <row r="1309" spans="1:11" x14ac:dyDescent="0.4">
      <c r="A1309" s="1">
        <v>1308</v>
      </c>
      <c r="B1309" s="21">
        <v>41121</v>
      </c>
      <c r="C1309" s="22">
        <v>27602</v>
      </c>
      <c r="D1309" s="19">
        <f t="shared" si="169"/>
        <v>31356.559013701873</v>
      </c>
      <c r="E1309" s="19">
        <f t="shared" si="170"/>
        <v>1.0005855882305097</v>
      </c>
      <c r="F1309" s="19">
        <f t="shared" si="171"/>
        <v>0.81486115408100257</v>
      </c>
      <c r="G1309" s="20">
        <f t="shared" si="167"/>
        <v>25349.55079648918</v>
      </c>
      <c r="H1309" s="7">
        <f t="shared" si="172"/>
        <v>2252.4492035108196</v>
      </c>
      <c r="I1309" s="7">
        <f t="shared" si="168"/>
        <v>2252.4492035108196</v>
      </c>
      <c r="J1309" s="12">
        <f t="shared" si="173"/>
        <v>8.1604565013796815E-2</v>
      </c>
      <c r="K1309" s="7">
        <f t="shared" si="174"/>
        <v>5073527.4143965254</v>
      </c>
    </row>
    <row r="1310" spans="1:11" x14ac:dyDescent="0.4">
      <c r="A1310" s="1">
        <v>1309</v>
      </c>
      <c r="B1310" s="21">
        <v>41122</v>
      </c>
      <c r="C1310" s="22">
        <v>30215</v>
      </c>
      <c r="D1310" s="19">
        <f t="shared" si="169"/>
        <v>31846.899791453019</v>
      </c>
      <c r="E1310" s="19">
        <f t="shared" si="170"/>
        <v>1.0006345222497259</v>
      </c>
      <c r="F1310" s="19">
        <f t="shared" si="171"/>
        <v>0.80479455883913742</v>
      </c>
      <c r="G1310" s="20">
        <f t="shared" si="167"/>
        <v>25179.299955755152</v>
      </c>
      <c r="H1310" s="7">
        <f t="shared" si="172"/>
        <v>5035.700044244848</v>
      </c>
      <c r="I1310" s="7">
        <f t="shared" si="168"/>
        <v>5035.700044244848</v>
      </c>
      <c r="J1310" s="12">
        <f t="shared" si="173"/>
        <v>0.16666225531176065</v>
      </c>
      <c r="K1310" s="7">
        <f t="shared" si="174"/>
        <v>25358274.935607564</v>
      </c>
    </row>
    <row r="1311" spans="1:11" x14ac:dyDescent="0.4">
      <c r="A1311" s="1">
        <v>1310</v>
      </c>
      <c r="B1311" s="21">
        <v>41123</v>
      </c>
      <c r="C1311" s="22">
        <v>28460</v>
      </c>
      <c r="D1311" s="19">
        <f t="shared" si="169"/>
        <v>32084.446884688234</v>
      </c>
      <c r="E1311" s="19">
        <f t="shared" si="170"/>
        <v>1.0006581768955973</v>
      </c>
      <c r="F1311" s="19">
        <f t="shared" si="171"/>
        <v>0.81684107974366504</v>
      </c>
      <c r="G1311" s="20">
        <f t="shared" si="167"/>
        <v>25986.400724967116</v>
      </c>
      <c r="H1311" s="7">
        <f t="shared" si="172"/>
        <v>2473.5992750328842</v>
      </c>
      <c r="I1311" s="7">
        <f t="shared" si="168"/>
        <v>2473.5992750328842</v>
      </c>
      <c r="J1311" s="12">
        <f t="shared" si="173"/>
        <v>8.6914942903474499E-2</v>
      </c>
      <c r="K1311" s="7">
        <f t="shared" si="174"/>
        <v>6118693.3734432105</v>
      </c>
    </row>
    <row r="1312" spans="1:11" x14ac:dyDescent="0.4">
      <c r="A1312" s="1">
        <v>1311</v>
      </c>
      <c r="B1312" s="21">
        <v>41124</v>
      </c>
      <c r="C1312" s="22">
        <v>29182</v>
      </c>
      <c r="D1312" s="19">
        <f t="shared" si="169"/>
        <v>32376.242705689405</v>
      </c>
      <c r="E1312" s="19">
        <f t="shared" si="170"/>
        <v>1.0006872564118798</v>
      </c>
      <c r="F1312" s="19">
        <f t="shared" si="171"/>
        <v>0.81594120140316861</v>
      </c>
      <c r="G1312" s="20">
        <f t="shared" si="167"/>
        <v>26145.184813984546</v>
      </c>
      <c r="H1312" s="7">
        <f t="shared" si="172"/>
        <v>3036.8151860154539</v>
      </c>
      <c r="I1312" s="7">
        <f t="shared" si="168"/>
        <v>3036.8151860154539</v>
      </c>
      <c r="J1312" s="12">
        <f t="shared" si="173"/>
        <v>0.10406466952283784</v>
      </c>
      <c r="K1312" s="7">
        <f t="shared" si="174"/>
        <v>9222246.4740140755</v>
      </c>
    </row>
    <row r="1313" spans="1:11" x14ac:dyDescent="0.4">
      <c r="A1313" s="1">
        <v>1312</v>
      </c>
      <c r="B1313" s="21">
        <v>41125</v>
      </c>
      <c r="C1313" s="22">
        <v>25968</v>
      </c>
      <c r="D1313" s="19">
        <f t="shared" si="169"/>
        <v>32368.611611806748</v>
      </c>
      <c r="E1313" s="19">
        <f t="shared" si="170"/>
        <v>1.000686393233766</v>
      </c>
      <c r="F1313" s="19">
        <f t="shared" si="171"/>
        <v>0.80476288798188333</v>
      </c>
      <c r="G1313" s="20">
        <f t="shared" si="167"/>
        <v>26057.029312853207</v>
      </c>
      <c r="H1313" s="7">
        <f t="shared" si="172"/>
        <v>-89.029312853206648</v>
      </c>
      <c r="I1313" s="7">
        <f t="shared" si="168"/>
        <v>89.029312853206648</v>
      </c>
      <c r="J1313" s="12">
        <f t="shared" si="173"/>
        <v>3.4284239392023508E-3</v>
      </c>
      <c r="K1313" s="7">
        <f t="shared" si="174"/>
        <v>7926.2185471141465</v>
      </c>
    </row>
    <row r="1314" spans="1:11" x14ac:dyDescent="0.4">
      <c r="A1314" s="1">
        <v>1313</v>
      </c>
      <c r="B1314" s="21">
        <v>41126</v>
      </c>
      <c r="C1314" s="22">
        <v>26365</v>
      </c>
      <c r="D1314" s="19">
        <f t="shared" si="169"/>
        <v>32362.36876366549</v>
      </c>
      <c r="E1314" s="19">
        <f t="shared" si="170"/>
        <v>1.0006856688803125</v>
      </c>
      <c r="F1314" s="19">
        <f t="shared" si="171"/>
        <v>0.8168140994767249</v>
      </c>
      <c r="G1314" s="20">
        <f t="shared" si="167"/>
        <v>26440.829060545489</v>
      </c>
      <c r="H1314" s="7">
        <f t="shared" si="172"/>
        <v>-75.829060545489483</v>
      </c>
      <c r="I1314" s="7">
        <f t="shared" si="168"/>
        <v>75.829060545489483</v>
      </c>
      <c r="J1314" s="12">
        <f t="shared" si="173"/>
        <v>2.8761259452110555E-3</v>
      </c>
      <c r="K1314" s="7">
        <f t="shared" si="174"/>
        <v>5750.04642321151</v>
      </c>
    </row>
    <row r="1315" spans="1:11" x14ac:dyDescent="0.4">
      <c r="A1315" s="1">
        <v>1314</v>
      </c>
      <c r="B1315" s="21">
        <v>41127</v>
      </c>
      <c r="C1315" s="22">
        <v>27002</v>
      </c>
      <c r="D1315" s="19">
        <f t="shared" si="169"/>
        <v>32420.306847722895</v>
      </c>
      <c r="E1315" s="19">
        <f t="shared" si="170"/>
        <v>1.0006913626201515</v>
      </c>
      <c r="F1315" s="19">
        <f t="shared" si="171"/>
        <v>0.81615266606426362</v>
      </c>
      <c r="G1315" s="20">
        <f t="shared" si="167"/>
        <v>26406.606549944492</v>
      </c>
      <c r="H1315" s="7">
        <f t="shared" si="172"/>
        <v>595.39345005550786</v>
      </c>
      <c r="I1315" s="7">
        <f t="shared" si="168"/>
        <v>595.39345005550786</v>
      </c>
      <c r="J1315" s="12">
        <f t="shared" si="173"/>
        <v>2.2049975929764754E-2</v>
      </c>
      <c r="K1315" s="7">
        <f t="shared" si="174"/>
        <v>354493.36036900053</v>
      </c>
    </row>
    <row r="1316" spans="1:11" x14ac:dyDescent="0.4">
      <c r="A1316" s="1">
        <v>1315</v>
      </c>
      <c r="B1316" s="21">
        <v>41128</v>
      </c>
      <c r="C1316" s="22">
        <v>26822</v>
      </c>
      <c r="D1316" s="19">
        <f t="shared" si="169"/>
        <v>32492.138880355084</v>
      </c>
      <c r="E1316" s="19">
        <f t="shared" si="170"/>
        <v>1.0006984457542785</v>
      </c>
      <c r="F1316" s="19">
        <f t="shared" si="171"/>
        <v>0.80502177694977362</v>
      </c>
      <c r="G1316" s="20">
        <f t="shared" si="167"/>
        <v>26091.465087303266</v>
      </c>
      <c r="H1316" s="7">
        <f t="shared" si="172"/>
        <v>730.53491269673395</v>
      </c>
      <c r="I1316" s="7">
        <f t="shared" si="168"/>
        <v>730.53491269673395</v>
      </c>
      <c r="J1316" s="12">
        <f t="shared" si="173"/>
        <v>2.7236407154452837E-2</v>
      </c>
      <c r="K1316" s="7">
        <f t="shared" si="174"/>
        <v>533681.25866882468</v>
      </c>
    </row>
    <row r="1317" spans="1:11" x14ac:dyDescent="0.4">
      <c r="A1317" s="1">
        <v>1316</v>
      </c>
      <c r="B1317" s="21">
        <v>41129</v>
      </c>
      <c r="C1317" s="22">
        <v>26108</v>
      </c>
      <c r="D1317" s="19">
        <f t="shared" si="169"/>
        <v>32451.789990891077</v>
      </c>
      <c r="E1317" s="19">
        <f t="shared" si="170"/>
        <v>1.0006943107954875</v>
      </c>
      <c r="F1317" s="19">
        <f t="shared" si="171"/>
        <v>0.81666051257009398</v>
      </c>
      <c r="G1317" s="20">
        <f t="shared" si="167"/>
        <v>26540.854544229733</v>
      </c>
      <c r="H1317" s="7">
        <f t="shared" si="172"/>
        <v>-432.85454422973271</v>
      </c>
      <c r="I1317" s="7">
        <f t="shared" si="168"/>
        <v>432.85454422973271</v>
      </c>
      <c r="J1317" s="12">
        <f t="shared" si="173"/>
        <v>1.6579383492788903E-2</v>
      </c>
      <c r="K1317" s="7">
        <f t="shared" si="174"/>
        <v>187363.05646032962</v>
      </c>
    </row>
    <row r="1318" spans="1:11" x14ac:dyDescent="0.4">
      <c r="A1318" s="1">
        <v>1317</v>
      </c>
      <c r="B1318" s="21">
        <v>41130</v>
      </c>
      <c r="C1318" s="22">
        <v>21113</v>
      </c>
      <c r="D1318" s="19">
        <f t="shared" si="169"/>
        <v>31939.063255625464</v>
      </c>
      <c r="E1318" s="19">
        <f t="shared" si="170"/>
        <v>1.0006429380525299</v>
      </c>
      <c r="F1318" s="19">
        <f t="shared" si="171"/>
        <v>0.81421543946902053</v>
      </c>
      <c r="G1318" s="20">
        <f t="shared" si="167"/>
        <v>26486.431638953007</v>
      </c>
      <c r="H1318" s="7">
        <f t="shared" si="172"/>
        <v>-5373.4316389530068</v>
      </c>
      <c r="I1318" s="7">
        <f t="shared" si="168"/>
        <v>5373.4316389530068</v>
      </c>
      <c r="J1318" s="12">
        <f t="shared" si="173"/>
        <v>0.25450820058509005</v>
      </c>
      <c r="K1318" s="7">
        <f t="shared" si="174"/>
        <v>28873767.578501195</v>
      </c>
    </row>
    <row r="1319" spans="1:11" x14ac:dyDescent="0.4">
      <c r="A1319" s="1">
        <v>1318</v>
      </c>
      <c r="B1319" s="21">
        <v>41131</v>
      </c>
      <c r="C1319" s="22">
        <v>26450</v>
      </c>
      <c r="D1319" s="19">
        <f t="shared" si="169"/>
        <v>32011.552703635571</v>
      </c>
      <c r="E1319" s="19">
        <f t="shared" si="170"/>
        <v>1.0006500869330373</v>
      </c>
      <c r="F1319" s="19">
        <f t="shared" si="171"/>
        <v>0.8052870770204158</v>
      </c>
      <c r="G1319" s="20">
        <f t="shared" si="167"/>
        <v>25712.446995510916</v>
      </c>
      <c r="H1319" s="7">
        <f t="shared" si="172"/>
        <v>737.55300448908383</v>
      </c>
      <c r="I1319" s="7">
        <f t="shared" si="168"/>
        <v>737.55300448908383</v>
      </c>
      <c r="J1319" s="12">
        <f t="shared" si="173"/>
        <v>2.7884801682006952E-2</v>
      </c>
      <c r="K1319" s="7">
        <f t="shared" si="174"/>
        <v>543984.43443087453</v>
      </c>
    </row>
    <row r="1320" spans="1:11" x14ac:dyDescent="0.4">
      <c r="A1320" s="1">
        <v>1319</v>
      </c>
      <c r="B1320" s="21">
        <v>41132</v>
      </c>
      <c r="C1320" s="22">
        <v>23942</v>
      </c>
      <c r="D1320" s="19">
        <f t="shared" si="169"/>
        <v>31802.220306612238</v>
      </c>
      <c r="E1320" s="19">
        <f t="shared" si="170"/>
        <v>1.0006290536283262</v>
      </c>
      <c r="F1320" s="19">
        <f t="shared" si="171"/>
        <v>0.81586345430882479</v>
      </c>
      <c r="G1320" s="20">
        <f t="shared" si="167"/>
        <v>26143.388230528501</v>
      </c>
      <c r="H1320" s="7">
        <f t="shared" si="172"/>
        <v>-2201.3882305285006</v>
      </c>
      <c r="I1320" s="7">
        <f t="shared" si="168"/>
        <v>2201.3882305285006</v>
      </c>
      <c r="J1320" s="12">
        <f t="shared" si="173"/>
        <v>9.1946714164585275E-2</v>
      </c>
      <c r="K1320" s="7">
        <f t="shared" si="174"/>
        <v>4846110.1415094025</v>
      </c>
    </row>
    <row r="1321" spans="1:11" x14ac:dyDescent="0.4">
      <c r="A1321" s="1">
        <v>1320</v>
      </c>
      <c r="B1321" s="21">
        <v>41133</v>
      </c>
      <c r="C1321" s="22">
        <v>21436</v>
      </c>
      <c r="D1321" s="19">
        <f t="shared" si="169"/>
        <v>31375.934831912098</v>
      </c>
      <c r="E1321" s="19">
        <f t="shared" si="170"/>
        <v>1.000586325017951</v>
      </c>
      <c r="F1321" s="19">
        <f t="shared" si="171"/>
        <v>0.81257915101195255</v>
      </c>
      <c r="G1321" s="20">
        <f t="shared" si="167"/>
        <v>25894.673510663539</v>
      </c>
      <c r="H1321" s="7">
        <f t="shared" si="172"/>
        <v>-4458.6735106635388</v>
      </c>
      <c r="I1321" s="7">
        <f t="shared" si="168"/>
        <v>4458.6735106635388</v>
      </c>
      <c r="J1321" s="12">
        <f t="shared" si="173"/>
        <v>0.20799932406528918</v>
      </c>
      <c r="K1321" s="7">
        <f t="shared" si="174"/>
        <v>19879769.474692725</v>
      </c>
    </row>
    <row r="1322" spans="1:11" x14ac:dyDescent="0.4">
      <c r="A1322" s="1">
        <v>1321</v>
      </c>
      <c r="B1322" s="21">
        <v>41134</v>
      </c>
      <c r="C1322" s="22">
        <v>24938</v>
      </c>
      <c r="D1322" s="19">
        <f t="shared" si="169"/>
        <v>31345.014245937251</v>
      </c>
      <c r="E1322" s="19">
        <f t="shared" si="170"/>
        <v>1.0005831329007211</v>
      </c>
      <c r="F1322" s="19">
        <f t="shared" si="171"/>
        <v>0.80516605635700511</v>
      </c>
      <c r="G1322" s="20">
        <f t="shared" si="167"/>
        <v>25267.440608810524</v>
      </c>
      <c r="H1322" s="7">
        <f t="shared" si="172"/>
        <v>-329.44060881052428</v>
      </c>
      <c r="I1322" s="7">
        <f t="shared" si="168"/>
        <v>329.44060881052428</v>
      </c>
      <c r="J1322" s="12">
        <f t="shared" si="173"/>
        <v>1.3210386109973707E-2</v>
      </c>
      <c r="K1322" s="7">
        <f t="shared" si="174"/>
        <v>108531.11473344889</v>
      </c>
    </row>
    <row r="1323" spans="1:11" x14ac:dyDescent="0.4">
      <c r="A1323" s="1">
        <v>1322</v>
      </c>
      <c r="B1323" s="21">
        <v>41135</v>
      </c>
      <c r="C1323" s="22">
        <v>25477</v>
      </c>
      <c r="D1323" s="19">
        <f t="shared" si="169"/>
        <v>31336.731350244667</v>
      </c>
      <c r="E1323" s="19">
        <f t="shared" si="170"/>
        <v>1.0005822045528387</v>
      </c>
      <c r="F1323" s="19">
        <f t="shared" si="171"/>
        <v>0.81582778678373868</v>
      </c>
      <c r="G1323" s="20">
        <f t="shared" si="167"/>
        <v>25574.067937260821</v>
      </c>
      <c r="H1323" s="7">
        <f t="shared" si="172"/>
        <v>-97.067937260821054</v>
      </c>
      <c r="I1323" s="7">
        <f t="shared" si="168"/>
        <v>97.067937260821054</v>
      </c>
      <c r="J1323" s="12">
        <f t="shared" si="173"/>
        <v>3.8100222656050971E-3</v>
      </c>
      <c r="K1323" s="7">
        <f t="shared" si="174"/>
        <v>9422.1844440706918</v>
      </c>
    </row>
    <row r="1324" spans="1:11" x14ac:dyDescent="0.4">
      <c r="A1324" s="1">
        <v>1323</v>
      </c>
      <c r="B1324" s="21">
        <v>41136</v>
      </c>
      <c r="C1324" s="22">
        <v>22600</v>
      </c>
      <c r="D1324" s="19">
        <f t="shared" si="169"/>
        <v>31062.677567461593</v>
      </c>
      <c r="E1324" s="19">
        <f t="shared" si="170"/>
        <v>1.0005546991163401</v>
      </c>
      <c r="F1324" s="19">
        <f t="shared" si="171"/>
        <v>0.81151734845566681</v>
      </c>
      <c r="G1324" s="20">
        <f t="shared" si="167"/>
        <v>25464.387608309742</v>
      </c>
      <c r="H1324" s="7">
        <f t="shared" si="172"/>
        <v>-2864.3876083097421</v>
      </c>
      <c r="I1324" s="7">
        <f t="shared" si="168"/>
        <v>2864.3876083097421</v>
      </c>
      <c r="J1324" s="12">
        <f t="shared" si="173"/>
        <v>0.12674281452697975</v>
      </c>
      <c r="K1324" s="7">
        <f t="shared" si="174"/>
        <v>8204716.370638404</v>
      </c>
    </row>
    <row r="1325" spans="1:11" x14ac:dyDescent="0.4">
      <c r="A1325" s="1">
        <v>1324</v>
      </c>
      <c r="B1325" s="21">
        <v>41137</v>
      </c>
      <c r="C1325" s="22">
        <v>23064</v>
      </c>
      <c r="D1325" s="19">
        <f t="shared" si="169"/>
        <v>30874.954431075766</v>
      </c>
      <c r="E1325" s="19">
        <f t="shared" si="170"/>
        <v>1.0005358267472315</v>
      </c>
      <c r="F1325" s="19">
        <f t="shared" si="171"/>
        <v>0.80443977651010479</v>
      </c>
      <c r="G1325" s="20">
        <f t="shared" si="167"/>
        <v>25011.419209563515</v>
      </c>
      <c r="H1325" s="7">
        <f t="shared" si="172"/>
        <v>-1947.4192095635153</v>
      </c>
      <c r="I1325" s="7">
        <f t="shared" si="168"/>
        <v>1947.4192095635153</v>
      </c>
      <c r="J1325" s="12">
        <f t="shared" si="173"/>
        <v>8.4435449599528062E-2</v>
      </c>
      <c r="K1325" s="7">
        <f t="shared" si="174"/>
        <v>3792441.5777769866</v>
      </c>
    </row>
    <row r="1326" spans="1:11" x14ac:dyDescent="0.4">
      <c r="A1326" s="1">
        <v>1325</v>
      </c>
      <c r="B1326" s="21">
        <v>41138</v>
      </c>
      <c r="C1326" s="22">
        <v>25051</v>
      </c>
      <c r="D1326" s="19">
        <f t="shared" si="169"/>
        <v>30862.712022531206</v>
      </c>
      <c r="E1326" s="19">
        <f t="shared" si="170"/>
        <v>1.0005345024527945</v>
      </c>
      <c r="F1326" s="19">
        <f t="shared" si="171"/>
        <v>0.81577612761659191</v>
      </c>
      <c r="G1326" s="20">
        <f t="shared" si="167"/>
        <v>25189.462005482463</v>
      </c>
      <c r="H1326" s="7">
        <f t="shared" si="172"/>
        <v>-138.4620054824627</v>
      </c>
      <c r="I1326" s="7">
        <f t="shared" si="168"/>
        <v>138.4620054824627</v>
      </c>
      <c r="J1326" s="12">
        <f t="shared" si="173"/>
        <v>5.5272047216663091E-3</v>
      </c>
      <c r="K1326" s="7">
        <f t="shared" si="174"/>
        <v>19171.72696222553</v>
      </c>
    </row>
    <row r="1327" spans="1:11" x14ac:dyDescent="0.4">
      <c r="A1327" s="1">
        <v>1326</v>
      </c>
      <c r="B1327" s="21">
        <v>41139</v>
      </c>
      <c r="C1327" s="22">
        <v>23514</v>
      </c>
      <c r="D1327" s="19">
        <f t="shared" si="169"/>
        <v>30716.366816841579</v>
      </c>
      <c r="E1327" s="19">
        <f t="shared" si="170"/>
        <v>1.0005197678787754</v>
      </c>
      <c r="F1327" s="19">
        <f t="shared" si="171"/>
        <v>0.81094288290954275</v>
      </c>
      <c r="G1327" s="20">
        <f t="shared" si="167"/>
        <v>25046.438177781823</v>
      </c>
      <c r="H1327" s="7">
        <f t="shared" si="172"/>
        <v>-1532.4381777818235</v>
      </c>
      <c r="I1327" s="7">
        <f t="shared" si="168"/>
        <v>1532.4381777818235</v>
      </c>
      <c r="J1327" s="12">
        <f t="shared" si="173"/>
        <v>6.5171309763622676E-2</v>
      </c>
      <c r="K1327" s="7">
        <f t="shared" si="174"/>
        <v>2348366.7687232755</v>
      </c>
    </row>
    <row r="1328" spans="1:11" x14ac:dyDescent="0.4">
      <c r="A1328" s="1">
        <v>1327</v>
      </c>
      <c r="B1328" s="21">
        <v>41140</v>
      </c>
      <c r="C1328" s="22">
        <v>21481</v>
      </c>
      <c r="D1328" s="19">
        <f t="shared" si="169"/>
        <v>30404.137202782476</v>
      </c>
      <c r="E1328" s="19">
        <f t="shared" si="170"/>
        <v>1.0004884448653928</v>
      </c>
      <c r="F1328" s="19">
        <f t="shared" si="171"/>
        <v>0.80321678673019259</v>
      </c>
      <c r="G1328" s="20">
        <f t="shared" si="167"/>
        <v>24710.272115240907</v>
      </c>
      <c r="H1328" s="7">
        <f t="shared" si="172"/>
        <v>-3229.2721152409067</v>
      </c>
      <c r="I1328" s="7">
        <f t="shared" si="168"/>
        <v>3229.2721152409067</v>
      </c>
      <c r="J1328" s="12">
        <f t="shared" si="173"/>
        <v>0.15033155417535993</v>
      </c>
      <c r="K1328" s="7">
        <f t="shared" si="174"/>
        <v>10428198.39427248</v>
      </c>
    </row>
    <row r="1329" spans="1:11" x14ac:dyDescent="0.4">
      <c r="A1329" s="1">
        <v>1328</v>
      </c>
      <c r="B1329" s="21">
        <v>41141</v>
      </c>
      <c r="C1329" s="22">
        <v>25395</v>
      </c>
      <c r="D1329" s="19">
        <f t="shared" si="169"/>
        <v>30461.686899080796</v>
      </c>
      <c r="E1329" s="19">
        <f t="shared" si="170"/>
        <v>1.000494099786178</v>
      </c>
      <c r="F1329" s="19">
        <f t="shared" si="171"/>
        <v>0.81599960933739957</v>
      </c>
      <c r="G1329" s="20">
        <f t="shared" si="167"/>
        <v>24803.785485398723</v>
      </c>
      <c r="H1329" s="7">
        <f t="shared" si="172"/>
        <v>591.21451460127719</v>
      </c>
      <c r="I1329" s="7">
        <f t="shared" si="168"/>
        <v>591.21451460127719</v>
      </c>
      <c r="J1329" s="12">
        <f t="shared" si="173"/>
        <v>2.3280744815958935E-2</v>
      </c>
      <c r="K1329" s="7">
        <f t="shared" si="174"/>
        <v>349534.60227522382</v>
      </c>
    </row>
    <row r="1330" spans="1:11" x14ac:dyDescent="0.4">
      <c r="A1330" s="1">
        <v>1329</v>
      </c>
      <c r="B1330" s="21">
        <v>41142</v>
      </c>
      <c r="C1330" s="22">
        <v>26182</v>
      </c>
      <c r="D1330" s="19">
        <f t="shared" si="169"/>
        <v>30604.947663241524</v>
      </c>
      <c r="E1330" s="19">
        <f t="shared" si="170"/>
        <v>1.0005083258131842</v>
      </c>
      <c r="F1330" s="19">
        <f t="shared" si="171"/>
        <v>0.8114991465748137</v>
      </c>
      <c r="G1330" s="20">
        <f t="shared" si="167"/>
        <v>24703.499535798044</v>
      </c>
      <c r="H1330" s="7">
        <f t="shared" si="172"/>
        <v>1478.5004642019558</v>
      </c>
      <c r="I1330" s="7">
        <f t="shared" si="168"/>
        <v>1478.5004642019558</v>
      </c>
      <c r="J1330" s="12">
        <f t="shared" si="173"/>
        <v>5.6470111687493538E-2</v>
      </c>
      <c r="K1330" s="7">
        <f t="shared" si="174"/>
        <v>2185963.6226453986</v>
      </c>
    </row>
    <row r="1331" spans="1:11" x14ac:dyDescent="0.4">
      <c r="A1331" s="1">
        <v>1330</v>
      </c>
      <c r="B1331" s="21">
        <v>41143</v>
      </c>
      <c r="C1331" s="22">
        <v>25360</v>
      </c>
      <c r="D1331" s="19">
        <f t="shared" si="169"/>
        <v>30681.409166651385</v>
      </c>
      <c r="E1331" s="19">
        <f t="shared" si="170"/>
        <v>1.0005158719126925</v>
      </c>
      <c r="F1331" s="19">
        <f t="shared" si="171"/>
        <v>0.80350831349998431</v>
      </c>
      <c r="G1331" s="20">
        <f t="shared" si="167"/>
        <v>24583.211345197131</v>
      </c>
      <c r="H1331" s="7">
        <f t="shared" si="172"/>
        <v>776.78865480286913</v>
      </c>
      <c r="I1331" s="7">
        <f t="shared" si="168"/>
        <v>776.78865480286913</v>
      </c>
      <c r="J1331" s="12">
        <f t="shared" si="173"/>
        <v>3.063046746068096E-2</v>
      </c>
      <c r="K1331" s="7">
        <f t="shared" si="174"/>
        <v>603400.61423045094</v>
      </c>
    </row>
    <row r="1332" spans="1:11" x14ac:dyDescent="0.4">
      <c r="A1332" s="1">
        <v>1331</v>
      </c>
      <c r="B1332" s="21">
        <v>41144</v>
      </c>
      <c r="C1332" s="22">
        <v>20056</v>
      </c>
      <c r="D1332" s="19">
        <f t="shared" si="169"/>
        <v>30206.127237161996</v>
      </c>
      <c r="E1332" s="19">
        <f t="shared" si="170"/>
        <v>1.0004682436681565</v>
      </c>
      <c r="F1332" s="19">
        <f t="shared" si="171"/>
        <v>0.81410090248869971</v>
      </c>
      <c r="G1332" s="20">
        <f t="shared" si="167"/>
        <v>25036.834314469059</v>
      </c>
      <c r="H1332" s="7">
        <f t="shared" si="172"/>
        <v>-4980.8343144690589</v>
      </c>
      <c r="I1332" s="7">
        <f t="shared" si="168"/>
        <v>4980.8343144690589</v>
      </c>
      <c r="J1332" s="12">
        <f t="shared" si="173"/>
        <v>0.24834634595477956</v>
      </c>
      <c r="K1332" s="7">
        <f t="shared" si="174"/>
        <v>24808710.468192458</v>
      </c>
    </row>
    <row r="1333" spans="1:11" x14ac:dyDescent="0.4">
      <c r="A1333" s="1">
        <v>1332</v>
      </c>
      <c r="B1333" s="21">
        <v>41145</v>
      </c>
      <c r="C1333" s="22">
        <v>25014</v>
      </c>
      <c r="D1333" s="19">
        <f t="shared" si="169"/>
        <v>30255.294916566323</v>
      </c>
      <c r="E1333" s="19">
        <f t="shared" si="170"/>
        <v>1.0004730603892724</v>
      </c>
      <c r="F1333" s="19">
        <f t="shared" si="171"/>
        <v>0.81168979649041728</v>
      </c>
      <c r="G1333" s="20">
        <f t="shared" si="167"/>
        <v>24513.058353413107</v>
      </c>
      <c r="H1333" s="7">
        <f t="shared" si="172"/>
        <v>500.9416465868926</v>
      </c>
      <c r="I1333" s="7">
        <f t="shared" si="168"/>
        <v>500.9416465868926</v>
      </c>
      <c r="J1333" s="12">
        <f t="shared" si="173"/>
        <v>2.0026451050887208E-2</v>
      </c>
      <c r="K1333" s="7">
        <f t="shared" si="174"/>
        <v>250942.53328518721</v>
      </c>
    </row>
    <row r="1334" spans="1:11" x14ac:dyDescent="0.4">
      <c r="A1334" s="1">
        <v>1333</v>
      </c>
      <c r="B1334" s="21">
        <v>41146</v>
      </c>
      <c r="C1334" s="22">
        <v>23094</v>
      </c>
      <c r="D1334" s="19">
        <f t="shared" si="169"/>
        <v>30138.095082495529</v>
      </c>
      <c r="E1334" s="19">
        <f t="shared" si="170"/>
        <v>1.0004612403585593</v>
      </c>
      <c r="F1334" s="19">
        <f t="shared" si="171"/>
        <v>0.80304327209756998</v>
      </c>
      <c r="G1334" s="20">
        <f t="shared" si="167"/>
        <v>24311.184881276313</v>
      </c>
      <c r="H1334" s="7">
        <f t="shared" si="172"/>
        <v>-1217.1848812763128</v>
      </c>
      <c r="I1334" s="7">
        <f t="shared" si="168"/>
        <v>1217.1848812763128</v>
      </c>
      <c r="J1334" s="12">
        <f t="shared" si="173"/>
        <v>5.27056759884088E-2</v>
      </c>
      <c r="K1334" s="7">
        <f t="shared" si="174"/>
        <v>1481539.0352076318</v>
      </c>
    </row>
    <row r="1335" spans="1:11" x14ac:dyDescent="0.4">
      <c r="A1335" s="1">
        <v>1334</v>
      </c>
      <c r="B1335" s="21">
        <v>41147</v>
      </c>
      <c r="C1335" s="22">
        <v>21385</v>
      </c>
      <c r="D1335" s="19">
        <f t="shared" si="169"/>
        <v>29837.059269936068</v>
      </c>
      <c r="E1335" s="19">
        <f t="shared" si="170"/>
        <v>1.0004310367311793</v>
      </c>
      <c r="F1335" s="19">
        <f t="shared" si="171"/>
        <v>0.81288477316140439</v>
      </c>
      <c r="G1335" s="20">
        <f t="shared" si="167"/>
        <v>24536.264882348532</v>
      </c>
      <c r="H1335" s="7">
        <f t="shared" si="172"/>
        <v>-3151.2648823485324</v>
      </c>
      <c r="I1335" s="7">
        <f t="shared" si="168"/>
        <v>3151.2648823485324</v>
      </c>
      <c r="J1335" s="12">
        <f t="shared" si="173"/>
        <v>0.14735865711239338</v>
      </c>
      <c r="K1335" s="7">
        <f t="shared" si="174"/>
        <v>9930470.3587231096</v>
      </c>
    </row>
    <row r="1336" spans="1:11" x14ac:dyDescent="0.4">
      <c r="A1336" s="1">
        <v>1335</v>
      </c>
      <c r="B1336" s="21">
        <v>41148</v>
      </c>
      <c r="C1336" s="22">
        <v>27411</v>
      </c>
      <c r="D1336" s="19">
        <f t="shared" si="169"/>
        <v>30144.885165436819</v>
      </c>
      <c r="E1336" s="19">
        <f t="shared" si="170"/>
        <v>1.0004617192776257</v>
      </c>
      <c r="F1336" s="19">
        <f t="shared" si="171"/>
        <v>0.81290897217348168</v>
      </c>
      <c r="G1336" s="20">
        <f t="shared" si="167"/>
        <v>24219.248606351532</v>
      </c>
      <c r="H1336" s="7">
        <f t="shared" si="172"/>
        <v>3191.7513936484684</v>
      </c>
      <c r="I1336" s="7">
        <f t="shared" si="168"/>
        <v>3191.7513936484684</v>
      </c>
      <c r="J1336" s="12">
        <f t="shared" si="173"/>
        <v>0.11644053094190174</v>
      </c>
      <c r="K1336" s="7">
        <f t="shared" si="174"/>
        <v>10187276.95885694</v>
      </c>
    </row>
    <row r="1337" spans="1:11" x14ac:dyDescent="0.4">
      <c r="A1337" s="1">
        <v>1336</v>
      </c>
      <c r="B1337" s="21">
        <v>41149</v>
      </c>
      <c r="C1337" s="22">
        <v>29067</v>
      </c>
      <c r="D1337" s="19">
        <f t="shared" si="169"/>
        <v>30617.970519199735</v>
      </c>
      <c r="E1337" s="19">
        <f t="shared" si="170"/>
        <v>1.0005089277668302</v>
      </c>
      <c r="F1337" s="19">
        <f t="shared" si="171"/>
        <v>0.80487045106831312</v>
      </c>
      <c r="G1337" s="20">
        <f t="shared" si="167"/>
        <v>24208.450634310539</v>
      </c>
      <c r="H1337" s="7">
        <f t="shared" si="172"/>
        <v>4858.5493656894614</v>
      </c>
      <c r="I1337" s="7">
        <f t="shared" si="168"/>
        <v>4858.5493656894614</v>
      </c>
      <c r="J1337" s="12">
        <f t="shared" si="173"/>
        <v>0.1671500108607514</v>
      </c>
      <c r="K1337" s="7">
        <f t="shared" si="174"/>
        <v>23605501.93884147</v>
      </c>
    </row>
    <row r="1338" spans="1:11" x14ac:dyDescent="0.4">
      <c r="A1338" s="1">
        <v>1337</v>
      </c>
      <c r="B1338" s="21">
        <v>41150</v>
      </c>
      <c r="C1338" s="22">
        <v>28861</v>
      </c>
      <c r="D1338" s="19">
        <f t="shared" si="169"/>
        <v>31000.174326285789</v>
      </c>
      <c r="E1338" s="19">
        <f t="shared" si="170"/>
        <v>1.0005470480966461</v>
      </c>
      <c r="F1338" s="19">
        <f t="shared" si="171"/>
        <v>0.81435986799080418</v>
      </c>
      <c r="G1338" s="20">
        <f t="shared" si="167"/>
        <v>24889.695318635037</v>
      </c>
      <c r="H1338" s="7">
        <f t="shared" si="172"/>
        <v>3971.3046813649635</v>
      </c>
      <c r="I1338" s="7">
        <f t="shared" si="168"/>
        <v>3971.3046813649635</v>
      </c>
      <c r="J1338" s="12">
        <f t="shared" si="173"/>
        <v>0.13760107693305718</v>
      </c>
      <c r="K1338" s="7">
        <f t="shared" si="174"/>
        <v>15771260.872231275</v>
      </c>
    </row>
    <row r="1339" spans="1:11" x14ac:dyDescent="0.4">
      <c r="A1339" s="1">
        <v>1338</v>
      </c>
      <c r="B1339" s="21">
        <v>41151</v>
      </c>
      <c r="C1339" s="22">
        <v>22539</v>
      </c>
      <c r="D1339" s="19">
        <f t="shared" si="169"/>
        <v>30745.645814516083</v>
      </c>
      <c r="E1339" s="19">
        <f t="shared" si="170"/>
        <v>1.0005214951907644</v>
      </c>
      <c r="F1339" s="19">
        <f t="shared" si="171"/>
        <v>0.81191196787395326</v>
      </c>
      <c r="G1339" s="20">
        <f t="shared" si="167"/>
        <v>25201.133202452216</v>
      </c>
      <c r="H1339" s="7">
        <f t="shared" si="172"/>
        <v>-2662.1332024522162</v>
      </c>
      <c r="I1339" s="7">
        <f t="shared" si="168"/>
        <v>2662.1332024522162</v>
      </c>
      <c r="J1339" s="12">
        <f t="shared" si="173"/>
        <v>0.11811230322783692</v>
      </c>
      <c r="K1339" s="7">
        <f t="shared" si="174"/>
        <v>7086953.187598492</v>
      </c>
    </row>
    <row r="1340" spans="1:11" x14ac:dyDescent="0.4">
      <c r="A1340" s="1">
        <v>1339</v>
      </c>
      <c r="B1340" s="21">
        <v>41152</v>
      </c>
      <c r="C1340" s="22">
        <v>27465</v>
      </c>
      <c r="D1340" s="19">
        <f t="shared" si="169"/>
        <v>31010.136966420159</v>
      </c>
      <c r="E1340" s="19">
        <f t="shared" si="170"/>
        <v>1.0005478442538054</v>
      </c>
      <c r="F1340" s="19">
        <f t="shared" si="171"/>
        <v>0.80587967122162818</v>
      </c>
      <c r="G1340" s="20">
        <f t="shared" si="167"/>
        <v>24747.067105303293</v>
      </c>
      <c r="H1340" s="7">
        <f t="shared" si="172"/>
        <v>2717.9328946967071</v>
      </c>
      <c r="I1340" s="7">
        <f t="shared" si="168"/>
        <v>2717.9328946967071</v>
      </c>
      <c r="J1340" s="12">
        <f t="shared" si="173"/>
        <v>9.8959872371990068E-2</v>
      </c>
      <c r="K1340" s="7">
        <f t="shared" si="174"/>
        <v>7387159.2200744217</v>
      </c>
    </row>
    <row r="1341" spans="1:11" x14ac:dyDescent="0.4">
      <c r="A1341" s="1">
        <v>1340</v>
      </c>
      <c r="B1341" s="21">
        <v>41153</v>
      </c>
      <c r="C1341" s="22">
        <v>21946</v>
      </c>
      <c r="D1341" s="19">
        <f t="shared" si="169"/>
        <v>30694.157983555873</v>
      </c>
      <c r="E1341" s="19">
        <f t="shared" si="170"/>
        <v>1.0005161463007346</v>
      </c>
      <c r="F1341" s="19">
        <f t="shared" si="171"/>
        <v>0.81311881508418293</v>
      </c>
      <c r="G1341" s="20">
        <f t="shared" si="167"/>
        <v>25254.225852361044</v>
      </c>
      <c r="H1341" s="7">
        <f t="shared" si="172"/>
        <v>-3308.2258523610435</v>
      </c>
      <c r="I1341" s="7">
        <f t="shared" si="168"/>
        <v>3308.2258523610435</v>
      </c>
      <c r="J1341" s="12">
        <f t="shared" si="173"/>
        <v>0.15074391015952993</v>
      </c>
      <c r="K1341" s="7">
        <f t="shared" si="174"/>
        <v>10944358.290229952</v>
      </c>
    </row>
    <row r="1342" spans="1:11" x14ac:dyDescent="0.4">
      <c r="A1342" s="1">
        <v>1341</v>
      </c>
      <c r="B1342" s="21">
        <v>41154</v>
      </c>
      <c r="C1342" s="22">
        <v>19972</v>
      </c>
      <c r="D1342" s="19">
        <f t="shared" si="169"/>
        <v>30219.463920061586</v>
      </c>
      <c r="E1342" s="19">
        <f t="shared" si="170"/>
        <v>1.0004685768427706</v>
      </c>
      <c r="F1342" s="19">
        <f t="shared" si="171"/>
        <v>0.81002593686513069</v>
      </c>
      <c r="G1342" s="20">
        <f t="shared" si="167"/>
        <v>24921.766541696095</v>
      </c>
      <c r="H1342" s="7">
        <f t="shared" si="172"/>
        <v>-4949.7665416960954</v>
      </c>
      <c r="I1342" s="7">
        <f t="shared" si="168"/>
        <v>4949.7665416960954</v>
      </c>
      <c r="J1342" s="12">
        <f t="shared" si="173"/>
        <v>0.24783529649990463</v>
      </c>
      <c r="K1342" s="7">
        <f t="shared" si="174"/>
        <v>24500188.817294125</v>
      </c>
    </row>
    <row r="1343" spans="1:11" x14ac:dyDescent="0.4">
      <c r="A1343" s="1">
        <v>1342</v>
      </c>
      <c r="B1343" s="21">
        <v>41155</v>
      </c>
      <c r="C1343" s="22">
        <v>25572</v>
      </c>
      <c r="D1343" s="19">
        <f t="shared" si="169"/>
        <v>30338.390199298672</v>
      </c>
      <c r="E1343" s="19">
        <f t="shared" si="170"/>
        <v>1.0004803694238367</v>
      </c>
      <c r="F1343" s="19">
        <f t="shared" si="171"/>
        <v>0.80634192979753982</v>
      </c>
      <c r="G1343" s="20">
        <f t="shared" si="167"/>
        <v>24354.05790568086</v>
      </c>
      <c r="H1343" s="7">
        <f t="shared" si="172"/>
        <v>1217.9420943191399</v>
      </c>
      <c r="I1343" s="7">
        <f t="shared" si="168"/>
        <v>1217.9420943191399</v>
      </c>
      <c r="J1343" s="12">
        <f t="shared" si="173"/>
        <v>4.762795613636555E-2</v>
      </c>
      <c r="K1343" s="7">
        <f t="shared" si="174"/>
        <v>1483382.9451144927</v>
      </c>
    </row>
    <row r="1344" spans="1:11" x14ac:dyDescent="0.4">
      <c r="A1344" s="1">
        <v>1343</v>
      </c>
      <c r="B1344" s="21">
        <v>41156</v>
      </c>
      <c r="C1344" s="22">
        <v>26432</v>
      </c>
      <c r="D1344" s="19">
        <f t="shared" si="169"/>
        <v>30508.520544192437</v>
      </c>
      <c r="E1344" s="19">
        <f t="shared" si="170"/>
        <v>1.0004972824102891</v>
      </c>
      <c r="F1344" s="19">
        <f t="shared" si="171"/>
        <v>0.81378401410680401</v>
      </c>
      <c r="G1344" s="20">
        <f t="shared" si="167"/>
        <v>24669.529399827825</v>
      </c>
      <c r="H1344" s="7">
        <f t="shared" si="172"/>
        <v>1762.4706001721752</v>
      </c>
      <c r="I1344" s="7">
        <f t="shared" si="168"/>
        <v>1762.4706001721752</v>
      </c>
      <c r="J1344" s="12">
        <f t="shared" si="173"/>
        <v>6.6679426459298391E-2</v>
      </c>
      <c r="K1344" s="7">
        <f t="shared" si="174"/>
        <v>3106302.6164712673</v>
      </c>
    </row>
    <row r="1345" spans="1:11" x14ac:dyDescent="0.4">
      <c r="A1345" s="1">
        <v>1344</v>
      </c>
      <c r="B1345" s="21">
        <v>41157</v>
      </c>
      <c r="C1345" s="22">
        <v>29725</v>
      </c>
      <c r="D1345" s="19">
        <f t="shared" si="169"/>
        <v>30992.269558373322</v>
      </c>
      <c r="E1345" s="19">
        <f t="shared" si="170"/>
        <v>1.000545557261979</v>
      </c>
      <c r="F1345" s="19">
        <f t="shared" si="171"/>
        <v>0.81188787364722703</v>
      </c>
      <c r="G1345" s="20">
        <f t="shared" si="167"/>
        <v>24713.503364927081</v>
      </c>
      <c r="H1345" s="7">
        <f t="shared" si="172"/>
        <v>5011.4966350729192</v>
      </c>
      <c r="I1345" s="7">
        <f t="shared" si="168"/>
        <v>5011.4966350729192</v>
      </c>
      <c r="J1345" s="12">
        <f t="shared" si="173"/>
        <v>0.1685953451664565</v>
      </c>
      <c r="K1345" s="7">
        <f t="shared" si="174"/>
        <v>25115098.523347192</v>
      </c>
    </row>
    <row r="1346" spans="1:11" x14ac:dyDescent="0.4">
      <c r="A1346" s="1">
        <v>1345</v>
      </c>
      <c r="B1346" s="21">
        <v>41158</v>
      </c>
      <c r="C1346" s="22">
        <v>21151</v>
      </c>
      <c r="D1346" s="19">
        <f t="shared" si="169"/>
        <v>30621.663004947248</v>
      </c>
      <c r="E1346" s="19">
        <f t="shared" si="170"/>
        <v>1.0005083965520807</v>
      </c>
      <c r="F1346" s="19">
        <f t="shared" si="171"/>
        <v>0.80489791078392026</v>
      </c>
      <c r="G1346" s="20">
        <f t="shared" si="167"/>
        <v>24991.173226339783</v>
      </c>
      <c r="H1346" s="7">
        <f t="shared" si="172"/>
        <v>-3840.1732263397826</v>
      </c>
      <c r="I1346" s="7">
        <f t="shared" si="168"/>
        <v>3840.1732263397826</v>
      </c>
      <c r="J1346" s="12">
        <f t="shared" si="173"/>
        <v>0.18155988966667214</v>
      </c>
      <c r="K1346" s="7">
        <f t="shared" si="174"/>
        <v>14746930.408296894</v>
      </c>
    </row>
    <row r="1347" spans="1:11" x14ac:dyDescent="0.4">
      <c r="A1347" s="1">
        <v>1346</v>
      </c>
      <c r="B1347" s="21">
        <v>41159</v>
      </c>
      <c r="C1347" s="22">
        <v>26400</v>
      </c>
      <c r="D1347" s="19">
        <f t="shared" si="169"/>
        <v>30764.548456211291</v>
      </c>
      <c r="E1347" s="19">
        <f t="shared" si="170"/>
        <v>1.0005225850463675</v>
      </c>
      <c r="F1347" s="19">
        <f t="shared" si="171"/>
        <v>0.81433786563406574</v>
      </c>
      <c r="G1347" s="20">
        <f t="shared" si="167"/>
        <v>24920.234036530885</v>
      </c>
      <c r="H1347" s="7">
        <f t="shared" si="172"/>
        <v>1479.7659634691154</v>
      </c>
      <c r="I1347" s="7">
        <f t="shared" si="168"/>
        <v>1479.7659634691154</v>
      </c>
      <c r="J1347" s="12">
        <f t="shared" si="173"/>
        <v>5.6051741040496796E-2</v>
      </c>
      <c r="K1347" s="7">
        <f t="shared" si="174"/>
        <v>2189707.3066416793</v>
      </c>
    </row>
    <row r="1348" spans="1:11" x14ac:dyDescent="0.4">
      <c r="A1348" s="1">
        <v>1347</v>
      </c>
      <c r="B1348" s="21">
        <v>41160</v>
      </c>
      <c r="C1348" s="22">
        <v>22373</v>
      </c>
      <c r="D1348" s="19">
        <f t="shared" si="169"/>
        <v>30515.172534409769</v>
      </c>
      <c r="E1348" s="19">
        <f t="shared" si="170"/>
        <v>1.0004975474019289</v>
      </c>
      <c r="F1348" s="19">
        <f t="shared" si="171"/>
        <v>0.81090483151543569</v>
      </c>
      <c r="G1348" s="20">
        <f t="shared" si="167"/>
        <v>24978.176141984575</v>
      </c>
      <c r="H1348" s="7">
        <f t="shared" si="172"/>
        <v>-2605.1761419845752</v>
      </c>
      <c r="I1348" s="7">
        <f t="shared" si="168"/>
        <v>2605.1761419845752</v>
      </c>
      <c r="J1348" s="12">
        <f t="shared" si="173"/>
        <v>0.11644286157352948</v>
      </c>
      <c r="K1348" s="7">
        <f t="shared" si="174"/>
        <v>6786942.7307656361</v>
      </c>
    </row>
    <row r="1349" spans="1:11" x14ac:dyDescent="0.4">
      <c r="A1349" s="1">
        <v>1348</v>
      </c>
      <c r="B1349" s="21">
        <v>41161</v>
      </c>
      <c r="C1349" s="22">
        <v>20101</v>
      </c>
      <c r="D1349" s="19">
        <f t="shared" si="169"/>
        <v>30083.675957100961</v>
      </c>
      <c r="E1349" s="19">
        <f t="shared" si="170"/>
        <v>1.0004542976944433</v>
      </c>
      <c r="F1349" s="19">
        <f t="shared" si="171"/>
        <v>0.80319028968838857</v>
      </c>
      <c r="G1349" s="20">
        <f t="shared" si="167"/>
        <v>24562.403918542936</v>
      </c>
      <c r="H1349" s="7">
        <f t="shared" si="172"/>
        <v>-4461.4039185429356</v>
      </c>
      <c r="I1349" s="7">
        <f t="shared" si="168"/>
        <v>4461.4039185429356</v>
      </c>
      <c r="J1349" s="12">
        <f t="shared" si="173"/>
        <v>0.22194935170105645</v>
      </c>
      <c r="K1349" s="7">
        <f t="shared" si="174"/>
        <v>19904124.92439026</v>
      </c>
    </row>
    <row r="1350" spans="1:11" x14ac:dyDescent="0.4">
      <c r="A1350" s="1">
        <v>1349</v>
      </c>
      <c r="B1350" s="21">
        <v>41162</v>
      </c>
      <c r="C1350" s="22">
        <v>24541</v>
      </c>
      <c r="D1350" s="19">
        <f t="shared" si="169"/>
        <v>30088.69203745183</v>
      </c>
      <c r="E1350" s="19">
        <f t="shared" si="170"/>
        <v>1.0004546992570487</v>
      </c>
      <c r="F1350" s="19">
        <f t="shared" si="171"/>
        <v>0.81435390373794692</v>
      </c>
      <c r="G1350" s="20">
        <f t="shared" ref="G1350:G1413" si="175">(D1349+1*E1349)*F1347</f>
        <v>24499.091177149905</v>
      </c>
      <c r="H1350" s="7">
        <f t="shared" si="172"/>
        <v>41.908822850095021</v>
      </c>
      <c r="I1350" s="7">
        <f t="shared" si="168"/>
        <v>41.908822850095021</v>
      </c>
      <c r="J1350" s="12">
        <f t="shared" si="173"/>
        <v>1.7077064035734087E-3</v>
      </c>
      <c r="K1350" s="7">
        <f t="shared" si="174"/>
        <v>1756.3494326806465</v>
      </c>
    </row>
    <row r="1351" spans="1:11" x14ac:dyDescent="0.4">
      <c r="A1351" s="1">
        <v>1350</v>
      </c>
      <c r="B1351" s="21">
        <v>41163</v>
      </c>
      <c r="C1351" s="22">
        <v>24537</v>
      </c>
      <c r="D1351" s="19">
        <f t="shared" si="169"/>
        <v>30102.886987455473</v>
      </c>
      <c r="E1351" s="19">
        <f t="shared" si="170"/>
        <v>1.0004560187065792</v>
      </c>
      <c r="F1351" s="19">
        <f t="shared" si="171"/>
        <v>0.81095728241748</v>
      </c>
      <c r="G1351" s="20">
        <f t="shared" si="175"/>
        <v>24399.877020699048</v>
      </c>
      <c r="H1351" s="7">
        <f t="shared" si="172"/>
        <v>137.12297930095156</v>
      </c>
      <c r="I1351" s="7">
        <f t="shared" si="168"/>
        <v>137.12297930095156</v>
      </c>
      <c r="J1351" s="12">
        <f t="shared" si="173"/>
        <v>5.5884166483657965E-3</v>
      </c>
      <c r="K1351" s="7">
        <f t="shared" si="174"/>
        <v>18802.711452369189</v>
      </c>
    </row>
    <row r="1352" spans="1:11" x14ac:dyDescent="0.4">
      <c r="A1352" s="1">
        <v>1351</v>
      </c>
      <c r="B1352" s="21">
        <v>41164</v>
      </c>
      <c r="C1352" s="22">
        <v>25518</v>
      </c>
      <c r="D1352" s="19">
        <f t="shared" si="169"/>
        <v>30233.954070809807</v>
      </c>
      <c r="E1352" s="19">
        <f t="shared" si="170"/>
        <v>1.0004690253693129</v>
      </c>
      <c r="F1352" s="19">
        <f t="shared" si="171"/>
        <v>0.80370019298310014</v>
      </c>
      <c r="G1352" s="20">
        <f t="shared" si="175"/>
        <v>24179.150076470669</v>
      </c>
      <c r="H1352" s="7">
        <f t="shared" si="172"/>
        <v>1338.8499235293311</v>
      </c>
      <c r="I1352" s="7">
        <f t="shared" ref="I1352:I1415" si="176">ABS(H1352)</f>
        <v>1338.8499235293311</v>
      </c>
      <c r="J1352" s="12">
        <f t="shared" si="173"/>
        <v>5.246688312286743E-2</v>
      </c>
      <c r="K1352" s="7">
        <f t="shared" si="174"/>
        <v>1792519.1177344958</v>
      </c>
    </row>
    <row r="1353" spans="1:11" x14ac:dyDescent="0.4">
      <c r="A1353" s="1">
        <v>1352</v>
      </c>
      <c r="B1353" s="21">
        <v>41165</v>
      </c>
      <c r="C1353" s="22">
        <v>20844</v>
      </c>
      <c r="D1353" s="19">
        <f t="shared" si="169"/>
        <v>29872.965160904725</v>
      </c>
      <c r="E1353" s="19">
        <f t="shared" si="170"/>
        <v>1.00043282643142</v>
      </c>
      <c r="F1353" s="19">
        <f t="shared" si="171"/>
        <v>0.81289767661034928</v>
      </c>
      <c r="G1353" s="20">
        <f t="shared" si="175"/>
        <v>24621.953258854137</v>
      </c>
      <c r="H1353" s="7">
        <f t="shared" si="172"/>
        <v>-3777.9532588541369</v>
      </c>
      <c r="I1353" s="7">
        <f t="shared" si="176"/>
        <v>3777.9532588541369</v>
      </c>
      <c r="J1353" s="12">
        <f t="shared" si="173"/>
        <v>0.18124895695903553</v>
      </c>
      <c r="K1353" s="7">
        <f t="shared" si="174"/>
        <v>14272930.826086594</v>
      </c>
    </row>
    <row r="1354" spans="1:11" x14ac:dyDescent="0.4">
      <c r="A1354" s="1">
        <v>1353</v>
      </c>
      <c r="B1354" s="21">
        <v>41166</v>
      </c>
      <c r="C1354" s="22">
        <v>30713</v>
      </c>
      <c r="D1354" s="19">
        <f t="shared" si="169"/>
        <v>30498.080001074493</v>
      </c>
      <c r="E1354" s="19">
        <f t="shared" si="170"/>
        <v>1.0004952378721543</v>
      </c>
      <c r="F1354" s="19">
        <f t="shared" si="171"/>
        <v>0.81340627869924154</v>
      </c>
      <c r="G1354" s="20">
        <f t="shared" si="175"/>
        <v>24226.50995292552</v>
      </c>
      <c r="H1354" s="7">
        <f t="shared" si="172"/>
        <v>6486.4900470744797</v>
      </c>
      <c r="I1354" s="7">
        <f t="shared" si="176"/>
        <v>6486.4900470744797</v>
      </c>
      <c r="J1354" s="12">
        <f t="shared" si="173"/>
        <v>0.2111968888442835</v>
      </c>
      <c r="K1354" s="7">
        <f t="shared" si="174"/>
        <v>42074553.130796283</v>
      </c>
    </row>
    <row r="1355" spans="1:11" x14ac:dyDescent="0.4">
      <c r="A1355" s="1">
        <v>1354</v>
      </c>
      <c r="B1355" s="21">
        <v>41167</v>
      </c>
      <c r="C1355" s="22">
        <v>21793</v>
      </c>
      <c r="D1355" s="19">
        <f t="shared" si="169"/>
        <v>30235.091251470731</v>
      </c>
      <c r="E1355" s="19">
        <f t="shared" si="170"/>
        <v>1.0004688389476701</v>
      </c>
      <c r="F1355" s="19">
        <f t="shared" si="171"/>
        <v>0.80266465159473399</v>
      </c>
      <c r="G1355" s="20">
        <f t="shared" si="175"/>
        <v>24512.116880693353</v>
      </c>
      <c r="H1355" s="7">
        <f t="shared" si="172"/>
        <v>-2719.1168806933529</v>
      </c>
      <c r="I1355" s="7">
        <f t="shared" si="176"/>
        <v>2719.1168806933529</v>
      </c>
      <c r="J1355" s="12">
        <f t="shared" si="173"/>
        <v>0.12477019596628977</v>
      </c>
      <c r="K1355" s="7">
        <f t="shared" si="174"/>
        <v>7393596.6108715497</v>
      </c>
    </row>
    <row r="1356" spans="1:11" x14ac:dyDescent="0.4">
      <c r="A1356" s="1">
        <v>1355</v>
      </c>
      <c r="B1356" s="21">
        <v>41168</v>
      </c>
      <c r="C1356" s="22">
        <v>19493</v>
      </c>
      <c r="D1356" s="19">
        <f t="shared" si="169"/>
        <v>29747.9117182677</v>
      </c>
      <c r="E1356" s="19">
        <f t="shared" si="170"/>
        <v>1.0004200209474658</v>
      </c>
      <c r="F1356" s="19">
        <f t="shared" si="171"/>
        <v>0.81092907506387424</v>
      </c>
      <c r="G1356" s="20">
        <f t="shared" si="175"/>
        <v>24578.848709217156</v>
      </c>
      <c r="H1356" s="7">
        <f t="shared" si="172"/>
        <v>-5085.8487092171563</v>
      </c>
      <c r="I1356" s="7">
        <f t="shared" si="176"/>
        <v>5085.8487092171563</v>
      </c>
      <c r="J1356" s="12">
        <f t="shared" si="173"/>
        <v>0.26090641303119871</v>
      </c>
      <c r="K1356" s="7">
        <f t="shared" si="174"/>
        <v>25865857.093045816</v>
      </c>
    </row>
    <row r="1357" spans="1:11" x14ac:dyDescent="0.4">
      <c r="A1357" s="1">
        <v>1356</v>
      </c>
      <c r="B1357" s="21">
        <v>41169</v>
      </c>
      <c r="C1357" s="22">
        <v>25095</v>
      </c>
      <c r="D1357" s="19">
        <f t="shared" si="169"/>
        <v>29834.964071586837</v>
      </c>
      <c r="E1357" s="19">
        <f t="shared" si="170"/>
        <v>1.0004286261407958</v>
      </c>
      <c r="F1357" s="19">
        <f t="shared" si="171"/>
        <v>0.81375248986626325</v>
      </c>
      <c r="G1357" s="20">
        <f t="shared" si="175"/>
        <v>24197.951917756065</v>
      </c>
      <c r="H1357" s="7">
        <f t="shared" si="172"/>
        <v>897.04808224393491</v>
      </c>
      <c r="I1357" s="7">
        <f t="shared" si="176"/>
        <v>897.04808224393491</v>
      </c>
      <c r="J1357" s="12">
        <f t="shared" si="173"/>
        <v>3.5746088154769276E-2</v>
      </c>
      <c r="K1357" s="7">
        <f t="shared" si="174"/>
        <v>804695.26185752137</v>
      </c>
    </row>
    <row r="1358" spans="1:11" x14ac:dyDescent="0.4">
      <c r="A1358" s="1">
        <v>1357</v>
      </c>
      <c r="B1358" s="21">
        <v>41170</v>
      </c>
      <c r="C1358" s="22">
        <v>25490</v>
      </c>
      <c r="D1358" s="19">
        <f t="shared" si="169"/>
        <v>29985.838216038581</v>
      </c>
      <c r="E1358" s="19">
        <f t="shared" si="170"/>
        <v>1.0004436135123782</v>
      </c>
      <c r="F1358" s="19">
        <f t="shared" si="171"/>
        <v>0.80325667906389508</v>
      </c>
      <c r="G1358" s="20">
        <f t="shared" si="175"/>
        <v>23948.274050556302</v>
      </c>
      <c r="H1358" s="7">
        <f t="shared" si="172"/>
        <v>1541.7259494436985</v>
      </c>
      <c r="I1358" s="7">
        <f t="shared" si="176"/>
        <v>1541.7259494436985</v>
      </c>
      <c r="J1358" s="12">
        <f t="shared" si="173"/>
        <v>6.0483560197869692E-2</v>
      </c>
      <c r="K1358" s="7">
        <f t="shared" si="174"/>
        <v>2376918.9031880735</v>
      </c>
    </row>
    <row r="1359" spans="1:11" x14ac:dyDescent="0.4">
      <c r="A1359" s="1">
        <v>1358</v>
      </c>
      <c r="B1359" s="21">
        <v>41171</v>
      </c>
      <c r="C1359" s="22">
        <v>25160</v>
      </c>
      <c r="D1359" s="19">
        <f t="shared" si="169"/>
        <v>30067.933724649018</v>
      </c>
      <c r="E1359" s="19">
        <f t="shared" si="170"/>
        <v>1.0004517230188781</v>
      </c>
      <c r="F1359" s="19">
        <f t="shared" si="171"/>
        <v>0.81125182944976915</v>
      </c>
      <c r="G1359" s="20">
        <f t="shared" si="175"/>
        <v>24317.199338361301</v>
      </c>
      <c r="H1359" s="7">
        <f t="shared" si="172"/>
        <v>842.80066163869924</v>
      </c>
      <c r="I1359" s="7">
        <f t="shared" si="176"/>
        <v>842.80066163869924</v>
      </c>
      <c r="J1359" s="12">
        <f t="shared" si="173"/>
        <v>3.3497641559566742E-2</v>
      </c>
      <c r="K1359" s="7">
        <f t="shared" si="174"/>
        <v>710312.95525862917</v>
      </c>
    </row>
    <row r="1360" spans="1:11" x14ac:dyDescent="0.4">
      <c r="A1360" s="1">
        <v>1359</v>
      </c>
      <c r="B1360" s="21">
        <v>41172</v>
      </c>
      <c r="C1360" s="22">
        <v>20194</v>
      </c>
      <c r="D1360" s="19">
        <f t="shared" si="169"/>
        <v>29659.048540963911</v>
      </c>
      <c r="E1360" s="19">
        <f t="shared" si="170"/>
        <v>1.0004107344553375</v>
      </c>
      <c r="F1360" s="19">
        <f t="shared" si="171"/>
        <v>0.81209291727749522</v>
      </c>
      <c r="G1360" s="20">
        <f t="shared" si="175"/>
        <v>24468.670053647522</v>
      </c>
      <c r="H1360" s="7">
        <f t="shared" si="172"/>
        <v>-4274.6700536475219</v>
      </c>
      <c r="I1360" s="7">
        <f t="shared" si="176"/>
        <v>4274.6700536475219</v>
      </c>
      <c r="J1360" s="12">
        <f t="shared" si="173"/>
        <v>0.21168020469681698</v>
      </c>
      <c r="K1360" s="7">
        <f t="shared" si="174"/>
        <v>18272804.067550909</v>
      </c>
    </row>
    <row r="1361" spans="1:11" x14ac:dyDescent="0.4">
      <c r="A1361" s="1">
        <v>1360</v>
      </c>
      <c r="B1361" s="21">
        <v>41173</v>
      </c>
      <c r="C1361" s="22">
        <v>25142</v>
      </c>
      <c r="D1361" s="19">
        <f t="shared" si="169"/>
        <v>29788.018034035071</v>
      </c>
      <c r="E1361" s="19">
        <f t="shared" si="170"/>
        <v>1.0004235313635712</v>
      </c>
      <c r="F1361" s="19">
        <f t="shared" si="171"/>
        <v>0.80376591170284373</v>
      </c>
      <c r="G1361" s="20">
        <f t="shared" si="175"/>
        <v>23824.632421813792</v>
      </c>
      <c r="H1361" s="7">
        <f t="shared" si="172"/>
        <v>1317.3675781862075</v>
      </c>
      <c r="I1361" s="7">
        <f t="shared" si="176"/>
        <v>1317.3675781862075</v>
      </c>
      <c r="J1361" s="12">
        <f t="shared" si="173"/>
        <v>5.2397087669485622E-2</v>
      </c>
      <c r="K1361" s="7">
        <f t="shared" si="174"/>
        <v>1735457.3360561936</v>
      </c>
    </row>
    <row r="1362" spans="1:11" x14ac:dyDescent="0.4">
      <c r="A1362" s="1">
        <v>1361</v>
      </c>
      <c r="B1362" s="21">
        <v>41174</v>
      </c>
      <c r="C1362" s="22">
        <v>22979</v>
      </c>
      <c r="D1362" s="19">
        <f t="shared" si="169"/>
        <v>29674.811589821635</v>
      </c>
      <c r="E1362" s="19">
        <f t="shared" si="170"/>
        <v>1.0004121106767967</v>
      </c>
      <c r="F1362" s="19">
        <f t="shared" si="171"/>
        <v>0.81079108683951295</v>
      </c>
      <c r="G1362" s="20">
        <f t="shared" si="175"/>
        <v>24166.39572121371</v>
      </c>
      <c r="H1362" s="7">
        <f t="shared" si="172"/>
        <v>-1187.3957212137102</v>
      </c>
      <c r="I1362" s="7">
        <f t="shared" si="176"/>
        <v>1187.3957212137102</v>
      </c>
      <c r="J1362" s="12">
        <f t="shared" si="173"/>
        <v>5.1673080691662397E-2</v>
      </c>
      <c r="K1362" s="7">
        <f t="shared" si="174"/>
        <v>1409908.5987566269</v>
      </c>
    </row>
    <row r="1363" spans="1:11" x14ac:dyDescent="0.4">
      <c r="A1363" s="1">
        <v>1362</v>
      </c>
      <c r="B1363" s="21">
        <v>41175</v>
      </c>
      <c r="C1363" s="22">
        <v>19174</v>
      </c>
      <c r="D1363" s="19">
        <f t="shared" si="169"/>
        <v>29202.553410288627</v>
      </c>
      <c r="E1363" s="19">
        <f t="shared" si="170"/>
        <v>1.0003647848176322</v>
      </c>
      <c r="F1363" s="19">
        <f t="shared" si="171"/>
        <v>0.81015077142539993</v>
      </c>
      <c r="G1363" s="20">
        <f t="shared" si="175"/>
        <v>24099.516741227715</v>
      </c>
      <c r="H1363" s="7">
        <f t="shared" si="172"/>
        <v>-4925.5167412277151</v>
      </c>
      <c r="I1363" s="7">
        <f t="shared" si="176"/>
        <v>4925.5167412277151</v>
      </c>
      <c r="J1363" s="12">
        <f t="shared" si="173"/>
        <v>0.25688519564137452</v>
      </c>
      <c r="K1363" s="7">
        <f t="shared" si="174"/>
        <v>24260715.168114491</v>
      </c>
    </row>
    <row r="1364" spans="1:11" x14ac:dyDescent="0.4">
      <c r="A1364" s="1">
        <v>1363</v>
      </c>
      <c r="B1364" s="21">
        <v>41176</v>
      </c>
      <c r="C1364" s="22">
        <v>24412</v>
      </c>
      <c r="D1364" s="19">
        <f t="shared" si="169"/>
        <v>29294.72781700666</v>
      </c>
      <c r="E1364" s="19">
        <f t="shared" si="170"/>
        <v>1.0003739022218257</v>
      </c>
      <c r="F1364" s="19">
        <f t="shared" si="171"/>
        <v>0.80413506755995023</v>
      </c>
      <c r="G1364" s="20">
        <f t="shared" si="175"/>
        <v>23472.821024984929</v>
      </c>
      <c r="H1364" s="7">
        <f t="shared" si="172"/>
        <v>939.17897501507105</v>
      </c>
      <c r="I1364" s="7">
        <f t="shared" si="176"/>
        <v>939.17897501507105</v>
      </c>
      <c r="J1364" s="12">
        <f t="shared" si="173"/>
        <v>3.8472020932945723E-2</v>
      </c>
      <c r="K1364" s="7">
        <f t="shared" si="174"/>
        <v>882057.14711035939</v>
      </c>
    </row>
    <row r="1365" spans="1:11" x14ac:dyDescent="0.4">
      <c r="A1365" s="1">
        <v>1364</v>
      </c>
      <c r="B1365" s="21">
        <v>41177</v>
      </c>
      <c r="C1365" s="22">
        <v>27034</v>
      </c>
      <c r="D1365" s="19">
        <f t="shared" si="169"/>
        <v>29611.510195998257</v>
      </c>
      <c r="E1365" s="19">
        <f t="shared" si="170"/>
        <v>1.0004054804223346</v>
      </c>
      <c r="F1365" s="19">
        <f t="shared" si="171"/>
        <v>0.81206703851183859</v>
      </c>
      <c r="G1365" s="20">
        <f t="shared" si="175"/>
        <v>23752.71529966197</v>
      </c>
      <c r="H1365" s="7">
        <f t="shared" si="172"/>
        <v>3281.2847003380302</v>
      </c>
      <c r="I1365" s="7">
        <f t="shared" si="176"/>
        <v>3281.2847003380302</v>
      </c>
      <c r="J1365" s="12">
        <f t="shared" si="173"/>
        <v>0.12137621884804432</v>
      </c>
      <c r="K1365" s="7">
        <f t="shared" si="174"/>
        <v>10766829.284672437</v>
      </c>
    </row>
    <row r="1366" spans="1:11" x14ac:dyDescent="0.4">
      <c r="A1366" s="1">
        <v>1365</v>
      </c>
      <c r="B1366" s="21">
        <v>41178</v>
      </c>
      <c r="C1366" s="22">
        <v>25109</v>
      </c>
      <c r="D1366" s="19">
        <f t="shared" si="169"/>
        <v>29720.227637807773</v>
      </c>
      <c r="E1366" s="19">
        <f t="shared" si="170"/>
        <v>1.0004162521259674</v>
      </c>
      <c r="F1366" s="19">
        <f t="shared" si="171"/>
        <v>0.810584079271507</v>
      </c>
      <c r="G1366" s="20">
        <f t="shared" si="175"/>
        <v>23990.598307630786</v>
      </c>
      <c r="H1366" s="7">
        <f t="shared" si="172"/>
        <v>1118.4016923692143</v>
      </c>
      <c r="I1366" s="7">
        <f t="shared" si="176"/>
        <v>1118.4016923692143</v>
      </c>
      <c r="J1366" s="12">
        <f t="shared" si="173"/>
        <v>4.4541865162659379E-2</v>
      </c>
      <c r="K1366" s="7">
        <f t="shared" si="174"/>
        <v>1250822.3454943227</v>
      </c>
    </row>
    <row r="1367" spans="1:11" x14ac:dyDescent="0.4">
      <c r="A1367" s="1">
        <v>1366</v>
      </c>
      <c r="B1367" s="21">
        <v>41179</v>
      </c>
      <c r="C1367" s="22">
        <v>21332</v>
      </c>
      <c r="D1367" s="19">
        <f t="shared" si="169"/>
        <v>29472.056508645721</v>
      </c>
      <c r="E1367" s="19">
        <f t="shared" si="170"/>
        <v>1.000391334971426</v>
      </c>
      <c r="F1367" s="19">
        <f t="shared" si="171"/>
        <v>0.80313180306038545</v>
      </c>
      <c r="G1367" s="20">
        <f t="shared" si="175"/>
        <v>23899.881729216144</v>
      </c>
      <c r="H1367" s="7">
        <f t="shared" si="172"/>
        <v>-2567.8817292161439</v>
      </c>
      <c r="I1367" s="7">
        <f t="shared" si="176"/>
        <v>2567.8817292161439</v>
      </c>
      <c r="J1367" s="12">
        <f t="shared" si="173"/>
        <v>0.12037697961823288</v>
      </c>
      <c r="K1367" s="7">
        <f t="shared" si="174"/>
        <v>6594016.5752420928</v>
      </c>
    </row>
    <row r="1368" spans="1:11" x14ac:dyDescent="0.4">
      <c r="A1368" s="1">
        <v>1367</v>
      </c>
      <c r="B1368" s="21">
        <v>41180</v>
      </c>
      <c r="C1368" s="22">
        <v>26272</v>
      </c>
      <c r="D1368" s="19">
        <f t="shared" si="169"/>
        <v>29697.696772327577</v>
      </c>
      <c r="E1368" s="19">
        <f t="shared" si="170"/>
        <v>1.0004137989586608</v>
      </c>
      <c r="F1368" s="19">
        <f t="shared" si="171"/>
        <v>0.81297351051837274</v>
      </c>
      <c r="G1368" s="20">
        <f t="shared" si="175"/>
        <v>23934.098032658232</v>
      </c>
      <c r="H1368" s="7">
        <f t="shared" si="172"/>
        <v>2337.9019673417679</v>
      </c>
      <c r="I1368" s="7">
        <f t="shared" si="176"/>
        <v>2337.9019673417679</v>
      </c>
      <c r="J1368" s="12">
        <f t="shared" si="173"/>
        <v>8.8988351375676303E-2</v>
      </c>
      <c r="K1368" s="7">
        <f t="shared" si="174"/>
        <v>5465785.6089005088</v>
      </c>
    </row>
    <row r="1369" spans="1:11" x14ac:dyDescent="0.4">
      <c r="A1369" s="1">
        <v>1368</v>
      </c>
      <c r="B1369" s="21">
        <v>41181</v>
      </c>
      <c r="C1369" s="22">
        <v>24174</v>
      </c>
      <c r="D1369" s="19">
        <f t="shared" si="169"/>
        <v>29708.391613289066</v>
      </c>
      <c r="E1369" s="19">
        <f t="shared" si="170"/>
        <v>1.0004147684013771</v>
      </c>
      <c r="F1369" s="19">
        <f t="shared" si="171"/>
        <v>0.81062311295354772</v>
      </c>
      <c r="G1369" s="20">
        <f t="shared" si="175"/>
        <v>24073.291114179676</v>
      </c>
      <c r="H1369" s="7">
        <f t="shared" si="172"/>
        <v>100.70888582032421</v>
      </c>
      <c r="I1369" s="7">
        <f t="shared" si="176"/>
        <v>100.70888582032421</v>
      </c>
      <c r="J1369" s="12">
        <f t="shared" si="173"/>
        <v>4.1660000753009109E-3</v>
      </c>
      <c r="K1369" s="7">
        <f t="shared" si="174"/>
        <v>10142.279683171098</v>
      </c>
    </row>
    <row r="1370" spans="1:11" x14ac:dyDescent="0.4">
      <c r="A1370" s="1">
        <v>1369</v>
      </c>
      <c r="B1370" s="21">
        <v>41182</v>
      </c>
      <c r="C1370" s="22">
        <v>19244</v>
      </c>
      <c r="D1370" s="19">
        <f t="shared" ref="D1370:D1433" si="177">$R$2*(C1370/F1367)+(1-$R$2)*(D1369+E1369)</f>
        <v>29260.869910563626</v>
      </c>
      <c r="E1370" s="19">
        <f t="shared" ref="E1370:E1433" si="178">$R$3*(D1370-D1369)+(1-$R$3)*E1369</f>
        <v>1.0003699161896278</v>
      </c>
      <c r="F1370" s="19">
        <f t="shared" ref="F1370:F1433" si="179">$R$4*(C1370/D1370)+(1-$R$4)*F1367</f>
        <v>0.80131510859524913</v>
      </c>
      <c r="G1370" s="20">
        <f t="shared" si="175"/>
        <v>23860.557587321637</v>
      </c>
      <c r="H1370" s="7">
        <f t="shared" ref="H1370:H1433" si="180">C1370-G1370</f>
        <v>-4616.5575873216367</v>
      </c>
      <c r="I1370" s="7">
        <f t="shared" si="176"/>
        <v>4616.5575873216367</v>
      </c>
      <c r="J1370" s="12">
        <f t="shared" ref="J1370:J1433" si="181">I1370/C1370</f>
        <v>0.23989594612978782</v>
      </c>
      <c r="K1370" s="7">
        <f t="shared" ref="K1370:K1433" si="182">H1370^2</f>
        <v>21312603.957056969</v>
      </c>
    </row>
    <row r="1371" spans="1:11" x14ac:dyDescent="0.4">
      <c r="A1371" s="1">
        <v>1370</v>
      </c>
      <c r="B1371" s="21">
        <v>41183</v>
      </c>
      <c r="C1371" s="22">
        <v>26153</v>
      </c>
      <c r="D1371" s="19">
        <f t="shared" si="177"/>
        <v>29488.752503206095</v>
      </c>
      <c r="E1371" s="19">
        <f t="shared" si="178"/>
        <v>1.0003926044119005</v>
      </c>
      <c r="F1371" s="19">
        <f t="shared" si="179"/>
        <v>0.81389654707510772</v>
      </c>
      <c r="G1371" s="20">
        <f t="shared" si="175"/>
        <v>23789.125406254916</v>
      </c>
      <c r="H1371" s="7">
        <f t="shared" si="180"/>
        <v>2363.874593745084</v>
      </c>
      <c r="I1371" s="7">
        <f t="shared" si="176"/>
        <v>2363.874593745084</v>
      </c>
      <c r="J1371" s="12">
        <f t="shared" si="181"/>
        <v>9.0386364613814246E-2</v>
      </c>
      <c r="K1371" s="7">
        <f t="shared" si="182"/>
        <v>5587903.0949534858</v>
      </c>
    </row>
    <row r="1372" spans="1:11" x14ac:dyDescent="0.4">
      <c r="A1372" s="1">
        <v>1371</v>
      </c>
      <c r="B1372" s="21">
        <v>41184</v>
      </c>
      <c r="C1372" s="22">
        <v>25611</v>
      </c>
      <c r="D1372" s="19">
        <f t="shared" si="177"/>
        <v>29653.960516004699</v>
      </c>
      <c r="E1372" s="19">
        <f t="shared" si="178"/>
        <v>1.0004090251739199</v>
      </c>
      <c r="F1372" s="19">
        <f t="shared" si="179"/>
        <v>0.81128552469721638</v>
      </c>
      <c r="G1372" s="20">
        <f t="shared" si="175"/>
        <v>23905.07529263281</v>
      </c>
      <c r="H1372" s="7">
        <f t="shared" si="180"/>
        <v>1705.9247073671904</v>
      </c>
      <c r="I1372" s="7">
        <f t="shared" si="176"/>
        <v>1705.9247073671904</v>
      </c>
      <c r="J1372" s="12">
        <f t="shared" si="181"/>
        <v>6.6609062799859065E-2</v>
      </c>
      <c r="K1372" s="7">
        <f t="shared" si="182"/>
        <v>2910179.1072058342</v>
      </c>
    </row>
    <row r="1373" spans="1:11" x14ac:dyDescent="0.4">
      <c r="A1373" s="1">
        <v>1372</v>
      </c>
      <c r="B1373" s="21">
        <v>41185</v>
      </c>
      <c r="C1373" s="22">
        <v>27353</v>
      </c>
      <c r="D1373" s="19">
        <f t="shared" si="177"/>
        <v>30004.541578866432</v>
      </c>
      <c r="E1373" s="19">
        <f t="shared" si="178"/>
        <v>1.0004439832393037</v>
      </c>
      <c r="F1373" s="19">
        <f t="shared" si="179"/>
        <v>0.80269283240708811</v>
      </c>
      <c r="G1373" s="20">
        <f t="shared" si="175"/>
        <v>23762.968234028183</v>
      </c>
      <c r="H1373" s="7">
        <f t="shared" si="180"/>
        <v>3590.0317659718166</v>
      </c>
      <c r="I1373" s="7">
        <f t="shared" si="176"/>
        <v>3590.0317659718166</v>
      </c>
      <c r="J1373" s="12">
        <f t="shared" si="181"/>
        <v>0.13124819091038703</v>
      </c>
      <c r="K1373" s="7">
        <f t="shared" si="182"/>
        <v>12888328.08068672</v>
      </c>
    </row>
    <row r="1374" spans="1:11" x14ac:dyDescent="0.4">
      <c r="A1374" s="1">
        <v>1373</v>
      </c>
      <c r="B1374" s="21">
        <v>41186</v>
      </c>
      <c r="C1374" s="22">
        <v>22016</v>
      </c>
      <c r="D1374" s="19">
        <f t="shared" si="177"/>
        <v>29774.935385565193</v>
      </c>
      <c r="E1374" s="19">
        <f t="shared" si="178"/>
        <v>1.0004209225755754</v>
      </c>
      <c r="F1374" s="19">
        <f t="shared" si="179"/>
        <v>0.81296632076226061</v>
      </c>
      <c r="G1374" s="20">
        <f t="shared" si="175"/>
        <v>24421.407045514392</v>
      </c>
      <c r="H1374" s="7">
        <f t="shared" si="180"/>
        <v>-2405.4070455143919</v>
      </c>
      <c r="I1374" s="7">
        <f t="shared" si="176"/>
        <v>2405.4070455143919</v>
      </c>
      <c r="J1374" s="12">
        <f t="shared" si="181"/>
        <v>0.10925722408768132</v>
      </c>
      <c r="K1374" s="7">
        <f t="shared" si="182"/>
        <v>5785983.0546102757</v>
      </c>
    </row>
    <row r="1375" spans="1:11" x14ac:dyDescent="0.4">
      <c r="A1375" s="1">
        <v>1374</v>
      </c>
      <c r="B1375" s="21">
        <v>41187</v>
      </c>
      <c r="C1375" s="22">
        <v>33825</v>
      </c>
      <c r="D1375" s="19">
        <f t="shared" si="177"/>
        <v>30705.811661486769</v>
      </c>
      <c r="E1375" s="19">
        <f t="shared" si="178"/>
        <v>1.0005139101610754</v>
      </c>
      <c r="F1375" s="19">
        <f t="shared" si="179"/>
        <v>0.81491109687280572</v>
      </c>
      <c r="G1375" s="20">
        <f t="shared" si="175"/>
        <v>24156.785704117065</v>
      </c>
      <c r="H1375" s="7">
        <f t="shared" si="180"/>
        <v>9668.2142958829354</v>
      </c>
      <c r="I1375" s="7">
        <f t="shared" si="176"/>
        <v>9668.2142958829354</v>
      </c>
      <c r="J1375" s="12">
        <f t="shared" si="181"/>
        <v>0.28583043003349401</v>
      </c>
      <c r="K1375" s="7">
        <f t="shared" si="182"/>
        <v>93474367.67111516</v>
      </c>
    </row>
    <row r="1376" spans="1:11" x14ac:dyDescent="0.4">
      <c r="A1376" s="1">
        <v>1375</v>
      </c>
      <c r="B1376" s="21">
        <v>41188</v>
      </c>
      <c r="C1376" s="22">
        <v>23600</v>
      </c>
      <c r="D1376" s="19">
        <f t="shared" si="177"/>
        <v>30604.924529498217</v>
      </c>
      <c r="E1376" s="19">
        <f t="shared" si="178"/>
        <v>1.0005037213964856</v>
      </c>
      <c r="F1376" s="19">
        <f t="shared" si="179"/>
        <v>0.80229848586323682</v>
      </c>
      <c r="G1376" s="20">
        <f t="shared" si="175"/>
        <v>24648.138039261819</v>
      </c>
      <c r="H1376" s="7">
        <f t="shared" si="180"/>
        <v>-1048.1380392618194</v>
      </c>
      <c r="I1376" s="7">
        <f t="shared" si="176"/>
        <v>1048.1380392618194</v>
      </c>
      <c r="J1376" s="12">
        <f t="shared" si="181"/>
        <v>4.4412628782280479E-2</v>
      </c>
      <c r="K1376" s="7">
        <f t="shared" si="182"/>
        <v>1098593.3493476112</v>
      </c>
    </row>
    <row r="1377" spans="1:11" x14ac:dyDescent="0.4">
      <c r="A1377" s="1">
        <v>1376</v>
      </c>
      <c r="B1377" s="21">
        <v>41189</v>
      </c>
      <c r="C1377" s="22">
        <v>21171</v>
      </c>
      <c r="D1377" s="19">
        <f t="shared" si="177"/>
        <v>30249.783676304629</v>
      </c>
      <c r="E1377" s="19">
        <f t="shared" si="178"/>
        <v>1.0004681072607942</v>
      </c>
      <c r="F1377" s="19">
        <f t="shared" si="179"/>
        <v>0.81155387711786753</v>
      </c>
      <c r="G1377" s="20">
        <f t="shared" si="175"/>
        <v>24881.586267782117</v>
      </c>
      <c r="H1377" s="7">
        <f t="shared" si="180"/>
        <v>-3710.5862677821169</v>
      </c>
      <c r="I1377" s="7">
        <f t="shared" si="176"/>
        <v>3710.5862677821169</v>
      </c>
      <c r="J1377" s="12">
        <f t="shared" si="181"/>
        <v>0.17526740672533733</v>
      </c>
      <c r="K1377" s="7">
        <f t="shared" si="182"/>
        <v>13768450.45065322</v>
      </c>
    </row>
    <row r="1378" spans="1:11" x14ac:dyDescent="0.4">
      <c r="A1378" s="1">
        <v>1377</v>
      </c>
      <c r="B1378" s="21">
        <v>41190</v>
      </c>
      <c r="C1378" s="22">
        <v>26499</v>
      </c>
      <c r="D1378" s="19">
        <f t="shared" si="177"/>
        <v>30427.664540458045</v>
      </c>
      <c r="E1378" s="19">
        <f t="shared" si="178"/>
        <v>1.0004857953003989</v>
      </c>
      <c r="F1378" s="19">
        <f t="shared" si="179"/>
        <v>0.81561016540442566</v>
      </c>
      <c r="G1378" s="20">
        <f t="shared" si="175"/>
        <v>24651.699688385172</v>
      </c>
      <c r="H1378" s="7">
        <f t="shared" si="180"/>
        <v>1847.3003116148284</v>
      </c>
      <c r="I1378" s="7">
        <f t="shared" si="176"/>
        <v>1847.3003116148284</v>
      </c>
      <c r="J1378" s="12">
        <f t="shared" si="181"/>
        <v>6.9712076365705436E-2</v>
      </c>
      <c r="K1378" s="7">
        <f t="shared" si="182"/>
        <v>3412518.4412922421</v>
      </c>
    </row>
    <row r="1379" spans="1:11" x14ac:dyDescent="0.4">
      <c r="A1379" s="1">
        <v>1378</v>
      </c>
      <c r="B1379" s="21">
        <v>41191</v>
      </c>
      <c r="C1379" s="22">
        <v>26601</v>
      </c>
      <c r="D1379" s="19">
        <f t="shared" si="177"/>
        <v>30641.473641391985</v>
      </c>
      <c r="E1379" s="19">
        <f t="shared" si="178"/>
        <v>1.0005070761619128</v>
      </c>
      <c r="F1379" s="19">
        <f t="shared" si="179"/>
        <v>0.80312075496068291</v>
      </c>
      <c r="G1379" s="20">
        <f t="shared" si="175"/>
        <v>24412.871877402686</v>
      </c>
      <c r="H1379" s="7">
        <f t="shared" si="180"/>
        <v>2188.1281225973144</v>
      </c>
      <c r="I1379" s="7">
        <f t="shared" si="176"/>
        <v>2188.1281225973144</v>
      </c>
      <c r="J1379" s="12">
        <f t="shared" si="181"/>
        <v>8.2257363354660135E-2</v>
      </c>
      <c r="K1379" s="7">
        <f t="shared" si="182"/>
        <v>4787904.680901248</v>
      </c>
    </row>
    <row r="1380" spans="1:11" x14ac:dyDescent="0.4">
      <c r="A1380" s="1">
        <v>1379</v>
      </c>
      <c r="B1380" s="21">
        <v>41192</v>
      </c>
      <c r="C1380" s="22">
        <v>27160</v>
      </c>
      <c r="D1380" s="19">
        <f t="shared" si="177"/>
        <v>30862.840937384972</v>
      </c>
      <c r="E1380" s="19">
        <f t="shared" si="178"/>
        <v>1.0005291128408047</v>
      </c>
      <c r="F1380" s="19">
        <f t="shared" si="179"/>
        <v>0.81240899509850617</v>
      </c>
      <c r="G1380" s="20">
        <f t="shared" si="175"/>
        <v>24868.01869967335</v>
      </c>
      <c r="H1380" s="7">
        <f t="shared" si="180"/>
        <v>2291.9813003266499</v>
      </c>
      <c r="I1380" s="7">
        <f t="shared" si="176"/>
        <v>2291.9813003266499</v>
      </c>
      <c r="J1380" s="12">
        <f t="shared" si="181"/>
        <v>8.438811856872791E-2</v>
      </c>
      <c r="K1380" s="7">
        <f t="shared" si="182"/>
        <v>5253178.2810470415</v>
      </c>
    </row>
    <row r="1381" spans="1:11" x14ac:dyDescent="0.4">
      <c r="A1381" s="1">
        <v>1380</v>
      </c>
      <c r="B1381" s="21">
        <v>41193</v>
      </c>
      <c r="C1381" s="22">
        <v>21212</v>
      </c>
      <c r="D1381" s="19">
        <f t="shared" si="177"/>
        <v>30484.91093047817</v>
      </c>
      <c r="E1381" s="19">
        <f t="shared" si="178"/>
        <v>1.0004912197872027</v>
      </c>
      <c r="F1381" s="19">
        <f t="shared" si="179"/>
        <v>0.81411408221692194</v>
      </c>
      <c r="G1381" s="20">
        <f t="shared" si="175"/>
        <v>25172.862843506253</v>
      </c>
      <c r="H1381" s="7">
        <f t="shared" si="180"/>
        <v>-3960.8628435062528</v>
      </c>
      <c r="I1381" s="7">
        <f t="shared" si="176"/>
        <v>3960.8628435062528</v>
      </c>
      <c r="J1381" s="12">
        <f t="shared" si="181"/>
        <v>0.18672745820791312</v>
      </c>
      <c r="K1381" s="7">
        <f t="shared" si="182"/>
        <v>15688434.465068439</v>
      </c>
    </row>
    <row r="1382" spans="1:11" x14ac:dyDescent="0.4">
      <c r="A1382" s="1">
        <v>1381</v>
      </c>
      <c r="B1382" s="21">
        <v>41194</v>
      </c>
      <c r="C1382" s="22">
        <v>21637</v>
      </c>
      <c r="D1382" s="19">
        <f t="shared" si="177"/>
        <v>30209.319850373362</v>
      </c>
      <c r="E1382" s="19">
        <f t="shared" si="178"/>
        <v>1.0004635606300702</v>
      </c>
      <c r="F1382" s="19">
        <f t="shared" si="179"/>
        <v>0.80203563617429363</v>
      </c>
      <c r="G1382" s="20">
        <f t="shared" si="175"/>
        <v>24483.868196658572</v>
      </c>
      <c r="H1382" s="7">
        <f t="shared" si="180"/>
        <v>-2846.8681966585718</v>
      </c>
      <c r="I1382" s="7">
        <f t="shared" si="176"/>
        <v>2846.8681966585718</v>
      </c>
      <c r="J1382" s="12">
        <f t="shared" si="181"/>
        <v>0.13157407203672283</v>
      </c>
      <c r="K1382" s="7">
        <f t="shared" si="182"/>
        <v>8104658.5291460287</v>
      </c>
    </row>
    <row r="1383" spans="1:11" x14ac:dyDescent="0.4">
      <c r="A1383" s="1">
        <v>1382</v>
      </c>
      <c r="B1383" s="21">
        <v>41195</v>
      </c>
      <c r="C1383" s="22">
        <v>21803</v>
      </c>
      <c r="D1383" s="19">
        <f t="shared" si="177"/>
        <v>29947.142169637471</v>
      </c>
      <c r="E1383" s="19">
        <f t="shared" si="178"/>
        <v>1.0004372428156405</v>
      </c>
      <c r="F1383" s="19">
        <f t="shared" si="179"/>
        <v>0.81135541490390639</v>
      </c>
      <c r="G1383" s="20">
        <f t="shared" si="175"/>
        <v>24543.135967847102</v>
      </c>
      <c r="H1383" s="7">
        <f t="shared" si="180"/>
        <v>-2740.1359678471017</v>
      </c>
      <c r="I1383" s="7">
        <f t="shared" si="176"/>
        <v>2740.1359678471017</v>
      </c>
      <c r="J1383" s="12">
        <f t="shared" si="181"/>
        <v>0.12567701544957582</v>
      </c>
      <c r="K1383" s="7">
        <f t="shared" si="182"/>
        <v>7508345.1222893726</v>
      </c>
    </row>
    <row r="1384" spans="1:11" x14ac:dyDescent="0.4">
      <c r="A1384" s="1">
        <v>1383</v>
      </c>
      <c r="B1384" s="21">
        <v>41196</v>
      </c>
      <c r="C1384" s="22">
        <v>20340</v>
      </c>
      <c r="D1384" s="19">
        <f t="shared" si="177"/>
        <v>29560.815398840899</v>
      </c>
      <c r="E1384" s="19">
        <f t="shared" si="178"/>
        <v>1.0003985100948367</v>
      </c>
      <c r="F1384" s="19">
        <f t="shared" si="179"/>
        <v>0.81253993515975353</v>
      </c>
      <c r="G1384" s="20">
        <f t="shared" si="175"/>
        <v>24381.204632501842</v>
      </c>
      <c r="H1384" s="7">
        <f t="shared" si="180"/>
        <v>-4041.2046325018418</v>
      </c>
      <c r="I1384" s="7">
        <f t="shared" si="176"/>
        <v>4041.2046325018418</v>
      </c>
      <c r="J1384" s="12">
        <f t="shared" si="181"/>
        <v>0.19868262696665889</v>
      </c>
      <c r="K1384" s="7">
        <f t="shared" si="182"/>
        <v>16331334.881754346</v>
      </c>
    </row>
    <row r="1385" spans="1:11" x14ac:dyDescent="0.4">
      <c r="A1385" s="1">
        <v>1384</v>
      </c>
      <c r="B1385" s="21">
        <v>41197</v>
      </c>
      <c r="C1385" s="22">
        <v>26035</v>
      </c>
      <c r="D1385" s="19">
        <f t="shared" si="177"/>
        <v>29788.046153287767</v>
      </c>
      <c r="E1385" s="19">
        <f t="shared" si="178"/>
        <v>1.0004211331304305</v>
      </c>
      <c r="F1385" s="19">
        <f t="shared" si="179"/>
        <v>0.80293451461648524</v>
      </c>
      <c r="G1385" s="20">
        <f t="shared" si="175"/>
        <v>23709.629739495689</v>
      </c>
      <c r="H1385" s="7">
        <f t="shared" si="180"/>
        <v>2325.3702605043109</v>
      </c>
      <c r="I1385" s="7">
        <f t="shared" si="176"/>
        <v>2325.3702605043109</v>
      </c>
      <c r="J1385" s="12">
        <f t="shared" si="181"/>
        <v>8.9317083176658763E-2</v>
      </c>
      <c r="K1385" s="7">
        <f t="shared" si="182"/>
        <v>5407346.8484378867</v>
      </c>
    </row>
    <row r="1386" spans="1:11" x14ac:dyDescent="0.4">
      <c r="A1386" s="1">
        <v>1385</v>
      </c>
      <c r="B1386" s="21">
        <v>41198</v>
      </c>
      <c r="C1386" s="22">
        <v>26885</v>
      </c>
      <c r="D1386" s="19">
        <f t="shared" si="177"/>
        <v>30050.196808735698</v>
      </c>
      <c r="E1386" s="19">
        <f t="shared" si="178"/>
        <v>1.000447248153862</v>
      </c>
      <c r="F1386" s="19">
        <f t="shared" si="179"/>
        <v>0.81239594028172668</v>
      </c>
      <c r="G1386" s="20">
        <f t="shared" si="175"/>
        <v>24169.504242981056</v>
      </c>
      <c r="H1386" s="7">
        <f t="shared" si="180"/>
        <v>2715.4957570189436</v>
      </c>
      <c r="I1386" s="7">
        <f t="shared" si="176"/>
        <v>2715.4957570189436</v>
      </c>
      <c r="J1386" s="12">
        <f t="shared" si="181"/>
        <v>0.10100411965850636</v>
      </c>
      <c r="K1386" s="7">
        <f t="shared" si="182"/>
        <v>7373917.2063878849</v>
      </c>
    </row>
    <row r="1387" spans="1:11" x14ac:dyDescent="0.4">
      <c r="A1387" s="1">
        <v>1386</v>
      </c>
      <c r="B1387" s="21">
        <v>41199</v>
      </c>
      <c r="C1387" s="22">
        <v>32614</v>
      </c>
      <c r="D1387" s="19">
        <f t="shared" si="177"/>
        <v>30838.279971500542</v>
      </c>
      <c r="E1387" s="19">
        <f t="shared" si="178"/>
        <v>1.0005259564254136</v>
      </c>
      <c r="F1387" s="19">
        <f t="shared" si="179"/>
        <v>0.8156003012573857</v>
      </c>
      <c r="G1387" s="20">
        <f t="shared" si="175"/>
        <v>24417.797869850081</v>
      </c>
      <c r="H1387" s="7">
        <f t="shared" si="180"/>
        <v>8196.202130149919</v>
      </c>
      <c r="I1387" s="7">
        <f t="shared" si="176"/>
        <v>8196.202130149919</v>
      </c>
      <c r="J1387" s="12">
        <f t="shared" si="181"/>
        <v>0.25130931900870546</v>
      </c>
      <c r="K1387" s="7">
        <f t="shared" si="182"/>
        <v>67177729.358274072</v>
      </c>
    </row>
    <row r="1388" spans="1:11" x14ac:dyDescent="0.4">
      <c r="A1388" s="1">
        <v>1387</v>
      </c>
      <c r="B1388" s="21">
        <v>41200</v>
      </c>
      <c r="C1388" s="22">
        <v>21669</v>
      </c>
      <c r="D1388" s="19">
        <f t="shared" si="177"/>
        <v>30538.713445289199</v>
      </c>
      <c r="E1388" s="19">
        <f t="shared" si="178"/>
        <v>1.0004958997201969</v>
      </c>
      <c r="F1388" s="19">
        <f t="shared" si="179"/>
        <v>0.80176832491844885</v>
      </c>
      <c r="G1388" s="20">
        <f t="shared" si="175"/>
        <v>24761.92271734725</v>
      </c>
      <c r="H1388" s="7">
        <f t="shared" si="180"/>
        <v>-3092.92271734725</v>
      </c>
      <c r="I1388" s="7">
        <f t="shared" si="176"/>
        <v>3092.92271734725</v>
      </c>
      <c r="J1388" s="12">
        <f t="shared" si="181"/>
        <v>0.14273490781057041</v>
      </c>
      <c r="K1388" s="7">
        <f t="shared" si="182"/>
        <v>9566170.9354826976</v>
      </c>
    </row>
    <row r="1389" spans="1:11" x14ac:dyDescent="0.4">
      <c r="A1389" s="1">
        <v>1388</v>
      </c>
      <c r="B1389" s="21">
        <v>41201</v>
      </c>
      <c r="C1389" s="22">
        <v>26604</v>
      </c>
      <c r="D1389" s="19">
        <f t="shared" si="177"/>
        <v>30711.989989042639</v>
      </c>
      <c r="E1389" s="19">
        <f t="shared" si="178"/>
        <v>1.0005131273249823</v>
      </c>
      <c r="F1389" s="19">
        <f t="shared" si="179"/>
        <v>0.81306842609335583</v>
      </c>
      <c r="G1389" s="20">
        <f t="shared" si="175"/>
        <v>24810.339623187127</v>
      </c>
      <c r="H1389" s="7">
        <f t="shared" si="180"/>
        <v>1793.6603768128734</v>
      </c>
      <c r="I1389" s="7">
        <f t="shared" si="176"/>
        <v>1793.6603768128734</v>
      </c>
      <c r="J1389" s="12">
        <f t="shared" si="181"/>
        <v>6.7420702782020503E-2</v>
      </c>
      <c r="K1389" s="7">
        <f t="shared" si="182"/>
        <v>3217217.5473484993</v>
      </c>
    </row>
    <row r="1390" spans="1:11" x14ac:dyDescent="0.4">
      <c r="A1390" s="1">
        <v>1389</v>
      </c>
      <c r="B1390" s="21">
        <v>41202</v>
      </c>
      <c r="C1390" s="22">
        <v>23725</v>
      </c>
      <c r="D1390" s="19">
        <f t="shared" si="177"/>
        <v>30586.273472247933</v>
      </c>
      <c r="E1390" s="19">
        <f t="shared" si="178"/>
        <v>1.0005004556219901</v>
      </c>
      <c r="F1390" s="19">
        <f t="shared" si="179"/>
        <v>0.81510166456379096</v>
      </c>
      <c r="G1390" s="20">
        <f t="shared" si="175"/>
        <v>25049.524306085048</v>
      </c>
      <c r="H1390" s="7">
        <f t="shared" si="180"/>
        <v>-1324.524306085048</v>
      </c>
      <c r="I1390" s="7">
        <f t="shared" si="176"/>
        <v>1324.524306085048</v>
      </c>
      <c r="J1390" s="12">
        <f t="shared" si="181"/>
        <v>5.582821100463848E-2</v>
      </c>
      <c r="K1390" s="7">
        <f t="shared" si="182"/>
        <v>1754364.637410078</v>
      </c>
    </row>
    <row r="1391" spans="1:11" x14ac:dyDescent="0.4">
      <c r="A1391" s="1">
        <v>1390</v>
      </c>
      <c r="B1391" s="21">
        <v>41203</v>
      </c>
      <c r="C1391" s="22">
        <v>20957</v>
      </c>
      <c r="D1391" s="19">
        <f t="shared" si="177"/>
        <v>30240.141395733914</v>
      </c>
      <c r="E1391" s="19">
        <f t="shared" si="178"/>
        <v>1.0004657423642931</v>
      </c>
      <c r="F1391" s="19">
        <f t="shared" si="179"/>
        <v>0.8004101400477136</v>
      </c>
      <c r="G1391" s="20">
        <f t="shared" si="175"/>
        <v>24523.907416916198</v>
      </c>
      <c r="H1391" s="7">
        <f t="shared" si="180"/>
        <v>-3566.9074169161977</v>
      </c>
      <c r="I1391" s="7">
        <f t="shared" si="176"/>
        <v>3566.9074169161977</v>
      </c>
      <c r="J1391" s="12">
        <f t="shared" si="181"/>
        <v>0.17020124144277318</v>
      </c>
      <c r="K1391" s="7">
        <f t="shared" si="182"/>
        <v>12722828.520851782</v>
      </c>
    </row>
    <row r="1392" spans="1:11" x14ac:dyDescent="0.4">
      <c r="A1392" s="1">
        <v>1391</v>
      </c>
      <c r="B1392" s="21">
        <v>41204</v>
      </c>
      <c r="C1392" s="22">
        <v>26303</v>
      </c>
      <c r="D1392" s="19">
        <f t="shared" si="177"/>
        <v>30405.715273321879</v>
      </c>
      <c r="E1392" s="19">
        <f t="shared" si="178"/>
        <v>1.0004821997054778</v>
      </c>
      <c r="F1392" s="19">
        <f t="shared" si="179"/>
        <v>0.81371785255971041</v>
      </c>
      <c r="G1392" s="20">
        <f t="shared" si="175"/>
        <v>24588.117616576412</v>
      </c>
      <c r="H1392" s="7">
        <f t="shared" si="180"/>
        <v>1714.8823834235882</v>
      </c>
      <c r="I1392" s="7">
        <f t="shared" si="176"/>
        <v>1714.8823834235882</v>
      </c>
      <c r="J1392" s="12">
        <f t="shared" si="181"/>
        <v>6.5197216417275147E-2</v>
      </c>
      <c r="K1392" s="7">
        <f t="shared" si="182"/>
        <v>2940821.5889765667</v>
      </c>
    </row>
    <row r="1393" spans="1:11" x14ac:dyDescent="0.4">
      <c r="A1393" s="1">
        <v>1392</v>
      </c>
      <c r="B1393" s="21">
        <v>41205</v>
      </c>
      <c r="C1393" s="22">
        <v>27369</v>
      </c>
      <c r="D1393" s="19">
        <f t="shared" si="177"/>
        <v>30654.119533311707</v>
      </c>
      <c r="E1393" s="19">
        <f t="shared" si="178"/>
        <v>1.0005069400832569</v>
      </c>
      <c r="F1393" s="19">
        <f t="shared" si="179"/>
        <v>0.81607245993995414</v>
      </c>
      <c r="G1393" s="20">
        <f t="shared" si="175"/>
        <v>24784.564626243693</v>
      </c>
      <c r="H1393" s="7">
        <f t="shared" si="180"/>
        <v>2584.4353737563069</v>
      </c>
      <c r="I1393" s="7">
        <f t="shared" si="176"/>
        <v>2584.4353737563069</v>
      </c>
      <c r="J1393" s="12">
        <f t="shared" si="181"/>
        <v>9.4429294959856289E-2</v>
      </c>
      <c r="K1393" s="7">
        <f t="shared" si="182"/>
        <v>6679306.2011229023</v>
      </c>
    </row>
    <row r="1394" spans="1:11" x14ac:dyDescent="0.4">
      <c r="A1394" s="1">
        <v>1393</v>
      </c>
      <c r="B1394" s="21">
        <v>41206</v>
      </c>
      <c r="C1394" s="22">
        <v>27513</v>
      </c>
      <c r="D1394" s="19">
        <f t="shared" si="177"/>
        <v>30945.269046283978</v>
      </c>
      <c r="E1394" s="19">
        <f t="shared" si="178"/>
        <v>1.0005359549838602</v>
      </c>
      <c r="F1394" s="19">
        <f t="shared" si="179"/>
        <v>0.8015176250276087</v>
      </c>
      <c r="G1394" s="20">
        <f t="shared" si="175"/>
        <v>24536.668924597408</v>
      </c>
      <c r="H1394" s="7">
        <f t="shared" si="180"/>
        <v>2976.3310754025915</v>
      </c>
      <c r="I1394" s="7">
        <f t="shared" si="176"/>
        <v>2976.3310754025915</v>
      </c>
      <c r="J1394" s="12">
        <f t="shared" si="181"/>
        <v>0.10817908172146228</v>
      </c>
      <c r="K1394" s="7">
        <f t="shared" si="182"/>
        <v>8858546.6704071462</v>
      </c>
    </row>
    <row r="1395" spans="1:11" x14ac:dyDescent="0.4">
      <c r="A1395" s="1">
        <v>1394</v>
      </c>
      <c r="B1395" s="21">
        <v>41207</v>
      </c>
      <c r="C1395" s="22">
        <v>36618</v>
      </c>
      <c r="D1395" s="19">
        <f t="shared" si="177"/>
        <v>32042.925796606563</v>
      </c>
      <c r="E1395" s="19">
        <f t="shared" si="178"/>
        <v>1.0006456206052969</v>
      </c>
      <c r="F1395" s="19">
        <f t="shared" si="179"/>
        <v>0.81782755731555856</v>
      </c>
      <c r="G1395" s="20">
        <f t="shared" si="175"/>
        <v>25181.532029193375</v>
      </c>
      <c r="H1395" s="7">
        <f t="shared" si="180"/>
        <v>11436.467970806625</v>
      </c>
      <c r="I1395" s="7">
        <f t="shared" si="176"/>
        <v>11436.467970806625</v>
      </c>
      <c r="J1395" s="12">
        <f t="shared" si="181"/>
        <v>0.3123182033646465</v>
      </c>
      <c r="K1395" s="7">
        <f t="shared" si="182"/>
        <v>130792799.6472858</v>
      </c>
    </row>
    <row r="1396" spans="1:11" x14ac:dyDescent="0.4">
      <c r="A1396" s="1">
        <v>1395</v>
      </c>
      <c r="B1396" s="21">
        <v>41208</v>
      </c>
      <c r="C1396" s="22">
        <v>27459</v>
      </c>
      <c r="D1396" s="19">
        <f t="shared" si="177"/>
        <v>32169.069947993565</v>
      </c>
      <c r="E1396" s="19">
        <f t="shared" si="178"/>
        <v>1.0006581349558736</v>
      </c>
      <c r="F1396" s="19">
        <f t="shared" si="179"/>
        <v>0.81654094632357055</v>
      </c>
      <c r="G1396" s="20">
        <f t="shared" si="175"/>
        <v>26150.165877843268</v>
      </c>
      <c r="H1396" s="7">
        <f t="shared" si="180"/>
        <v>1308.8341221567316</v>
      </c>
      <c r="I1396" s="7">
        <f t="shared" si="176"/>
        <v>1308.8341221567316</v>
      </c>
      <c r="J1396" s="12">
        <f t="shared" si="181"/>
        <v>4.7665032308413693E-2</v>
      </c>
      <c r="K1396" s="7">
        <f t="shared" si="182"/>
        <v>1713046.7593217823</v>
      </c>
    </row>
    <row r="1397" spans="1:11" x14ac:dyDescent="0.4">
      <c r="A1397" s="1">
        <v>1396</v>
      </c>
      <c r="B1397" s="21">
        <v>41209</v>
      </c>
      <c r="C1397" s="22">
        <v>30203</v>
      </c>
      <c r="D1397" s="19">
        <f t="shared" si="177"/>
        <v>32600.178090344882</v>
      </c>
      <c r="E1397" s="19">
        <f t="shared" si="178"/>
        <v>1.0007011457042954</v>
      </c>
      <c r="F1397" s="19">
        <f t="shared" si="179"/>
        <v>0.80307814216590867</v>
      </c>
      <c r="G1397" s="20">
        <f t="shared" si="175"/>
        <v>25784.878589194617</v>
      </c>
      <c r="H1397" s="7">
        <f t="shared" si="180"/>
        <v>4418.1214108053828</v>
      </c>
      <c r="I1397" s="7">
        <f t="shared" si="176"/>
        <v>4418.1214108053828</v>
      </c>
      <c r="J1397" s="12">
        <f t="shared" si="181"/>
        <v>0.14628087974060136</v>
      </c>
      <c r="K1397" s="7">
        <f t="shared" si="182"/>
        <v>19519796.800616946</v>
      </c>
    </row>
    <row r="1398" spans="1:11" x14ac:dyDescent="0.4">
      <c r="A1398" s="1">
        <v>1397</v>
      </c>
      <c r="B1398" s="21">
        <v>41210</v>
      </c>
      <c r="C1398" s="22">
        <v>22723</v>
      </c>
      <c r="D1398" s="19">
        <f t="shared" si="177"/>
        <v>32225.347987900306</v>
      </c>
      <c r="E1398" s="19">
        <f t="shared" si="178"/>
        <v>1.0006635626239364</v>
      </c>
      <c r="F1398" s="19">
        <f t="shared" si="179"/>
        <v>0.816420036144763</v>
      </c>
      <c r="G1398" s="20">
        <f t="shared" si="175"/>
        <v>26662.142416652539</v>
      </c>
      <c r="H1398" s="7">
        <f t="shared" si="180"/>
        <v>-3939.1424166525394</v>
      </c>
      <c r="I1398" s="7">
        <f t="shared" si="176"/>
        <v>3939.1424166525394</v>
      </c>
      <c r="J1398" s="12">
        <f t="shared" si="181"/>
        <v>0.17335485704583636</v>
      </c>
      <c r="K1398" s="7">
        <f t="shared" si="182"/>
        <v>15516842.978671208</v>
      </c>
    </row>
    <row r="1399" spans="1:11" x14ac:dyDescent="0.4">
      <c r="A1399" s="1">
        <v>1398</v>
      </c>
      <c r="B1399" s="21">
        <v>41211</v>
      </c>
      <c r="C1399" s="22">
        <v>25403</v>
      </c>
      <c r="D1399" s="19">
        <f t="shared" si="177"/>
        <v>32139.281097067866</v>
      </c>
      <c r="E1399" s="19">
        <f t="shared" si="178"/>
        <v>1.0006548558684969</v>
      </c>
      <c r="F1399" s="19">
        <f t="shared" si="179"/>
        <v>0.81621451141584833</v>
      </c>
      <c r="G1399" s="20">
        <f t="shared" si="175"/>
        <v>26314.133224418863</v>
      </c>
      <c r="H1399" s="7">
        <f t="shared" si="180"/>
        <v>-911.13322441886339</v>
      </c>
      <c r="I1399" s="7">
        <f t="shared" si="176"/>
        <v>911.13322441886339</v>
      </c>
      <c r="J1399" s="12">
        <f t="shared" si="181"/>
        <v>3.5867150510524873E-2</v>
      </c>
      <c r="K1399" s="7">
        <f t="shared" si="182"/>
        <v>830163.75263991486</v>
      </c>
    </row>
    <row r="1400" spans="1:11" x14ac:dyDescent="0.4">
      <c r="A1400" s="1">
        <v>1399</v>
      </c>
      <c r="B1400" s="21">
        <v>41212</v>
      </c>
      <c r="C1400" s="22">
        <v>27765</v>
      </c>
      <c r="D1400" s="19">
        <f t="shared" si="177"/>
        <v>32330.120175753749</v>
      </c>
      <c r="E1400" s="19">
        <f t="shared" si="178"/>
        <v>1.0006738397108801</v>
      </c>
      <c r="F1400" s="19">
        <f t="shared" si="179"/>
        <v>0.80377402006697474</v>
      </c>
      <c r="G1400" s="20">
        <f t="shared" si="175"/>
        <v>25811.157758023768</v>
      </c>
      <c r="H1400" s="7">
        <f t="shared" si="180"/>
        <v>1953.8422419762319</v>
      </c>
      <c r="I1400" s="7">
        <f t="shared" si="176"/>
        <v>1953.8422419762319</v>
      </c>
      <c r="J1400" s="12">
        <f t="shared" si="181"/>
        <v>7.0370691229109744E-2</v>
      </c>
      <c r="K1400" s="7">
        <f t="shared" si="182"/>
        <v>3817499.5065307082</v>
      </c>
    </row>
    <row r="1401" spans="1:11" x14ac:dyDescent="0.4">
      <c r="A1401" s="1">
        <v>1400</v>
      </c>
      <c r="B1401" s="21">
        <v>41213</v>
      </c>
      <c r="C1401" s="22">
        <v>27200</v>
      </c>
      <c r="D1401" s="19">
        <f t="shared" si="177"/>
        <v>32407.983689180663</v>
      </c>
      <c r="E1401" s="19">
        <f t="shared" si="178"/>
        <v>1.0006815259948389</v>
      </c>
      <c r="F1401" s="19">
        <f t="shared" si="179"/>
        <v>0.81670577974108349</v>
      </c>
      <c r="G1401" s="20">
        <f t="shared" si="175"/>
        <v>26395.774852625793</v>
      </c>
      <c r="H1401" s="7">
        <f t="shared" si="180"/>
        <v>804.22514737420715</v>
      </c>
      <c r="I1401" s="7">
        <f t="shared" si="176"/>
        <v>804.22514737420715</v>
      </c>
      <c r="J1401" s="12">
        <f t="shared" si="181"/>
        <v>2.9567101006404674E-2</v>
      </c>
      <c r="K1401" s="7">
        <f t="shared" si="182"/>
        <v>646778.08766906522</v>
      </c>
    </row>
    <row r="1402" spans="1:11" x14ac:dyDescent="0.4">
      <c r="A1402" s="1">
        <v>1401</v>
      </c>
      <c r="B1402" s="21">
        <v>41214</v>
      </c>
      <c r="C1402" s="22">
        <v>18970</v>
      </c>
      <c r="D1402" s="19">
        <f t="shared" si="177"/>
        <v>31693.655941752302</v>
      </c>
      <c r="E1402" s="19">
        <f t="shared" si="178"/>
        <v>1.0006099931519434</v>
      </c>
      <c r="F1402" s="19">
        <f t="shared" si="179"/>
        <v>0.81349597035552501</v>
      </c>
      <c r="G1402" s="20">
        <f t="shared" si="175"/>
        <v>26452.6833436202</v>
      </c>
      <c r="H1402" s="7">
        <f t="shared" si="180"/>
        <v>-7482.6833436201996</v>
      </c>
      <c r="I1402" s="7">
        <f t="shared" si="176"/>
        <v>7482.6833436201996</v>
      </c>
      <c r="J1402" s="12">
        <f t="shared" si="181"/>
        <v>0.39444825216764362</v>
      </c>
      <c r="K1402" s="7">
        <f t="shared" si="182"/>
        <v>55990550.020891167</v>
      </c>
    </row>
    <row r="1403" spans="1:11" x14ac:dyDescent="0.4">
      <c r="A1403" s="1">
        <v>1402</v>
      </c>
      <c r="B1403" s="21">
        <v>41215</v>
      </c>
      <c r="C1403" s="22">
        <v>23255</v>
      </c>
      <c r="D1403" s="19">
        <f t="shared" si="177"/>
        <v>31479.111407236524</v>
      </c>
      <c r="E1403" s="19">
        <f t="shared" si="178"/>
        <v>1.0005884386374926</v>
      </c>
      <c r="F1403" s="19">
        <f t="shared" si="179"/>
        <v>0.80296184774898682</v>
      </c>
      <c r="G1403" s="20">
        <f t="shared" si="175"/>
        <v>25475.341511238523</v>
      </c>
      <c r="H1403" s="7">
        <f t="shared" si="180"/>
        <v>-2220.3415112385228</v>
      </c>
      <c r="I1403" s="7">
        <f t="shared" si="176"/>
        <v>2220.3415112385228</v>
      </c>
      <c r="J1403" s="12">
        <f t="shared" si="181"/>
        <v>9.5478026714191477E-2</v>
      </c>
      <c r="K1403" s="7">
        <f t="shared" si="182"/>
        <v>4929916.426528967</v>
      </c>
    </row>
    <row r="1404" spans="1:11" x14ac:dyDescent="0.4">
      <c r="A1404" s="1">
        <v>1403</v>
      </c>
      <c r="B1404" s="21">
        <v>41216</v>
      </c>
      <c r="C1404" s="22">
        <v>23611</v>
      </c>
      <c r="D1404" s="19">
        <f t="shared" si="177"/>
        <v>31279.573824787502</v>
      </c>
      <c r="E1404" s="19">
        <f t="shared" si="178"/>
        <v>1.0005683848204039</v>
      </c>
      <c r="F1404" s="19">
        <f t="shared" si="179"/>
        <v>0.81593309864011165</v>
      </c>
      <c r="G1404" s="20">
        <f t="shared" si="175"/>
        <v>25709.989413764517</v>
      </c>
      <c r="H1404" s="7">
        <f t="shared" si="180"/>
        <v>-2098.9894137645169</v>
      </c>
      <c r="I1404" s="7">
        <f t="shared" si="176"/>
        <v>2098.9894137645169</v>
      </c>
      <c r="J1404" s="12">
        <f t="shared" si="181"/>
        <v>8.889879351846669E-2</v>
      </c>
      <c r="K1404" s="7">
        <f t="shared" si="182"/>
        <v>4405756.5590955103</v>
      </c>
    </row>
    <row r="1405" spans="1:11" x14ac:dyDescent="0.4">
      <c r="A1405" s="1">
        <v>1404</v>
      </c>
      <c r="B1405" s="21">
        <v>41217</v>
      </c>
      <c r="C1405" s="22">
        <v>20758</v>
      </c>
      <c r="D1405" s="19">
        <f t="shared" si="177"/>
        <v>30830.854423251432</v>
      </c>
      <c r="E1405" s="19">
        <f t="shared" si="178"/>
        <v>1.000523412823412</v>
      </c>
      <c r="F1405" s="19">
        <f t="shared" si="179"/>
        <v>0.81174487233491277</v>
      </c>
      <c r="G1405" s="20">
        <f t="shared" si="175"/>
        <v>25446.621219251905</v>
      </c>
      <c r="H1405" s="7">
        <f t="shared" si="180"/>
        <v>-4688.6212192519051</v>
      </c>
      <c r="I1405" s="7">
        <f t="shared" si="176"/>
        <v>4688.6212192519051</v>
      </c>
      <c r="J1405" s="12">
        <f t="shared" si="181"/>
        <v>0.22587056649252843</v>
      </c>
      <c r="K1405" s="7">
        <f t="shared" si="182"/>
        <v>21983168.93761922</v>
      </c>
    </row>
    <row r="1406" spans="1:11" x14ac:dyDescent="0.4">
      <c r="A1406" s="1">
        <v>1405</v>
      </c>
      <c r="B1406" s="21">
        <v>41218</v>
      </c>
      <c r="C1406" s="22">
        <v>27624</v>
      </c>
      <c r="D1406" s="19">
        <f t="shared" si="177"/>
        <v>31110.476699666826</v>
      </c>
      <c r="E1406" s="19">
        <f t="shared" si="178"/>
        <v>1.0005512749987122</v>
      </c>
      <c r="F1406" s="19">
        <f t="shared" si="179"/>
        <v>0.80402305865333834</v>
      </c>
      <c r="G1406" s="20">
        <f t="shared" si="175"/>
        <v>24756.803217502271</v>
      </c>
      <c r="H1406" s="7">
        <f t="shared" si="180"/>
        <v>2867.1967824977291</v>
      </c>
      <c r="I1406" s="7">
        <f t="shared" si="176"/>
        <v>2867.1967824977291</v>
      </c>
      <c r="J1406" s="12">
        <f t="shared" si="181"/>
        <v>0.10379368601570117</v>
      </c>
      <c r="K1406" s="7">
        <f t="shared" si="182"/>
        <v>8220817.38956533</v>
      </c>
    </row>
    <row r="1407" spans="1:11" x14ac:dyDescent="0.4">
      <c r="A1407" s="1">
        <v>1406</v>
      </c>
      <c r="B1407" s="21">
        <v>41219</v>
      </c>
      <c r="C1407" s="22">
        <v>28356</v>
      </c>
      <c r="D1407" s="19">
        <f t="shared" si="177"/>
        <v>31395.607506652377</v>
      </c>
      <c r="E1407" s="19">
        <f t="shared" si="178"/>
        <v>1.0005796880242832</v>
      </c>
      <c r="F1407" s="19">
        <f t="shared" si="179"/>
        <v>0.81702278516562066</v>
      </c>
      <c r="G1407" s="20">
        <f t="shared" si="175"/>
        <v>25384.884036632306</v>
      </c>
      <c r="H1407" s="7">
        <f t="shared" si="180"/>
        <v>2971.1159633676943</v>
      </c>
      <c r="I1407" s="7">
        <f t="shared" si="176"/>
        <v>2971.1159633676943</v>
      </c>
      <c r="J1407" s="12">
        <f t="shared" si="181"/>
        <v>0.10477909307969016</v>
      </c>
      <c r="K1407" s="7">
        <f t="shared" si="182"/>
        <v>8827530.0677783433</v>
      </c>
    </row>
    <row r="1408" spans="1:11" x14ac:dyDescent="0.4">
      <c r="A1408" s="1">
        <v>1407</v>
      </c>
      <c r="B1408" s="21">
        <v>41220</v>
      </c>
      <c r="C1408" s="22">
        <v>28384</v>
      </c>
      <c r="D1408" s="19">
        <f t="shared" si="177"/>
        <v>31675.172682196862</v>
      </c>
      <c r="E1408" s="19">
        <f t="shared" si="178"/>
        <v>1.0006075444838689</v>
      </c>
      <c r="F1408" s="19">
        <f t="shared" si="179"/>
        <v>0.81279834900057579</v>
      </c>
      <c r="G1408" s="20">
        <f t="shared" si="175"/>
        <v>25486.03562279568</v>
      </c>
      <c r="H1408" s="7">
        <f t="shared" si="180"/>
        <v>2897.96437720432</v>
      </c>
      <c r="I1408" s="7">
        <f t="shared" si="176"/>
        <v>2897.96437720432</v>
      </c>
      <c r="J1408" s="12">
        <f t="shared" si="181"/>
        <v>0.10209851949000563</v>
      </c>
      <c r="K1408" s="7">
        <f t="shared" si="182"/>
        <v>8398197.5315452218</v>
      </c>
    </row>
    <row r="1409" spans="1:11" x14ac:dyDescent="0.4">
      <c r="A1409" s="1">
        <v>1408</v>
      </c>
      <c r="B1409" s="21">
        <v>41221</v>
      </c>
      <c r="C1409" s="22">
        <v>22767</v>
      </c>
      <c r="D1409" s="19">
        <f t="shared" si="177"/>
        <v>31414.011979390532</v>
      </c>
      <c r="E1409" s="19">
        <f t="shared" si="178"/>
        <v>1.000581328352834</v>
      </c>
      <c r="F1409" s="19">
        <f t="shared" si="179"/>
        <v>0.80303288324313782</v>
      </c>
      <c r="G1409" s="20">
        <f t="shared" si="175"/>
        <v>25468.373734851015</v>
      </c>
      <c r="H1409" s="7">
        <f t="shared" si="180"/>
        <v>-2701.3737348510149</v>
      </c>
      <c r="I1409" s="7">
        <f t="shared" si="176"/>
        <v>2701.3737348510149</v>
      </c>
      <c r="J1409" s="12">
        <f t="shared" si="181"/>
        <v>0.11865303882158452</v>
      </c>
      <c r="K1409" s="7">
        <f t="shared" si="182"/>
        <v>7297420.0553429211</v>
      </c>
    </row>
    <row r="1410" spans="1:11" x14ac:dyDescent="0.4">
      <c r="A1410" s="1">
        <v>1409</v>
      </c>
      <c r="B1410" s="21">
        <v>41222</v>
      </c>
      <c r="C1410" s="22">
        <v>28239</v>
      </c>
      <c r="D1410" s="19">
        <f t="shared" si="177"/>
        <v>31660.667892104124</v>
      </c>
      <c r="E1410" s="19">
        <f t="shared" si="178"/>
        <v>1.0006058938859725</v>
      </c>
      <c r="F1410" s="19">
        <f t="shared" si="179"/>
        <v>0.81795827425962131</v>
      </c>
      <c r="G1410" s="20">
        <f t="shared" si="175"/>
        <v>25666.7810583715</v>
      </c>
      <c r="H1410" s="7">
        <f t="shared" si="180"/>
        <v>2572.2189416285</v>
      </c>
      <c r="I1410" s="7">
        <f t="shared" si="176"/>
        <v>2572.2189416285</v>
      </c>
      <c r="J1410" s="12">
        <f t="shared" si="181"/>
        <v>9.1087465619480154E-2</v>
      </c>
      <c r="K1410" s="7">
        <f t="shared" si="182"/>
        <v>6616310.2836724408</v>
      </c>
    </row>
    <row r="1411" spans="1:11" x14ac:dyDescent="0.4">
      <c r="A1411" s="1">
        <v>1410</v>
      </c>
      <c r="B1411" s="21">
        <v>41223</v>
      </c>
      <c r="C1411" s="22">
        <v>25489</v>
      </c>
      <c r="D1411" s="19">
        <f t="shared" si="177"/>
        <v>31638.095605038736</v>
      </c>
      <c r="E1411" s="19">
        <f t="shared" si="178"/>
        <v>1.0006035365966766</v>
      </c>
      <c r="F1411" s="19">
        <f t="shared" si="179"/>
        <v>0.81270898063782893</v>
      </c>
      <c r="G1411" s="20">
        <f t="shared" si="175"/>
        <v>25734.551881776322</v>
      </c>
      <c r="H1411" s="7">
        <f t="shared" si="180"/>
        <v>-245.55188177632226</v>
      </c>
      <c r="I1411" s="7">
        <f t="shared" si="176"/>
        <v>245.55188177632226</v>
      </c>
      <c r="J1411" s="12">
        <f t="shared" si="181"/>
        <v>9.6336412482373682E-3</v>
      </c>
      <c r="K1411" s="7">
        <f t="shared" si="182"/>
        <v>60295.726643892944</v>
      </c>
    </row>
    <row r="1412" spans="1:11" x14ac:dyDescent="0.4">
      <c r="A1412" s="1">
        <v>1411</v>
      </c>
      <c r="B1412" s="21">
        <v>41224</v>
      </c>
      <c r="C1412" s="22">
        <v>23243</v>
      </c>
      <c r="D1412" s="19">
        <f t="shared" si="177"/>
        <v>31428.803871761571</v>
      </c>
      <c r="E1412" s="19">
        <f t="shared" si="178"/>
        <v>1.0005825073629953</v>
      </c>
      <c r="F1412" s="19">
        <f t="shared" si="179"/>
        <v>0.8022399669126129</v>
      </c>
      <c r="G1412" s="20">
        <f t="shared" si="175"/>
        <v>25407.234651579278</v>
      </c>
      <c r="H1412" s="7">
        <f t="shared" si="180"/>
        <v>-2164.2346515792779</v>
      </c>
      <c r="I1412" s="7">
        <f t="shared" si="176"/>
        <v>2164.2346515792779</v>
      </c>
      <c r="J1412" s="12">
        <f t="shared" si="181"/>
        <v>9.3113395498828799E-2</v>
      </c>
      <c r="K1412" s="7">
        <f t="shared" si="182"/>
        <v>4683911.6270964779</v>
      </c>
    </row>
    <row r="1413" spans="1:11" x14ac:dyDescent="0.4">
      <c r="A1413" s="1">
        <v>1412</v>
      </c>
      <c r="B1413" s="21">
        <v>41225</v>
      </c>
      <c r="C1413" s="22">
        <v>28866</v>
      </c>
      <c r="D1413" s="19">
        <f t="shared" si="177"/>
        <v>31731.033235288371</v>
      </c>
      <c r="E1413" s="19">
        <f t="shared" si="178"/>
        <v>1.0006126302410974</v>
      </c>
      <c r="F1413" s="19">
        <f t="shared" si="179"/>
        <v>0.81910416138290021</v>
      </c>
      <c r="G1413" s="20">
        <f t="shared" si="175"/>
        <v>25708.268611731179</v>
      </c>
      <c r="H1413" s="7">
        <f t="shared" si="180"/>
        <v>3157.7313882688213</v>
      </c>
      <c r="I1413" s="7">
        <f t="shared" si="176"/>
        <v>3157.7313882688213</v>
      </c>
      <c r="J1413" s="12">
        <f t="shared" si="181"/>
        <v>0.10939275924162757</v>
      </c>
      <c r="K1413" s="7">
        <f t="shared" si="182"/>
        <v>9971267.5204581376</v>
      </c>
    </row>
    <row r="1414" spans="1:11" x14ac:dyDescent="0.4">
      <c r="A1414" s="1">
        <v>1413</v>
      </c>
      <c r="B1414" s="21">
        <v>41226</v>
      </c>
      <c r="C1414" s="22">
        <v>29356</v>
      </c>
      <c r="D1414" s="19">
        <f t="shared" si="177"/>
        <v>32074.510977219517</v>
      </c>
      <c r="E1414" s="19">
        <f t="shared" si="178"/>
        <v>1.0006468779540274</v>
      </c>
      <c r="F1414" s="19">
        <f t="shared" si="179"/>
        <v>0.81398955566560804</v>
      </c>
      <c r="G1414" s="20">
        <f t="shared" ref="G1414:G1477" si="183">(D1413+1*E1413)*F1411</f>
        <v>25788.908882107018</v>
      </c>
      <c r="H1414" s="7">
        <f t="shared" si="180"/>
        <v>3567.0911178929819</v>
      </c>
      <c r="I1414" s="7">
        <f t="shared" si="176"/>
        <v>3567.0911178929819</v>
      </c>
      <c r="J1414" s="12">
        <f t="shared" si="181"/>
        <v>0.12151148378161132</v>
      </c>
      <c r="K1414" s="7">
        <f t="shared" si="182"/>
        <v>12724139.043351004</v>
      </c>
    </row>
    <row r="1415" spans="1:11" x14ac:dyDescent="0.4">
      <c r="A1415" s="1">
        <v>1414</v>
      </c>
      <c r="B1415" s="21">
        <v>41227</v>
      </c>
      <c r="C1415" s="22">
        <v>29690</v>
      </c>
      <c r="D1415" s="19">
        <f t="shared" si="177"/>
        <v>32460.453965151341</v>
      </c>
      <c r="E1415" s="19">
        <f t="shared" si="178"/>
        <v>1.000685372188133</v>
      </c>
      <c r="F1415" s="19">
        <f t="shared" si="179"/>
        <v>0.8036438916521168</v>
      </c>
      <c r="G1415" s="20">
        <f t="shared" si="183"/>
        <v>25732.257384021086</v>
      </c>
      <c r="H1415" s="7">
        <f t="shared" si="180"/>
        <v>3957.7426159789138</v>
      </c>
      <c r="I1415" s="7">
        <f t="shared" si="176"/>
        <v>3957.7426159789138</v>
      </c>
      <c r="J1415" s="12">
        <f t="shared" si="181"/>
        <v>0.1333022100363393</v>
      </c>
      <c r="K1415" s="7">
        <f t="shared" si="182"/>
        <v>15663726.614335615</v>
      </c>
    </row>
    <row r="1416" spans="1:11" x14ac:dyDescent="0.4">
      <c r="A1416" s="1">
        <v>1415</v>
      </c>
      <c r="B1416" s="21">
        <v>41228</v>
      </c>
      <c r="C1416" s="22">
        <v>24188</v>
      </c>
      <c r="D1416" s="19">
        <f t="shared" si="177"/>
        <v>32232.704180260534</v>
      </c>
      <c r="E1416" s="19">
        <f t="shared" si="178"/>
        <v>1.0006624971411067</v>
      </c>
      <c r="F1416" s="19">
        <f t="shared" si="179"/>
        <v>0.81824632823448196</v>
      </c>
      <c r="G1416" s="20">
        <f t="shared" si="183"/>
        <v>26589.312588786121</v>
      </c>
      <c r="H1416" s="7">
        <f t="shared" si="180"/>
        <v>-2401.3125887861206</v>
      </c>
      <c r="I1416" s="7">
        <f t="shared" ref="I1416:I1479" si="184">ABS(H1416)</f>
        <v>2401.3125887861206</v>
      </c>
      <c r="J1416" s="12">
        <f t="shared" si="181"/>
        <v>9.927702120002152E-2</v>
      </c>
      <c r="K1416" s="7">
        <f t="shared" si="182"/>
        <v>5766302.1490627006</v>
      </c>
    </row>
    <row r="1417" spans="1:11" x14ac:dyDescent="0.4">
      <c r="A1417" s="1">
        <v>1416</v>
      </c>
      <c r="B1417" s="21">
        <v>41229</v>
      </c>
      <c r="C1417" s="22">
        <v>30869</v>
      </c>
      <c r="D1417" s="19">
        <f t="shared" si="177"/>
        <v>32677.638264878737</v>
      </c>
      <c r="E1417" s="19">
        <f t="shared" si="178"/>
        <v>1.0007068904833187</v>
      </c>
      <c r="F1417" s="19">
        <f t="shared" si="179"/>
        <v>0.81562142151179629</v>
      </c>
      <c r="G1417" s="20">
        <f t="shared" si="183"/>
        <v>26237.899082412681</v>
      </c>
      <c r="H1417" s="7">
        <f t="shared" si="180"/>
        <v>4631.1009175873187</v>
      </c>
      <c r="I1417" s="7">
        <f t="shared" si="184"/>
        <v>4631.1009175873187</v>
      </c>
      <c r="J1417" s="12">
        <f t="shared" si="181"/>
        <v>0.15002432594471213</v>
      </c>
      <c r="K1417" s="7">
        <f t="shared" si="182"/>
        <v>21447095.708878104</v>
      </c>
    </row>
    <row r="1418" spans="1:11" x14ac:dyDescent="0.4">
      <c r="A1418" s="1">
        <v>1417</v>
      </c>
      <c r="B1418" s="21">
        <v>41230</v>
      </c>
      <c r="C1418" s="22">
        <v>27483</v>
      </c>
      <c r="D1418" s="19">
        <f t="shared" si="177"/>
        <v>32797.19086719933</v>
      </c>
      <c r="E1418" s="19">
        <f t="shared" si="178"/>
        <v>1.0007187456728617</v>
      </c>
      <c r="F1418" s="19">
        <f t="shared" si="179"/>
        <v>0.80407257236228957</v>
      </c>
      <c r="G1418" s="20">
        <f t="shared" si="183"/>
        <v>26261.988597167143</v>
      </c>
      <c r="H1418" s="7">
        <f t="shared" si="180"/>
        <v>1221.0114028328571</v>
      </c>
      <c r="I1418" s="7">
        <f t="shared" si="184"/>
        <v>1221.0114028328571</v>
      </c>
      <c r="J1418" s="12">
        <f t="shared" si="181"/>
        <v>4.4427879155581891E-2</v>
      </c>
      <c r="K1418" s="7">
        <f t="shared" si="182"/>
        <v>1490868.8458478616</v>
      </c>
    </row>
    <row r="1419" spans="1:11" x14ac:dyDescent="0.4">
      <c r="A1419" s="1">
        <v>1418</v>
      </c>
      <c r="B1419" s="21">
        <v>41231</v>
      </c>
      <c r="C1419" s="22">
        <v>24889</v>
      </c>
      <c r="D1419" s="19">
        <f t="shared" si="177"/>
        <v>32612.429413453337</v>
      </c>
      <c r="E1419" s="19">
        <f t="shared" si="178"/>
        <v>1.0007001694556126</v>
      </c>
      <c r="F1419" s="19">
        <f t="shared" si="179"/>
        <v>0.8175585370053382</v>
      </c>
      <c r="G1419" s="20">
        <f t="shared" si="183"/>
        <v>26836.99983793058</v>
      </c>
      <c r="H1419" s="7">
        <f t="shared" si="180"/>
        <v>-1947.9998379305798</v>
      </c>
      <c r="I1419" s="7">
        <f t="shared" si="184"/>
        <v>1947.9998379305798</v>
      </c>
      <c r="J1419" s="12">
        <f t="shared" si="181"/>
        <v>7.8267501222651761E-2</v>
      </c>
      <c r="K1419" s="7">
        <f t="shared" si="182"/>
        <v>3794703.3685775651</v>
      </c>
    </row>
    <row r="1420" spans="1:11" x14ac:dyDescent="0.4">
      <c r="A1420" s="1">
        <v>1419</v>
      </c>
      <c r="B1420" s="21">
        <v>41232</v>
      </c>
      <c r="C1420" s="22">
        <v>30440</v>
      </c>
      <c r="D1420" s="19">
        <f t="shared" si="177"/>
        <v>32980.772487085822</v>
      </c>
      <c r="E1420" s="19">
        <f t="shared" si="178"/>
        <v>1.000736903692959</v>
      </c>
      <c r="F1420" s="19">
        <f t="shared" si="179"/>
        <v>0.81696201549676173</v>
      </c>
      <c r="G1420" s="20">
        <f t="shared" si="183"/>
        <v>26600.212229648645</v>
      </c>
      <c r="H1420" s="7">
        <f t="shared" si="180"/>
        <v>3839.787770351355</v>
      </c>
      <c r="I1420" s="7">
        <f t="shared" si="184"/>
        <v>3839.787770351355</v>
      </c>
      <c r="J1420" s="12">
        <f t="shared" si="181"/>
        <v>0.12614283082626002</v>
      </c>
      <c r="K1420" s="7">
        <f t="shared" si="182"/>
        <v>14743970.12133983</v>
      </c>
    </row>
    <row r="1421" spans="1:11" x14ac:dyDescent="0.4">
      <c r="A1421" s="1">
        <v>1420</v>
      </c>
      <c r="B1421" s="21">
        <v>41233</v>
      </c>
      <c r="C1421" s="22">
        <v>31177</v>
      </c>
      <c r="D1421" s="19">
        <f t="shared" si="177"/>
        <v>33433.720462450743</v>
      </c>
      <c r="E1421" s="19">
        <f t="shared" si="178"/>
        <v>1.0007820984168052</v>
      </c>
      <c r="F1421" s="19">
        <f t="shared" si="179"/>
        <v>0.80567654411972034</v>
      </c>
      <c r="G1421" s="20">
        <f t="shared" si="183"/>
        <v>26519.739237282931</v>
      </c>
      <c r="H1421" s="7">
        <f t="shared" si="180"/>
        <v>4657.2607627170692</v>
      </c>
      <c r="I1421" s="7">
        <f t="shared" si="184"/>
        <v>4657.2607627170692</v>
      </c>
      <c r="J1421" s="12">
        <f t="shared" si="181"/>
        <v>0.14938129912169448</v>
      </c>
      <c r="K1421" s="7">
        <f t="shared" si="182"/>
        <v>21690077.811943978</v>
      </c>
    </row>
    <row r="1422" spans="1:11" x14ac:dyDescent="0.4">
      <c r="A1422" s="1">
        <v>1421</v>
      </c>
      <c r="B1422" s="21">
        <v>41234</v>
      </c>
      <c r="C1422" s="22">
        <v>29823</v>
      </c>
      <c r="D1422" s="19">
        <f t="shared" si="177"/>
        <v>33672.19278240297</v>
      </c>
      <c r="E1422" s="19">
        <f t="shared" si="178"/>
        <v>1.0008058455705908</v>
      </c>
      <c r="F1422" s="19">
        <f t="shared" si="179"/>
        <v>0.81840939574112626</v>
      </c>
      <c r="G1422" s="20">
        <f t="shared" si="183"/>
        <v>27334.841785874913</v>
      </c>
      <c r="H1422" s="7">
        <f t="shared" si="180"/>
        <v>2488.1582141250874</v>
      </c>
      <c r="I1422" s="7">
        <f t="shared" si="184"/>
        <v>2488.1582141250874</v>
      </c>
      <c r="J1422" s="12">
        <f t="shared" si="181"/>
        <v>8.3430849147473007E-2</v>
      </c>
      <c r="K1422" s="7">
        <f t="shared" si="182"/>
        <v>6190931.2985181445</v>
      </c>
    </row>
    <row r="1423" spans="1:11" x14ac:dyDescent="0.4">
      <c r="A1423" s="1">
        <v>1422</v>
      </c>
      <c r="B1423" s="21">
        <v>41235</v>
      </c>
      <c r="C1423" s="22">
        <v>22481</v>
      </c>
      <c r="D1423" s="19">
        <f t="shared" si="177"/>
        <v>33192.898628433803</v>
      </c>
      <c r="E1423" s="19">
        <f t="shared" si="178"/>
        <v>1.0007578160746093</v>
      </c>
      <c r="F1423" s="19">
        <f t="shared" si="179"/>
        <v>0.8152175469117201</v>
      </c>
      <c r="G1423" s="20">
        <f t="shared" si="183"/>
        <v>27509.720102068164</v>
      </c>
      <c r="H1423" s="7">
        <f t="shared" si="180"/>
        <v>-5028.7201020681641</v>
      </c>
      <c r="I1423" s="7">
        <f t="shared" si="184"/>
        <v>5028.7201020681641</v>
      </c>
      <c r="J1423" s="12">
        <f t="shared" si="181"/>
        <v>0.22368756292283101</v>
      </c>
      <c r="K1423" s="7">
        <f t="shared" si="182"/>
        <v>25288025.864944447</v>
      </c>
    </row>
    <row r="1424" spans="1:11" x14ac:dyDescent="0.4">
      <c r="A1424" s="1">
        <v>1423</v>
      </c>
      <c r="B1424" s="21">
        <v>41236</v>
      </c>
      <c r="C1424" s="22">
        <v>30161</v>
      </c>
      <c r="D1424" s="19">
        <f t="shared" si="177"/>
        <v>33524.87376028602</v>
      </c>
      <c r="E1424" s="19">
        <f t="shared" si="178"/>
        <v>1.000790913512013</v>
      </c>
      <c r="F1424" s="19">
        <f t="shared" si="179"/>
        <v>0.80685032323284467</v>
      </c>
      <c r="G1424" s="20">
        <f t="shared" si="183"/>
        <v>26743.546143371506</v>
      </c>
      <c r="H1424" s="7">
        <f t="shared" si="180"/>
        <v>3417.4538566284937</v>
      </c>
      <c r="I1424" s="7">
        <f t="shared" si="184"/>
        <v>3417.4538566284937</v>
      </c>
      <c r="J1424" s="12">
        <f t="shared" si="181"/>
        <v>0.11330704739990365</v>
      </c>
      <c r="K1424" s="7">
        <f t="shared" si="182"/>
        <v>11678990.862184964</v>
      </c>
    </row>
    <row r="1425" spans="1:11" x14ac:dyDescent="0.4">
      <c r="A1425" s="1">
        <v>1424</v>
      </c>
      <c r="B1425" s="21">
        <v>41237</v>
      </c>
      <c r="C1425" s="22">
        <v>26702</v>
      </c>
      <c r="D1425" s="19">
        <f t="shared" si="177"/>
        <v>33455.713650191727</v>
      </c>
      <c r="E1425" s="19">
        <f t="shared" si="178"/>
        <v>1.0007838974219123</v>
      </c>
      <c r="F1425" s="19">
        <f t="shared" si="179"/>
        <v>0.81815611981929626</v>
      </c>
      <c r="G1425" s="20">
        <f t="shared" si="183"/>
        <v>27437.890733140008</v>
      </c>
      <c r="H1425" s="7">
        <f t="shared" si="180"/>
        <v>-735.8907331400078</v>
      </c>
      <c r="I1425" s="7">
        <f t="shared" si="184"/>
        <v>735.8907331400078</v>
      </c>
      <c r="J1425" s="12">
        <f t="shared" si="181"/>
        <v>2.7559386305894981E-2</v>
      </c>
      <c r="K1425" s="7">
        <f t="shared" si="182"/>
        <v>541535.17112133815</v>
      </c>
    </row>
    <row r="1426" spans="1:11" x14ac:dyDescent="0.4">
      <c r="A1426" s="1">
        <v>1425</v>
      </c>
      <c r="B1426" s="21">
        <v>41238</v>
      </c>
      <c r="C1426" s="22">
        <v>25709</v>
      </c>
      <c r="D1426" s="19">
        <f t="shared" si="177"/>
        <v>33306.87291448177</v>
      </c>
      <c r="E1426" s="19">
        <f t="shared" si="178"/>
        <v>1.0007689132699515</v>
      </c>
      <c r="F1426" s="19">
        <f t="shared" si="179"/>
        <v>0.81467633136118867</v>
      </c>
      <c r="G1426" s="20">
        <f t="shared" si="183"/>
        <v>27274.500668684093</v>
      </c>
      <c r="H1426" s="7">
        <f t="shared" si="180"/>
        <v>-1565.5006686840934</v>
      </c>
      <c r="I1426" s="7">
        <f t="shared" si="184"/>
        <v>1565.5006686840934</v>
      </c>
      <c r="J1426" s="12">
        <f t="shared" si="181"/>
        <v>6.0893098474623417E-2</v>
      </c>
      <c r="K1426" s="7">
        <f t="shared" si="182"/>
        <v>2450792.3436503434</v>
      </c>
    </row>
    <row r="1427" spans="1:11" x14ac:dyDescent="0.4">
      <c r="A1427" s="1">
        <v>1426</v>
      </c>
      <c r="B1427" s="21">
        <v>41239</v>
      </c>
      <c r="C1427" s="22">
        <v>28153</v>
      </c>
      <c r="D1427" s="19">
        <f t="shared" si="177"/>
        <v>33431.517053866664</v>
      </c>
      <c r="E1427" s="19">
        <f t="shared" si="178"/>
        <v>1.0007812776069989</v>
      </c>
      <c r="F1427" s="19">
        <f t="shared" si="179"/>
        <v>0.80729068151302341</v>
      </c>
      <c r="G1427" s="20">
        <f t="shared" si="183"/>
        <v>26874.468647646048</v>
      </c>
      <c r="H1427" s="7">
        <f t="shared" si="180"/>
        <v>1278.5313523539517</v>
      </c>
      <c r="I1427" s="7">
        <f t="shared" si="184"/>
        <v>1278.5313523539517</v>
      </c>
      <c r="J1427" s="12">
        <f t="shared" si="181"/>
        <v>4.5413680686035296E-2</v>
      </c>
      <c r="K1427" s="7">
        <f t="shared" si="182"/>
        <v>1634642.4189520245</v>
      </c>
    </row>
    <row r="1428" spans="1:11" x14ac:dyDescent="0.4">
      <c r="A1428" s="1">
        <v>1427</v>
      </c>
      <c r="B1428" s="21">
        <v>41240</v>
      </c>
      <c r="C1428" s="22">
        <v>30503</v>
      </c>
      <c r="D1428" s="19">
        <f t="shared" si="177"/>
        <v>33732.934604778136</v>
      </c>
      <c r="E1428" s="19">
        <f t="shared" si="178"/>
        <v>1.0008113192839623</v>
      </c>
      <c r="F1428" s="19">
        <f t="shared" si="179"/>
        <v>0.81923135798053448</v>
      </c>
      <c r="G1428" s="20">
        <f t="shared" si="183"/>
        <v>27353.019067791058</v>
      </c>
      <c r="H1428" s="7">
        <f t="shared" si="180"/>
        <v>3149.9809322089422</v>
      </c>
      <c r="I1428" s="7">
        <f t="shared" si="184"/>
        <v>3149.9809322089422</v>
      </c>
      <c r="J1428" s="12">
        <f t="shared" si="181"/>
        <v>0.10326790585217659</v>
      </c>
      <c r="K1428" s="7">
        <f t="shared" si="182"/>
        <v>9922379.8732799161</v>
      </c>
    </row>
    <row r="1429" spans="1:11" x14ac:dyDescent="0.4">
      <c r="A1429" s="1">
        <v>1428</v>
      </c>
      <c r="B1429" s="21">
        <v>41241</v>
      </c>
      <c r="C1429" s="22">
        <v>29283</v>
      </c>
      <c r="D1429" s="19">
        <f t="shared" si="177"/>
        <v>33906.40934976135</v>
      </c>
      <c r="E1429" s="19">
        <f t="shared" si="178"/>
        <v>1.0008285666773287</v>
      </c>
      <c r="F1429" s="19">
        <f t="shared" si="179"/>
        <v>0.81528787183504836</v>
      </c>
      <c r="G1429" s="20">
        <f t="shared" si="183"/>
        <v>27482.238747161518</v>
      </c>
      <c r="H1429" s="7">
        <f t="shared" si="180"/>
        <v>1800.7612528384816</v>
      </c>
      <c r="I1429" s="7">
        <f t="shared" si="184"/>
        <v>1800.7612528384816</v>
      </c>
      <c r="J1429" s="12">
        <f t="shared" si="181"/>
        <v>6.1495108180120946E-2</v>
      </c>
      <c r="K1429" s="7">
        <f t="shared" si="182"/>
        <v>3242741.0897244178</v>
      </c>
    </row>
    <row r="1430" spans="1:11" x14ac:dyDescent="0.4">
      <c r="A1430" s="1">
        <v>1429</v>
      </c>
      <c r="B1430" s="21">
        <v>41242</v>
      </c>
      <c r="C1430" s="22">
        <v>25403</v>
      </c>
      <c r="D1430" s="19">
        <f t="shared" si="177"/>
        <v>33716.987461359866</v>
      </c>
      <c r="E1430" s="19">
        <f t="shared" si="178"/>
        <v>1.0008095244056319</v>
      </c>
      <c r="F1430" s="19">
        <f t="shared" si="179"/>
        <v>0.80661786232080512</v>
      </c>
      <c r="G1430" s="20">
        <f t="shared" si="183"/>
        <v>27373.136271204061</v>
      </c>
      <c r="H1430" s="7">
        <f t="shared" si="180"/>
        <v>-1970.1362712040609</v>
      </c>
      <c r="I1430" s="7">
        <f t="shared" si="184"/>
        <v>1970.1362712040609</v>
      </c>
      <c r="J1430" s="12">
        <f t="shared" si="181"/>
        <v>7.755526005605877E-2</v>
      </c>
      <c r="K1430" s="7">
        <f t="shared" si="182"/>
        <v>3881436.9271138408</v>
      </c>
    </row>
    <row r="1431" spans="1:11" x14ac:dyDescent="0.4">
      <c r="A1431" s="1">
        <v>1430</v>
      </c>
      <c r="B1431" s="21">
        <v>41243</v>
      </c>
      <c r="C1431" s="22">
        <v>39373</v>
      </c>
      <c r="D1431" s="19">
        <f t="shared" si="177"/>
        <v>34837.142370542155</v>
      </c>
      <c r="E1431" s="19">
        <f t="shared" si="178"/>
        <v>1.0009214398155977</v>
      </c>
      <c r="F1431" s="19">
        <f t="shared" si="179"/>
        <v>0.82311511787694103</v>
      </c>
      <c r="G1431" s="20">
        <f t="shared" si="183"/>
        <v>27622.833319528254</v>
      </c>
      <c r="H1431" s="7">
        <f t="shared" si="180"/>
        <v>11750.166680471746</v>
      </c>
      <c r="I1431" s="7">
        <f t="shared" si="184"/>
        <v>11750.166680471746</v>
      </c>
      <c r="J1431" s="12">
        <f t="shared" si="181"/>
        <v>0.29843209002290266</v>
      </c>
      <c r="K1431" s="7">
        <f t="shared" si="182"/>
        <v>138066417.01886842</v>
      </c>
    </row>
    <row r="1432" spans="1:11" x14ac:dyDescent="0.4">
      <c r="A1432" s="1">
        <v>1431</v>
      </c>
      <c r="B1432" s="21">
        <v>41244</v>
      </c>
      <c r="C1432" s="22">
        <v>27767</v>
      </c>
      <c r="D1432" s="19">
        <f t="shared" si="177"/>
        <v>34777.262882457289</v>
      </c>
      <c r="E1432" s="19">
        <f t="shared" si="178"/>
        <v>1.0009153517746452</v>
      </c>
      <c r="F1432" s="19">
        <f t="shared" si="179"/>
        <v>0.81507725572490097</v>
      </c>
      <c r="G1432" s="20">
        <f t="shared" si="183"/>
        <v>28403.115703204447</v>
      </c>
      <c r="H1432" s="7">
        <f t="shared" si="180"/>
        <v>-636.11570320444662</v>
      </c>
      <c r="I1432" s="7">
        <f t="shared" si="184"/>
        <v>636.11570320444662</v>
      </c>
      <c r="J1432" s="12">
        <f t="shared" si="181"/>
        <v>2.2909054028323068E-2</v>
      </c>
      <c r="K1432" s="7">
        <f t="shared" si="182"/>
        <v>404643.18786328763</v>
      </c>
    </row>
    <row r="1433" spans="1:11" x14ac:dyDescent="0.4">
      <c r="A1433" s="1">
        <v>1432</v>
      </c>
      <c r="B1433" s="21">
        <v>41245</v>
      </c>
      <c r="C1433" s="22">
        <v>25251</v>
      </c>
      <c r="D1433" s="19">
        <f t="shared" si="177"/>
        <v>34507.234094385887</v>
      </c>
      <c r="E1433" s="19">
        <f t="shared" si="178"/>
        <v>1.0008882488043029</v>
      </c>
      <c r="F1433" s="19">
        <f t="shared" si="179"/>
        <v>0.80568294541372065</v>
      </c>
      <c r="G1433" s="20">
        <f t="shared" si="183"/>
        <v>28052.768799817793</v>
      </c>
      <c r="H1433" s="7">
        <f t="shared" si="180"/>
        <v>-2801.7687998177935</v>
      </c>
      <c r="I1433" s="7">
        <f t="shared" si="184"/>
        <v>2801.7687998177935</v>
      </c>
      <c r="J1433" s="12">
        <f t="shared" si="181"/>
        <v>0.11095674626025874</v>
      </c>
      <c r="K1433" s="7">
        <f t="shared" si="182"/>
        <v>7849908.4076324385</v>
      </c>
    </row>
    <row r="1434" spans="1:11" x14ac:dyDescent="0.4">
      <c r="A1434" s="1">
        <v>1433</v>
      </c>
      <c r="B1434" s="21">
        <v>41246</v>
      </c>
      <c r="C1434" s="22">
        <v>29960</v>
      </c>
      <c r="D1434" s="19">
        <f t="shared" ref="D1434:D1497" si="185">$R$2*(C1434/F1431)+(1-$R$2)*(D1433+E1433)</f>
        <v>34655.714493312538</v>
      </c>
      <c r="E1434" s="19">
        <f t="shared" ref="E1434:E1497" si="186">$R$3*(D1434-D1433)+(1-$R$3)*E1433</f>
        <v>1.0009029967553709</v>
      </c>
      <c r="F1434" s="19">
        <f t="shared" ref="F1434:F1497" si="187">$R$4*(C1434/D1434)+(1-$R$4)*F1431</f>
        <v>0.82363202896480492</v>
      </c>
      <c r="G1434" s="20">
        <f t="shared" si="183"/>
        <v>28404.249905456534</v>
      </c>
      <c r="H1434" s="7">
        <f t="shared" ref="H1434:H1497" si="188">C1434-G1434</f>
        <v>1555.7500945434658</v>
      </c>
      <c r="I1434" s="7">
        <f t="shared" si="184"/>
        <v>1555.7500945434658</v>
      </c>
      <c r="J1434" s="12">
        <f t="shared" ref="J1434:J1497" si="189">I1434/C1434</f>
        <v>5.1927573249114345E-2</v>
      </c>
      <c r="K1434" s="7">
        <f t="shared" ref="K1434:K1497" si="190">H1434^2</f>
        <v>2420358.3566720029</v>
      </c>
    </row>
    <row r="1435" spans="1:11" x14ac:dyDescent="0.4">
      <c r="A1435" s="1">
        <v>1434</v>
      </c>
      <c r="B1435" s="21">
        <v>41247</v>
      </c>
      <c r="C1435" s="22">
        <v>30680</v>
      </c>
      <c r="D1435" s="19">
        <f t="shared" si="185"/>
        <v>34889.54328402481</v>
      </c>
      <c r="E1435" s="19">
        <f t="shared" si="186"/>
        <v>1.0009262795441425</v>
      </c>
      <c r="F1435" s="19">
        <f t="shared" si="187"/>
        <v>0.81587992553199418</v>
      </c>
      <c r="G1435" s="20">
        <f t="shared" si="183"/>
        <v>28247.900477662704</v>
      </c>
      <c r="H1435" s="7">
        <f t="shared" si="188"/>
        <v>2432.0995223372956</v>
      </c>
      <c r="I1435" s="7">
        <f t="shared" si="184"/>
        <v>2432.0995223372956</v>
      </c>
      <c r="J1435" s="12">
        <f t="shared" si="189"/>
        <v>7.9273126542936626E-2</v>
      </c>
      <c r="K1435" s="7">
        <f t="shared" si="190"/>
        <v>5915108.0865533017</v>
      </c>
    </row>
    <row r="1436" spans="1:11" x14ac:dyDescent="0.4">
      <c r="A1436" s="1">
        <v>1435</v>
      </c>
      <c r="B1436" s="21">
        <v>41248</v>
      </c>
      <c r="C1436" s="22">
        <v>30437</v>
      </c>
      <c r="D1436" s="19">
        <f t="shared" si="185"/>
        <v>35115.838878374976</v>
      </c>
      <c r="E1436" s="19">
        <f t="shared" si="186"/>
        <v>1.0009488090109495</v>
      </c>
      <c r="F1436" s="19">
        <f t="shared" si="187"/>
        <v>0.80644574504662059</v>
      </c>
      <c r="G1436" s="20">
        <f t="shared" si="183"/>
        <v>28110.716426445648</v>
      </c>
      <c r="H1436" s="7">
        <f t="shared" si="188"/>
        <v>2326.2835735543522</v>
      </c>
      <c r="I1436" s="7">
        <f t="shared" si="184"/>
        <v>2326.2835735543522</v>
      </c>
      <c r="J1436" s="12">
        <f t="shared" si="189"/>
        <v>7.6429463270176176E-2</v>
      </c>
      <c r="K1436" s="7">
        <f t="shared" si="190"/>
        <v>5411595.2645888068</v>
      </c>
    </row>
    <row r="1437" spans="1:11" x14ac:dyDescent="0.4">
      <c r="A1437" s="1">
        <v>1436</v>
      </c>
      <c r="B1437" s="21">
        <v>41249</v>
      </c>
      <c r="C1437" s="22">
        <v>20798</v>
      </c>
      <c r="D1437" s="19">
        <f t="shared" si="185"/>
        <v>34347.068914334021</v>
      </c>
      <c r="E1437" s="19">
        <f t="shared" si="186"/>
        <v>1.0008718319196646</v>
      </c>
      <c r="F1437" s="19">
        <f t="shared" si="187"/>
        <v>0.82090805168626602</v>
      </c>
      <c r="G1437" s="20">
        <f t="shared" si="183"/>
        <v>28923.354037695619</v>
      </c>
      <c r="H1437" s="7">
        <f t="shared" si="188"/>
        <v>-8125.3540376956189</v>
      </c>
      <c r="I1437" s="7">
        <f t="shared" si="184"/>
        <v>8125.3540376956189</v>
      </c>
      <c r="J1437" s="12">
        <f t="shared" si="189"/>
        <v>0.39067958638790357</v>
      </c>
      <c r="K1437" s="7">
        <f t="shared" si="190"/>
        <v>66021378.237896495</v>
      </c>
    </row>
    <row r="1438" spans="1:11" x14ac:dyDescent="0.4">
      <c r="A1438" s="1">
        <v>1437</v>
      </c>
      <c r="B1438" s="21">
        <v>41250</v>
      </c>
      <c r="C1438" s="22">
        <v>27594</v>
      </c>
      <c r="D1438" s="19">
        <f t="shared" si="185"/>
        <v>34306.955358085361</v>
      </c>
      <c r="E1438" s="19">
        <f t="shared" si="186"/>
        <v>1.0008677204768566</v>
      </c>
      <c r="F1438" s="19">
        <f t="shared" si="187"/>
        <v>0.81573563535625415</v>
      </c>
      <c r="G1438" s="20">
        <f t="shared" si="183"/>
        <v>28023.900619304808</v>
      </c>
      <c r="H1438" s="7">
        <f t="shared" si="188"/>
        <v>-429.90061930480806</v>
      </c>
      <c r="I1438" s="7">
        <f t="shared" si="184"/>
        <v>429.90061930480806</v>
      </c>
      <c r="J1438" s="12">
        <f t="shared" si="189"/>
        <v>1.5579496242110896E-2</v>
      </c>
      <c r="K1438" s="7">
        <f t="shared" si="190"/>
        <v>184814.5424786575</v>
      </c>
    </row>
    <row r="1439" spans="1:11" x14ac:dyDescent="0.4">
      <c r="A1439" s="1">
        <v>1438</v>
      </c>
      <c r="B1439" s="21">
        <v>41251</v>
      </c>
      <c r="C1439" s="22">
        <v>23056</v>
      </c>
      <c r="D1439" s="19">
        <f t="shared" si="185"/>
        <v>33861.766064817377</v>
      </c>
      <c r="E1439" s="19">
        <f t="shared" si="186"/>
        <v>1.0008231014607578</v>
      </c>
      <c r="F1439" s="19">
        <f t="shared" si="187"/>
        <v>0.80487760813380393</v>
      </c>
      <c r="G1439" s="20">
        <f t="shared" si="183"/>
        <v>27667.505319546832</v>
      </c>
      <c r="H1439" s="7">
        <f t="shared" si="188"/>
        <v>-4611.5053195468317</v>
      </c>
      <c r="I1439" s="7">
        <f t="shared" si="184"/>
        <v>4611.5053195468317</v>
      </c>
      <c r="J1439" s="12">
        <f t="shared" si="189"/>
        <v>0.20001324252024774</v>
      </c>
      <c r="K1439" s="7">
        <f t="shared" si="190"/>
        <v>21265981.312208727</v>
      </c>
    </row>
    <row r="1440" spans="1:11" x14ac:dyDescent="0.4">
      <c r="A1440" s="1">
        <v>1439</v>
      </c>
      <c r="B1440" s="21">
        <v>41252</v>
      </c>
      <c r="C1440" s="22">
        <v>23675</v>
      </c>
      <c r="D1440" s="19">
        <f t="shared" si="185"/>
        <v>33470.849789594671</v>
      </c>
      <c r="E1440" s="19">
        <f t="shared" si="186"/>
        <v>1.0007839097509255</v>
      </c>
      <c r="F1440" s="19">
        <f t="shared" si="187"/>
        <v>0.81948958080017931</v>
      </c>
      <c r="G1440" s="20">
        <f t="shared" si="183"/>
        <v>27798.217990667654</v>
      </c>
      <c r="H1440" s="7">
        <f t="shared" si="188"/>
        <v>-4123.2179906676538</v>
      </c>
      <c r="I1440" s="7">
        <f t="shared" si="184"/>
        <v>4123.2179906676538</v>
      </c>
      <c r="J1440" s="12">
        <f t="shared" si="189"/>
        <v>0.17415915483284705</v>
      </c>
      <c r="K1440" s="7">
        <f t="shared" si="190"/>
        <v>17000926.598565403</v>
      </c>
    </row>
    <row r="1441" spans="1:11" x14ac:dyDescent="0.4">
      <c r="A1441" s="1">
        <v>1440</v>
      </c>
      <c r="B1441" s="21">
        <v>41253</v>
      </c>
      <c r="C1441" s="22">
        <v>29440</v>
      </c>
      <c r="D1441" s="19">
        <f t="shared" si="185"/>
        <v>33676.150109947193</v>
      </c>
      <c r="E1441" s="19">
        <f t="shared" si="186"/>
        <v>1.0008043397045698</v>
      </c>
      <c r="F1441" s="19">
        <f t="shared" si="187"/>
        <v>0.81646592109240013</v>
      </c>
      <c r="G1441" s="20">
        <f t="shared" si="183"/>
        <v>27304.181294127229</v>
      </c>
      <c r="H1441" s="7">
        <f t="shared" si="188"/>
        <v>2135.8187058727708</v>
      </c>
      <c r="I1441" s="7">
        <f t="shared" si="184"/>
        <v>2135.8187058727708</v>
      </c>
      <c r="J1441" s="12">
        <f t="shared" si="189"/>
        <v>7.2548189737526178E-2</v>
      </c>
      <c r="K1441" s="7">
        <f t="shared" si="190"/>
        <v>4561721.5443560379</v>
      </c>
    </row>
    <row r="1442" spans="1:11" x14ac:dyDescent="0.4">
      <c r="A1442" s="1">
        <v>1441</v>
      </c>
      <c r="B1442" s="21">
        <v>41254</v>
      </c>
      <c r="C1442" s="22">
        <v>32533</v>
      </c>
      <c r="D1442" s="19">
        <f t="shared" si="185"/>
        <v>34203.269486286365</v>
      </c>
      <c r="E1442" s="19">
        <f t="shared" si="186"/>
        <v>1.0008569515617698</v>
      </c>
      <c r="F1442" s="19">
        <f t="shared" si="187"/>
        <v>0.80670463231181289</v>
      </c>
      <c r="G1442" s="20">
        <f t="shared" si="183"/>
        <v>27105.984676652384</v>
      </c>
      <c r="H1442" s="7">
        <f t="shared" si="188"/>
        <v>5427.0153233476158</v>
      </c>
      <c r="I1442" s="7">
        <f t="shared" si="184"/>
        <v>5427.0153233476158</v>
      </c>
      <c r="J1442" s="12">
        <f t="shared" si="189"/>
        <v>0.1668157047720043</v>
      </c>
      <c r="K1442" s="7">
        <f t="shared" si="190"/>
        <v>29452495.319849826</v>
      </c>
    </row>
    <row r="1443" spans="1:11" x14ac:dyDescent="0.4">
      <c r="A1443" s="1">
        <v>1442</v>
      </c>
      <c r="B1443" s="21">
        <v>41255</v>
      </c>
      <c r="C1443" s="22">
        <v>29992</v>
      </c>
      <c r="D1443" s="19">
        <f t="shared" si="185"/>
        <v>34391.079621366967</v>
      </c>
      <c r="E1443" s="19">
        <f t="shared" si="186"/>
        <v>1.0008756324895829</v>
      </c>
      <c r="F1443" s="19">
        <f t="shared" si="187"/>
        <v>0.82014647360907056</v>
      </c>
      <c r="G1443" s="20">
        <f t="shared" si="183"/>
        <v>28030.043165156054</v>
      </c>
      <c r="H1443" s="7">
        <f t="shared" si="188"/>
        <v>1961.9568348439461</v>
      </c>
      <c r="I1443" s="7">
        <f t="shared" si="184"/>
        <v>1961.9568348439461</v>
      </c>
      <c r="J1443" s="12">
        <f t="shared" si="189"/>
        <v>6.5416005429579427E-2</v>
      </c>
      <c r="K1443" s="7">
        <f t="shared" si="190"/>
        <v>3849274.6217908752</v>
      </c>
    </row>
    <row r="1444" spans="1:11" x14ac:dyDescent="0.4">
      <c r="A1444" s="1">
        <v>1443</v>
      </c>
      <c r="B1444" s="21">
        <v>41256</v>
      </c>
      <c r="C1444" s="22">
        <v>25732</v>
      </c>
      <c r="D1444" s="19">
        <f t="shared" si="185"/>
        <v>34167.689528525501</v>
      </c>
      <c r="E1444" s="19">
        <f t="shared" si="186"/>
        <v>1.0008531933927356</v>
      </c>
      <c r="F1444" s="19">
        <f t="shared" si="187"/>
        <v>0.81567464824736347</v>
      </c>
      <c r="G1444" s="20">
        <f t="shared" si="183"/>
        <v>28079.961681266632</v>
      </c>
      <c r="H1444" s="7">
        <f t="shared" si="188"/>
        <v>-2347.9616812666318</v>
      </c>
      <c r="I1444" s="7">
        <f t="shared" si="184"/>
        <v>2347.9616812666318</v>
      </c>
      <c r="J1444" s="12">
        <f t="shared" si="189"/>
        <v>9.1246762057618211E-2</v>
      </c>
      <c r="K1444" s="7">
        <f t="shared" si="190"/>
        <v>5512924.056696428</v>
      </c>
    </row>
    <row r="1445" spans="1:11" x14ac:dyDescent="0.4">
      <c r="A1445" s="1">
        <v>1444</v>
      </c>
      <c r="B1445" s="21">
        <v>41257</v>
      </c>
      <c r="C1445" s="22">
        <v>30380</v>
      </c>
      <c r="D1445" s="19">
        <f t="shared" si="185"/>
        <v>34441.063495587536</v>
      </c>
      <c r="E1445" s="19">
        <f t="shared" si="186"/>
        <v>1.0008804307041224</v>
      </c>
      <c r="F1445" s="19">
        <f t="shared" si="187"/>
        <v>0.80764608970870433</v>
      </c>
      <c r="G1445" s="20">
        <f t="shared" si="183"/>
        <v>27564.04081096072</v>
      </c>
      <c r="H1445" s="7">
        <f t="shared" si="188"/>
        <v>2815.9591890392803</v>
      </c>
      <c r="I1445" s="7">
        <f t="shared" si="184"/>
        <v>2815.9591890392803</v>
      </c>
      <c r="J1445" s="12">
        <f t="shared" si="189"/>
        <v>9.2691217545730092E-2</v>
      </c>
      <c r="K1445" s="7">
        <f t="shared" si="190"/>
        <v>7929626.1543347612</v>
      </c>
    </row>
    <row r="1446" spans="1:11" x14ac:dyDescent="0.4">
      <c r="A1446" s="1">
        <v>1445</v>
      </c>
      <c r="B1446" s="21">
        <v>41258</v>
      </c>
      <c r="C1446" s="22">
        <v>29311</v>
      </c>
      <c r="D1446" s="19">
        <f t="shared" si="185"/>
        <v>34543.241686515648</v>
      </c>
      <c r="E1446" s="19">
        <f t="shared" si="186"/>
        <v>1.0008905484351722</v>
      </c>
      <c r="F1446" s="19">
        <f t="shared" si="187"/>
        <v>0.82050096843456732</v>
      </c>
      <c r="G1446" s="20">
        <f t="shared" si="183"/>
        <v>28247.537641807954</v>
      </c>
      <c r="H1446" s="7">
        <f t="shared" si="188"/>
        <v>1063.4623581920459</v>
      </c>
      <c r="I1446" s="7">
        <f t="shared" si="184"/>
        <v>1063.4623581920459</v>
      </c>
      <c r="J1446" s="12">
        <f t="shared" si="189"/>
        <v>3.6282022387228205E-2</v>
      </c>
      <c r="K1446" s="7">
        <f t="shared" si="190"/>
        <v>1130952.1872913875</v>
      </c>
    </row>
    <row r="1447" spans="1:11" x14ac:dyDescent="0.4">
      <c r="A1447" s="1">
        <v>1446</v>
      </c>
      <c r="B1447" s="21">
        <v>41259</v>
      </c>
      <c r="C1447" s="22">
        <v>27100</v>
      </c>
      <c r="D1447" s="19">
        <f t="shared" si="185"/>
        <v>34441.22866362075</v>
      </c>
      <c r="E1447" s="19">
        <f t="shared" si="186"/>
        <v>1.0008802470438278</v>
      </c>
      <c r="F1447" s="19">
        <f t="shared" si="187"/>
        <v>0.81531462325235715</v>
      </c>
      <c r="G1447" s="20">
        <f t="shared" si="183"/>
        <v>28176.862913018344</v>
      </c>
      <c r="H1447" s="7">
        <f t="shared" si="188"/>
        <v>-1076.8629130183435</v>
      </c>
      <c r="I1447" s="7">
        <f t="shared" si="184"/>
        <v>1076.8629130183435</v>
      </c>
      <c r="J1447" s="12">
        <f t="shared" si="189"/>
        <v>3.9736638856765441E-2</v>
      </c>
      <c r="K1447" s="7">
        <f t="shared" si="190"/>
        <v>1159633.7334343526</v>
      </c>
    </row>
    <row r="1448" spans="1:11" x14ac:dyDescent="0.4">
      <c r="A1448" s="1">
        <v>1447</v>
      </c>
      <c r="B1448" s="21">
        <v>41260</v>
      </c>
      <c r="C1448" s="22">
        <v>33491</v>
      </c>
      <c r="D1448" s="19">
        <f t="shared" si="185"/>
        <v>34990.393609653765</v>
      </c>
      <c r="E1448" s="19">
        <f t="shared" si="186"/>
        <v>1.0009350634504064</v>
      </c>
      <c r="F1448" s="19">
        <f t="shared" si="187"/>
        <v>0.8095132485613985</v>
      </c>
      <c r="G1448" s="20">
        <f t="shared" si="183"/>
        <v>27817.132011954436</v>
      </c>
      <c r="H1448" s="7">
        <f t="shared" si="188"/>
        <v>5673.8679880455638</v>
      </c>
      <c r="I1448" s="7">
        <f t="shared" si="184"/>
        <v>5673.8679880455638</v>
      </c>
      <c r="J1448" s="12">
        <f t="shared" si="189"/>
        <v>0.16941470807218548</v>
      </c>
      <c r="K1448" s="7">
        <f t="shared" si="190"/>
        <v>32192777.945768215</v>
      </c>
    </row>
    <row r="1449" spans="1:11" x14ac:dyDescent="0.4">
      <c r="A1449" s="1">
        <v>1448</v>
      </c>
      <c r="B1449" s="21">
        <v>41261</v>
      </c>
      <c r="C1449" s="22">
        <v>33809</v>
      </c>
      <c r="D1449" s="19">
        <f t="shared" si="185"/>
        <v>35476.256430579524</v>
      </c>
      <c r="E1449" s="19">
        <f t="shared" si="186"/>
        <v>1.0009835496389925</v>
      </c>
      <c r="F1449" s="19">
        <f t="shared" si="187"/>
        <v>0.82215581524670567</v>
      </c>
      <c r="G1449" s="20">
        <f t="shared" si="183"/>
        <v>28710.473110816511</v>
      </c>
      <c r="H1449" s="7">
        <f t="shared" si="188"/>
        <v>5098.5268891834894</v>
      </c>
      <c r="I1449" s="7">
        <f t="shared" si="184"/>
        <v>5098.5268891834894</v>
      </c>
      <c r="J1449" s="12">
        <f t="shared" si="189"/>
        <v>0.15080383593668814</v>
      </c>
      <c r="K1449" s="7">
        <f t="shared" si="190"/>
        <v>25994976.439727068</v>
      </c>
    </row>
    <row r="1450" spans="1:11" x14ac:dyDescent="0.4">
      <c r="A1450" s="1">
        <v>1449</v>
      </c>
      <c r="B1450" s="21">
        <v>41262</v>
      </c>
      <c r="C1450" s="22">
        <v>39380</v>
      </c>
      <c r="D1450" s="19">
        <f t="shared" si="185"/>
        <v>36477.823941273258</v>
      </c>
      <c r="E1450" s="19">
        <f t="shared" si="186"/>
        <v>1.001083606291707</v>
      </c>
      <c r="F1450" s="19">
        <f t="shared" si="187"/>
        <v>0.81861482672994179</v>
      </c>
      <c r="G1450" s="20">
        <f t="shared" si="183"/>
        <v>28925.126762627613</v>
      </c>
      <c r="H1450" s="7">
        <f t="shared" si="188"/>
        <v>10454.873237372387</v>
      </c>
      <c r="I1450" s="7">
        <f t="shared" si="184"/>
        <v>10454.873237372387</v>
      </c>
      <c r="J1450" s="12">
        <f t="shared" si="189"/>
        <v>0.26548687753611955</v>
      </c>
      <c r="K1450" s="7">
        <f t="shared" si="190"/>
        <v>109304374.40952538</v>
      </c>
    </row>
    <row r="1451" spans="1:11" x14ac:dyDescent="0.4">
      <c r="A1451" s="1">
        <v>1450</v>
      </c>
      <c r="B1451" s="21">
        <v>41263</v>
      </c>
      <c r="C1451" s="22">
        <v>25782</v>
      </c>
      <c r="D1451" s="19">
        <f t="shared" si="185"/>
        <v>36117.549343176215</v>
      </c>
      <c r="E1451" s="19">
        <f t="shared" si="186"/>
        <v>1.0010474787235368</v>
      </c>
      <c r="F1451" s="19">
        <f t="shared" si="187"/>
        <v>0.80831831749017791</v>
      </c>
      <c r="G1451" s="20">
        <f t="shared" si="183"/>
        <v>29530.092149593085</v>
      </c>
      <c r="H1451" s="7">
        <f t="shared" si="188"/>
        <v>-3748.0921495930852</v>
      </c>
      <c r="I1451" s="7">
        <f t="shared" si="184"/>
        <v>3748.0921495930852</v>
      </c>
      <c r="J1451" s="12">
        <f t="shared" si="189"/>
        <v>0.14537631485505723</v>
      </c>
      <c r="K1451" s="7">
        <f t="shared" si="190"/>
        <v>14048194.761841314</v>
      </c>
    </row>
    <row r="1452" spans="1:11" x14ac:dyDescent="0.4">
      <c r="A1452" s="1">
        <v>1451</v>
      </c>
      <c r="B1452" s="21">
        <v>41264</v>
      </c>
      <c r="C1452" s="22">
        <v>30773</v>
      </c>
      <c r="D1452" s="19">
        <f t="shared" si="185"/>
        <v>36220.852912927243</v>
      </c>
      <c r="E1452" s="19">
        <f t="shared" si="186"/>
        <v>1.0010577089757642</v>
      </c>
      <c r="F1452" s="19">
        <f t="shared" si="187"/>
        <v>0.82249848852583041</v>
      </c>
      <c r="G1452" s="20">
        <f t="shared" si="183"/>
        <v>29695.076241958133</v>
      </c>
      <c r="H1452" s="7">
        <f t="shared" si="188"/>
        <v>1077.9237580418667</v>
      </c>
      <c r="I1452" s="7">
        <f t="shared" si="184"/>
        <v>1077.9237580418667</v>
      </c>
      <c r="J1452" s="12">
        <f t="shared" si="189"/>
        <v>3.5028231178041359E-2</v>
      </c>
      <c r="K1452" s="7">
        <f t="shared" si="190"/>
        <v>1161919.6281511008</v>
      </c>
    </row>
    <row r="1453" spans="1:11" x14ac:dyDescent="0.4">
      <c r="A1453" s="1">
        <v>1452</v>
      </c>
      <c r="B1453" s="21">
        <v>41265</v>
      </c>
      <c r="C1453" s="22">
        <v>26851</v>
      </c>
      <c r="D1453" s="19">
        <f t="shared" si="185"/>
        <v>35954.893684750452</v>
      </c>
      <c r="E1453" s="19">
        <f t="shared" si="186"/>
        <v>1.0010310129471758</v>
      </c>
      <c r="F1453" s="19">
        <f t="shared" si="187"/>
        <v>0.8177178799090864</v>
      </c>
      <c r="G1453" s="20">
        <f t="shared" si="183"/>
        <v>29651.746712009623</v>
      </c>
      <c r="H1453" s="7">
        <f t="shared" si="188"/>
        <v>-2800.7467120096226</v>
      </c>
      <c r="I1453" s="7">
        <f t="shared" si="184"/>
        <v>2800.7467120096226</v>
      </c>
      <c r="J1453" s="12">
        <f t="shared" si="189"/>
        <v>0.10430697970316273</v>
      </c>
      <c r="K1453" s="7">
        <f t="shared" si="190"/>
        <v>7844182.1448327117</v>
      </c>
    </row>
    <row r="1454" spans="1:11" x14ac:dyDescent="0.4">
      <c r="A1454" s="1">
        <v>1453</v>
      </c>
      <c r="B1454" s="21">
        <v>41266</v>
      </c>
      <c r="C1454" s="22">
        <v>24852</v>
      </c>
      <c r="D1454" s="19">
        <f t="shared" si="185"/>
        <v>35549.321646875498</v>
      </c>
      <c r="E1454" s="19">
        <f t="shared" si="186"/>
        <v>1.000990355640287</v>
      </c>
      <c r="F1454" s="19">
        <f t="shared" si="187"/>
        <v>0.80695408575092242</v>
      </c>
      <c r="G1454" s="20">
        <f t="shared" si="183"/>
        <v>29063.808320499847</v>
      </c>
      <c r="H1454" s="7">
        <f t="shared" si="188"/>
        <v>-4211.8083204998475</v>
      </c>
      <c r="I1454" s="7">
        <f t="shared" si="184"/>
        <v>4211.8083204998475</v>
      </c>
      <c r="J1454" s="12">
        <f t="shared" si="189"/>
        <v>0.16947562854095635</v>
      </c>
      <c r="K1454" s="7">
        <f t="shared" si="190"/>
        <v>17739329.328631748</v>
      </c>
    </row>
    <row r="1455" spans="1:11" x14ac:dyDescent="0.4">
      <c r="A1455" s="1">
        <v>1454</v>
      </c>
      <c r="B1455" s="21">
        <v>41267</v>
      </c>
      <c r="C1455" s="22">
        <v>24869</v>
      </c>
      <c r="D1455" s="19">
        <f t="shared" si="185"/>
        <v>35135.648704009858</v>
      </c>
      <c r="E1455" s="19">
        <f t="shared" si="186"/>
        <v>1.000948888246965</v>
      </c>
      <c r="F1455" s="19">
        <f t="shared" si="187"/>
        <v>0.82106599618980003</v>
      </c>
      <c r="G1455" s="20">
        <f t="shared" si="183"/>
        <v>29240.086635728225</v>
      </c>
      <c r="H1455" s="7">
        <f t="shared" si="188"/>
        <v>-4371.0866357282248</v>
      </c>
      <c r="I1455" s="7">
        <f t="shared" si="184"/>
        <v>4371.0866357282248</v>
      </c>
      <c r="J1455" s="12">
        <f t="shared" si="189"/>
        <v>0.17576447125852365</v>
      </c>
      <c r="K1455" s="7">
        <f t="shared" si="190"/>
        <v>19106398.377041891</v>
      </c>
    </row>
    <row r="1456" spans="1:11" x14ac:dyDescent="0.4">
      <c r="A1456" s="1">
        <v>1455</v>
      </c>
      <c r="B1456" s="21">
        <v>41268</v>
      </c>
      <c r="C1456" s="22">
        <v>21675</v>
      </c>
      <c r="D1456" s="19">
        <f t="shared" si="185"/>
        <v>34463.268669044599</v>
      </c>
      <c r="E1456" s="19">
        <f t="shared" si="186"/>
        <v>1.0008815501485797</v>
      </c>
      <c r="F1456" s="19">
        <f t="shared" si="187"/>
        <v>0.81536008342986876</v>
      </c>
      <c r="G1456" s="20">
        <f t="shared" si="183"/>
        <v>28731.866661276177</v>
      </c>
      <c r="H1456" s="7">
        <f t="shared" si="188"/>
        <v>-7056.8666612761772</v>
      </c>
      <c r="I1456" s="7">
        <f t="shared" si="184"/>
        <v>7056.8666612761772</v>
      </c>
      <c r="J1456" s="12">
        <f t="shared" si="189"/>
        <v>0.32557631655253411</v>
      </c>
      <c r="K1456" s="7">
        <f t="shared" si="190"/>
        <v>49799367.075031184</v>
      </c>
    </row>
    <row r="1457" spans="1:11" x14ac:dyDescent="0.4">
      <c r="A1457" s="1">
        <v>1456</v>
      </c>
      <c r="B1457" s="21">
        <v>41269</v>
      </c>
      <c r="C1457" s="22">
        <v>26308</v>
      </c>
      <c r="D1457" s="19">
        <f t="shared" si="185"/>
        <v>34318.929065692108</v>
      </c>
      <c r="E1457" s="19">
        <f t="shared" si="186"/>
        <v>1.0008670161000897</v>
      </c>
      <c r="F1457" s="19">
        <f t="shared" si="187"/>
        <v>0.80644977277652041</v>
      </c>
      <c r="G1457" s="20">
        <f t="shared" si="183"/>
        <v>27811.083126273541</v>
      </c>
      <c r="H1457" s="7">
        <f t="shared" si="188"/>
        <v>-1503.083126273541</v>
      </c>
      <c r="I1457" s="7">
        <f t="shared" si="184"/>
        <v>1503.083126273541</v>
      </c>
      <c r="J1457" s="12">
        <f t="shared" si="189"/>
        <v>5.7134070483257603E-2</v>
      </c>
      <c r="K1457" s="7">
        <f t="shared" si="190"/>
        <v>2259258.8844882417</v>
      </c>
    </row>
    <row r="1458" spans="1:11" x14ac:dyDescent="0.4">
      <c r="A1458" s="1">
        <v>1457</v>
      </c>
      <c r="B1458" s="21">
        <v>41270</v>
      </c>
      <c r="C1458" s="22">
        <v>22570</v>
      </c>
      <c r="D1458" s="19">
        <f t="shared" si="185"/>
        <v>33786.896822215014</v>
      </c>
      <c r="E1458" s="19">
        <f t="shared" si="186"/>
        <v>1.0008137127890404</v>
      </c>
      <c r="F1458" s="19">
        <f t="shared" si="187"/>
        <v>0.81915446060695318</v>
      </c>
      <c r="G1458" s="20">
        <f t="shared" si="183"/>
        <v>28178.9274593632</v>
      </c>
      <c r="H1458" s="7">
        <f t="shared" si="188"/>
        <v>-5608.9274593631999</v>
      </c>
      <c r="I1458" s="7">
        <f t="shared" si="184"/>
        <v>5608.9274593631999</v>
      </c>
      <c r="J1458" s="12">
        <f t="shared" si="189"/>
        <v>0.24851251481449713</v>
      </c>
      <c r="K1458" s="7">
        <f t="shared" si="190"/>
        <v>31460067.244398519</v>
      </c>
    </row>
    <row r="1459" spans="1:11" x14ac:dyDescent="0.4">
      <c r="A1459" s="1">
        <v>1458</v>
      </c>
      <c r="B1459" s="21">
        <v>41271</v>
      </c>
      <c r="C1459" s="22">
        <v>28389</v>
      </c>
      <c r="D1459" s="19">
        <f t="shared" si="185"/>
        <v>33868.254978680976</v>
      </c>
      <c r="E1459" s="19">
        <f t="shared" si="186"/>
        <v>1.0008217485233157</v>
      </c>
      <c r="F1459" s="19">
        <f t="shared" si="187"/>
        <v>0.81564556667946342</v>
      </c>
      <c r="G1459" s="20">
        <f t="shared" si="183"/>
        <v>27549.30303534996</v>
      </c>
      <c r="H1459" s="7">
        <f t="shared" si="188"/>
        <v>839.69696465004017</v>
      </c>
      <c r="I1459" s="7">
        <f t="shared" si="184"/>
        <v>839.69696465004017</v>
      </c>
      <c r="J1459" s="12">
        <f t="shared" si="189"/>
        <v>2.9578250894714157E-2</v>
      </c>
      <c r="K1459" s="7">
        <f t="shared" si="190"/>
        <v>705090.99244249077</v>
      </c>
    </row>
    <row r="1460" spans="1:11" x14ac:dyDescent="0.4">
      <c r="A1460" s="1">
        <v>1459</v>
      </c>
      <c r="B1460" s="21">
        <v>41272</v>
      </c>
      <c r="C1460" s="22">
        <v>27048</v>
      </c>
      <c r="D1460" s="19">
        <f t="shared" si="185"/>
        <v>33843.533031026062</v>
      </c>
      <c r="E1460" s="19">
        <f t="shared" si="186"/>
        <v>1.0008191762463754</v>
      </c>
      <c r="F1460" s="19">
        <f t="shared" si="187"/>
        <v>0.80635932085588302</v>
      </c>
      <c r="G1460" s="20">
        <f t="shared" si="183"/>
        <v>27313.853644366216</v>
      </c>
      <c r="H1460" s="7">
        <f t="shared" si="188"/>
        <v>-265.85364436621603</v>
      </c>
      <c r="I1460" s="7">
        <f t="shared" si="184"/>
        <v>265.85364436621603</v>
      </c>
      <c r="J1460" s="12">
        <f t="shared" si="189"/>
        <v>9.8289575704753052E-3</v>
      </c>
      <c r="K1460" s="7">
        <f t="shared" si="190"/>
        <v>70678.160222798469</v>
      </c>
    </row>
    <row r="1461" spans="1:11" x14ac:dyDescent="0.4">
      <c r="A1461" s="1">
        <v>1460</v>
      </c>
      <c r="B1461" s="21">
        <v>41273</v>
      </c>
      <c r="C1461" s="22">
        <v>25156</v>
      </c>
      <c r="D1461" s="19">
        <f t="shared" si="185"/>
        <v>33599.929101392918</v>
      </c>
      <c r="E1461" s="19">
        <f t="shared" si="186"/>
        <v>1.0007947157714945</v>
      </c>
      <c r="F1461" s="19">
        <f t="shared" si="187"/>
        <v>0.81827444421343754</v>
      </c>
      <c r="G1461" s="20">
        <f t="shared" si="183"/>
        <v>27723.900870556241</v>
      </c>
      <c r="H1461" s="7">
        <f t="shared" si="188"/>
        <v>-2567.900870556241</v>
      </c>
      <c r="I1461" s="7">
        <f t="shared" si="184"/>
        <v>2567.900870556241</v>
      </c>
      <c r="J1461" s="12">
        <f t="shared" si="189"/>
        <v>0.10207906147862303</v>
      </c>
      <c r="K1461" s="7">
        <f t="shared" si="190"/>
        <v>6594114.8810035</v>
      </c>
    </row>
    <row r="1462" spans="1:11" x14ac:dyDescent="0.4">
      <c r="A1462" s="1">
        <v>1461</v>
      </c>
      <c r="B1462" s="21">
        <v>41274</v>
      </c>
      <c r="C1462" s="22">
        <v>25854</v>
      </c>
      <c r="D1462" s="19">
        <f t="shared" si="185"/>
        <v>33452.415540991969</v>
      </c>
      <c r="E1462" s="19">
        <f t="shared" si="186"/>
        <v>1.0007798643359829</v>
      </c>
      <c r="F1462" s="19">
        <f t="shared" si="187"/>
        <v>0.81511119815455657</v>
      </c>
      <c r="G1462" s="20">
        <f t="shared" si="183"/>
        <v>27406.449506068497</v>
      </c>
      <c r="H1462" s="7">
        <f t="shared" si="188"/>
        <v>-1552.4495060684967</v>
      </c>
      <c r="I1462" s="7">
        <f t="shared" si="184"/>
        <v>1552.4495060684967</v>
      </c>
      <c r="J1462" s="12">
        <f t="shared" si="189"/>
        <v>6.0046782164017043E-2</v>
      </c>
      <c r="K1462" s="7">
        <f t="shared" si="190"/>
        <v>2410099.4688923196</v>
      </c>
    </row>
    <row r="1463" spans="1:11" x14ac:dyDescent="0.4">
      <c r="A1463" s="1">
        <v>1462</v>
      </c>
      <c r="B1463" s="21">
        <v>41275</v>
      </c>
      <c r="C1463" s="22">
        <v>19734</v>
      </c>
      <c r="D1463" s="19">
        <f t="shared" si="185"/>
        <v>32752.686178354845</v>
      </c>
      <c r="E1463" s="19">
        <f t="shared" si="186"/>
        <v>1.0007097913217329</v>
      </c>
      <c r="F1463" s="19">
        <f t="shared" si="187"/>
        <v>0.80381348191801905</v>
      </c>
      <c r="G1463" s="20">
        <f t="shared" si="183"/>
        <v>26975.474064794802</v>
      </c>
      <c r="H1463" s="7">
        <f t="shared" si="188"/>
        <v>-7241.474064794802</v>
      </c>
      <c r="I1463" s="7">
        <f t="shared" si="184"/>
        <v>7241.474064794802</v>
      </c>
      <c r="J1463" s="12">
        <f t="shared" si="189"/>
        <v>0.3669541940202089</v>
      </c>
      <c r="K1463" s="7">
        <f t="shared" si="190"/>
        <v>52438946.631095752</v>
      </c>
    </row>
    <row r="1464" spans="1:11" x14ac:dyDescent="0.4">
      <c r="A1464" s="1">
        <v>1463</v>
      </c>
      <c r="B1464" s="21">
        <v>41276</v>
      </c>
      <c r="C1464" s="22">
        <v>23033</v>
      </c>
      <c r="D1464" s="19">
        <f t="shared" si="185"/>
        <v>32394.332848998041</v>
      </c>
      <c r="E1464" s="19">
        <f t="shared" si="186"/>
        <v>1.0006738559178181</v>
      </c>
      <c r="F1464" s="19">
        <f t="shared" si="187"/>
        <v>0.8169349189245676</v>
      </c>
      <c r="G1464" s="20">
        <f t="shared" si="183"/>
        <v>26801.504934338762</v>
      </c>
      <c r="H1464" s="7">
        <f t="shared" si="188"/>
        <v>-3768.5049343387618</v>
      </c>
      <c r="I1464" s="7">
        <f t="shared" si="184"/>
        <v>3768.5049343387618</v>
      </c>
      <c r="J1464" s="12">
        <f t="shared" si="189"/>
        <v>0.16361329111877576</v>
      </c>
      <c r="K1464" s="7">
        <f t="shared" si="190"/>
        <v>14201629.440135596</v>
      </c>
    </row>
    <row r="1465" spans="1:11" x14ac:dyDescent="0.4">
      <c r="A1465" s="1">
        <v>1464</v>
      </c>
      <c r="B1465" s="21">
        <v>41277</v>
      </c>
      <c r="C1465" s="22">
        <v>23971</v>
      </c>
      <c r="D1465" s="19">
        <f t="shared" si="185"/>
        <v>32162.256905148595</v>
      </c>
      <c r="E1465" s="19">
        <f t="shared" si="186"/>
        <v>1.0006505482560477</v>
      </c>
      <c r="F1465" s="19">
        <f t="shared" si="187"/>
        <v>0.81423949726554978</v>
      </c>
      <c r="G1465" s="20">
        <f t="shared" si="183"/>
        <v>26405.799122429962</v>
      </c>
      <c r="H1465" s="7">
        <f t="shared" si="188"/>
        <v>-2434.7991224299622</v>
      </c>
      <c r="I1465" s="7">
        <f t="shared" si="184"/>
        <v>2434.7991224299622</v>
      </c>
      <c r="J1465" s="12">
        <f t="shared" si="189"/>
        <v>0.10157269711025665</v>
      </c>
      <c r="K1465" s="7">
        <f t="shared" si="190"/>
        <v>5928246.7665857142</v>
      </c>
    </row>
    <row r="1466" spans="1:11" x14ac:dyDescent="0.4">
      <c r="A1466" s="1">
        <v>1465</v>
      </c>
      <c r="B1466" s="21">
        <v>41278</v>
      </c>
      <c r="C1466" s="22">
        <v>25122</v>
      </c>
      <c r="D1466" s="19">
        <f t="shared" si="185"/>
        <v>32092.272162973695</v>
      </c>
      <c r="E1466" s="19">
        <f t="shared" si="186"/>
        <v>1.0006434497167755</v>
      </c>
      <c r="F1466" s="19">
        <f t="shared" si="187"/>
        <v>0.80355110704124588</v>
      </c>
      <c r="G1466" s="20">
        <f t="shared" si="183"/>
        <v>25853.260045670719</v>
      </c>
      <c r="H1466" s="7">
        <f t="shared" si="188"/>
        <v>-731.26004567071868</v>
      </c>
      <c r="I1466" s="7">
        <f t="shared" si="184"/>
        <v>731.26004567071868</v>
      </c>
      <c r="J1466" s="12">
        <f t="shared" si="189"/>
        <v>2.9108353063877029E-2</v>
      </c>
      <c r="K1466" s="7">
        <f t="shared" si="190"/>
        <v>534741.25439434161</v>
      </c>
    </row>
    <row r="1467" spans="1:11" x14ac:dyDescent="0.4">
      <c r="A1467" s="1">
        <v>1466</v>
      </c>
      <c r="B1467" s="21">
        <v>41279</v>
      </c>
      <c r="C1467" s="22">
        <v>20251</v>
      </c>
      <c r="D1467" s="19">
        <f t="shared" si="185"/>
        <v>31523.332470498946</v>
      </c>
      <c r="E1467" s="19">
        <f t="shared" si="186"/>
        <v>1.0005864556831832</v>
      </c>
      <c r="F1467" s="19">
        <f t="shared" si="187"/>
        <v>0.81475528695006028</v>
      </c>
      <c r="G1467" s="20">
        <f t="shared" si="183"/>
        <v>26218.115218139537</v>
      </c>
      <c r="H1467" s="7">
        <f t="shared" si="188"/>
        <v>-5967.1152181395373</v>
      </c>
      <c r="I1467" s="7">
        <f t="shared" si="184"/>
        <v>5967.1152181395373</v>
      </c>
      <c r="J1467" s="12">
        <f t="shared" si="189"/>
        <v>0.29465780544859699</v>
      </c>
      <c r="K1467" s="7">
        <f t="shared" si="190"/>
        <v>35606464.026552461</v>
      </c>
    </row>
    <row r="1468" spans="1:11" x14ac:dyDescent="0.4">
      <c r="A1468" s="1">
        <v>1467</v>
      </c>
      <c r="B1468" s="21">
        <v>41280</v>
      </c>
      <c r="C1468" s="22">
        <v>24389</v>
      </c>
      <c r="D1468" s="19">
        <f t="shared" si="185"/>
        <v>31401.732611400836</v>
      </c>
      <c r="E1468" s="19">
        <f t="shared" si="186"/>
        <v>1.0005741956386278</v>
      </c>
      <c r="F1468" s="19">
        <f t="shared" si="187"/>
        <v>0.81377037176432421</v>
      </c>
      <c r="G1468" s="20">
        <f t="shared" si="183"/>
        <v>25668.357099926492</v>
      </c>
      <c r="H1468" s="7">
        <f t="shared" si="188"/>
        <v>-1279.3570999264921</v>
      </c>
      <c r="I1468" s="7">
        <f t="shared" si="184"/>
        <v>1279.3570999264921</v>
      </c>
      <c r="J1468" s="12">
        <f t="shared" si="189"/>
        <v>5.2456316369121E-2</v>
      </c>
      <c r="K1468" s="7">
        <f t="shared" si="190"/>
        <v>1636754.5891323243</v>
      </c>
    </row>
    <row r="1469" spans="1:11" x14ac:dyDescent="0.4">
      <c r="A1469" s="1">
        <v>1468</v>
      </c>
      <c r="B1469" s="21">
        <v>41281</v>
      </c>
      <c r="C1469" s="22">
        <v>20682</v>
      </c>
      <c r="D1469" s="19">
        <f t="shared" si="185"/>
        <v>30960.742971844469</v>
      </c>
      <c r="E1469" s="19">
        <f t="shared" si="186"/>
        <v>1.0005299966172527</v>
      </c>
      <c r="F1469" s="19">
        <f t="shared" si="187"/>
        <v>0.8018582775276113</v>
      </c>
      <c r="G1469" s="20">
        <f t="shared" si="183"/>
        <v>25233.701015406918</v>
      </c>
      <c r="H1469" s="7">
        <f t="shared" si="188"/>
        <v>-4551.7010154069176</v>
      </c>
      <c r="I1469" s="7">
        <f t="shared" si="184"/>
        <v>4551.7010154069176</v>
      </c>
      <c r="J1469" s="12">
        <f t="shared" si="189"/>
        <v>0.22008031212682128</v>
      </c>
      <c r="K1469" s="7">
        <f t="shared" si="190"/>
        <v>20717982.133656364</v>
      </c>
    </row>
    <row r="1470" spans="1:11" x14ac:dyDescent="0.4">
      <c r="A1470" s="1">
        <v>1469</v>
      </c>
      <c r="B1470" s="21">
        <v>41282</v>
      </c>
      <c r="C1470" s="22">
        <v>20801</v>
      </c>
      <c r="D1470" s="19">
        <f t="shared" si="185"/>
        <v>30537.942005653971</v>
      </c>
      <c r="E1470" s="19">
        <f t="shared" si="186"/>
        <v>1.000487616467634</v>
      </c>
      <c r="F1470" s="19">
        <f t="shared" si="187"/>
        <v>0.81308670190948562</v>
      </c>
      <c r="G1470" s="20">
        <f t="shared" si="183"/>
        <v>25226.244211316698</v>
      </c>
      <c r="H1470" s="7">
        <f t="shared" si="188"/>
        <v>-4425.2442113166981</v>
      </c>
      <c r="I1470" s="7">
        <f t="shared" si="184"/>
        <v>4425.2442113166981</v>
      </c>
      <c r="J1470" s="12">
        <f t="shared" si="189"/>
        <v>0.21274189756822739</v>
      </c>
      <c r="K1470" s="7">
        <f t="shared" si="190"/>
        <v>19582786.329791944</v>
      </c>
    </row>
    <row r="1471" spans="1:11" x14ac:dyDescent="0.4">
      <c r="A1471" s="1">
        <v>1470</v>
      </c>
      <c r="B1471" s="21">
        <v>41283</v>
      </c>
      <c r="C1471" s="22">
        <v>25617</v>
      </c>
      <c r="D1471" s="19">
        <f t="shared" si="185"/>
        <v>30612.324550351877</v>
      </c>
      <c r="E1471" s="19">
        <f t="shared" si="186"/>
        <v>1.0004949546733422</v>
      </c>
      <c r="F1471" s="19">
        <f t="shared" si="187"/>
        <v>0.81405824009238337</v>
      </c>
      <c r="G1471" s="20">
        <f t="shared" si="183"/>
        <v>24851.686586038002</v>
      </c>
      <c r="H1471" s="7">
        <f t="shared" si="188"/>
        <v>765.31341396199787</v>
      </c>
      <c r="I1471" s="7">
        <f t="shared" si="184"/>
        <v>765.31341396199787</v>
      </c>
      <c r="J1471" s="12">
        <f t="shared" si="189"/>
        <v>2.9875216222118042E-2</v>
      </c>
      <c r="K1471" s="7">
        <f t="shared" si="190"/>
        <v>585704.62159016833</v>
      </c>
    </row>
    <row r="1472" spans="1:11" x14ac:dyDescent="0.4">
      <c r="A1472" s="1">
        <v>1471</v>
      </c>
      <c r="B1472" s="21">
        <v>41284</v>
      </c>
      <c r="C1472" s="22">
        <v>26230</v>
      </c>
      <c r="D1472" s="19">
        <f t="shared" si="185"/>
        <v>30777.043438240547</v>
      </c>
      <c r="E1472" s="19">
        <f t="shared" si="186"/>
        <v>1.0005113265126357</v>
      </c>
      <c r="F1472" s="19">
        <f t="shared" si="187"/>
        <v>0.80248773534421214</v>
      </c>
      <c r="G1472" s="20">
        <f t="shared" si="183"/>
        <v>24547.548090222394</v>
      </c>
      <c r="H1472" s="7">
        <f t="shared" si="188"/>
        <v>1682.4519097776065</v>
      </c>
      <c r="I1472" s="7">
        <f t="shared" si="184"/>
        <v>1682.4519097776065</v>
      </c>
      <c r="J1472" s="12">
        <f t="shared" si="189"/>
        <v>6.414227639258889E-2</v>
      </c>
      <c r="K1472" s="7">
        <f t="shared" si="190"/>
        <v>2830644.4287143154</v>
      </c>
    </row>
    <row r="1473" spans="1:11" x14ac:dyDescent="0.4">
      <c r="A1473" s="1">
        <v>1472</v>
      </c>
      <c r="B1473" s="21">
        <v>41285</v>
      </c>
      <c r="C1473" s="22">
        <v>26409</v>
      </c>
      <c r="D1473" s="19">
        <f t="shared" si="185"/>
        <v>30910.83939250165</v>
      </c>
      <c r="E1473" s="19">
        <f t="shared" si="186"/>
        <v>1.0005246060569293</v>
      </c>
      <c r="F1473" s="19">
        <f t="shared" si="187"/>
        <v>0.81360217698416526</v>
      </c>
      <c r="G1473" s="20">
        <f t="shared" si="183"/>
        <v>25025.21824617868</v>
      </c>
      <c r="H1473" s="7">
        <f t="shared" si="188"/>
        <v>1383.7817538213203</v>
      </c>
      <c r="I1473" s="7">
        <f t="shared" si="184"/>
        <v>1383.7817538213203</v>
      </c>
      <c r="J1473" s="12">
        <f t="shared" si="189"/>
        <v>5.2398112530626692E-2</v>
      </c>
      <c r="K1473" s="7">
        <f t="shared" si="190"/>
        <v>1914851.9422088091</v>
      </c>
    </row>
    <row r="1474" spans="1:11" x14ac:dyDescent="0.4">
      <c r="A1474" s="1">
        <v>1473</v>
      </c>
      <c r="B1474" s="21">
        <v>41286</v>
      </c>
      <c r="C1474" s="22">
        <v>20914</v>
      </c>
      <c r="D1474" s="19">
        <f t="shared" si="185"/>
        <v>30504.469238228983</v>
      </c>
      <c r="E1474" s="19">
        <f t="shared" si="186"/>
        <v>1.0004838689890414</v>
      </c>
      <c r="F1474" s="19">
        <f t="shared" si="187"/>
        <v>0.81245395994456526</v>
      </c>
      <c r="G1474" s="20">
        <f t="shared" si="183"/>
        <v>25164.038000938184</v>
      </c>
      <c r="H1474" s="7">
        <f t="shared" si="188"/>
        <v>-4250.0380009381843</v>
      </c>
      <c r="I1474" s="7">
        <f t="shared" si="184"/>
        <v>4250.0380009381843</v>
      </c>
      <c r="J1474" s="12">
        <f t="shared" si="189"/>
        <v>0.20321497565928012</v>
      </c>
      <c r="K1474" s="7">
        <f t="shared" si="190"/>
        <v>18062823.009418637</v>
      </c>
    </row>
    <row r="1475" spans="1:11" x14ac:dyDescent="0.4">
      <c r="A1475" s="1">
        <v>1474</v>
      </c>
      <c r="B1475" s="21">
        <v>41287</v>
      </c>
      <c r="C1475" s="22">
        <v>25910</v>
      </c>
      <c r="D1475" s="19">
        <f t="shared" si="185"/>
        <v>30644.487224084976</v>
      </c>
      <c r="E1475" s="19">
        <f t="shared" si="186"/>
        <v>1.0004977707392402</v>
      </c>
      <c r="F1475" s="19">
        <f t="shared" si="187"/>
        <v>0.80302495756047076</v>
      </c>
      <c r="G1475" s="20">
        <f t="shared" si="183"/>
        <v>24480.265312897835</v>
      </c>
      <c r="H1475" s="7">
        <f t="shared" si="188"/>
        <v>1429.7346871021655</v>
      </c>
      <c r="I1475" s="7">
        <f t="shared" si="184"/>
        <v>1429.7346871021655</v>
      </c>
      <c r="J1475" s="12">
        <f t="shared" si="189"/>
        <v>5.5180806140569874E-2</v>
      </c>
      <c r="K1475" s="7">
        <f t="shared" si="190"/>
        <v>2044141.2755031271</v>
      </c>
    </row>
    <row r="1476" spans="1:11" x14ac:dyDescent="0.4">
      <c r="A1476" s="1">
        <v>1475</v>
      </c>
      <c r="B1476" s="21">
        <v>41288</v>
      </c>
      <c r="C1476" s="22">
        <v>22837</v>
      </c>
      <c r="D1476" s="19">
        <f t="shared" si="185"/>
        <v>30444.448680332804</v>
      </c>
      <c r="E1476" s="19">
        <f t="shared" si="186"/>
        <v>1.0004776668350879</v>
      </c>
      <c r="F1476" s="19">
        <f t="shared" si="187"/>
        <v>0.81280934195133059</v>
      </c>
      <c r="G1476" s="20">
        <f t="shared" si="183"/>
        <v>24933.235525243319</v>
      </c>
      <c r="H1476" s="7">
        <f t="shared" si="188"/>
        <v>-2096.235525243319</v>
      </c>
      <c r="I1476" s="7">
        <f t="shared" si="184"/>
        <v>2096.235525243319</v>
      </c>
      <c r="J1476" s="12">
        <f t="shared" si="189"/>
        <v>9.1791195220182989E-2</v>
      </c>
      <c r="K1476" s="7">
        <f t="shared" si="190"/>
        <v>4394203.3772921339</v>
      </c>
    </row>
    <row r="1477" spans="1:11" x14ac:dyDescent="0.4">
      <c r="A1477" s="1">
        <v>1476</v>
      </c>
      <c r="B1477" s="21">
        <v>41289</v>
      </c>
      <c r="C1477" s="22">
        <v>21027</v>
      </c>
      <c r="D1477" s="19">
        <f t="shared" si="185"/>
        <v>30089.28110102861</v>
      </c>
      <c r="E1477" s="19">
        <f t="shared" si="186"/>
        <v>1.0004420500293907</v>
      </c>
      <c r="F1477" s="19">
        <f t="shared" si="187"/>
        <v>0.81103477056000317</v>
      </c>
      <c r="G1477" s="20">
        <f t="shared" si="183"/>
        <v>24735.525730707737</v>
      </c>
      <c r="H1477" s="7">
        <f t="shared" si="188"/>
        <v>-3708.5257307077372</v>
      </c>
      <c r="I1477" s="7">
        <f t="shared" si="184"/>
        <v>3708.5257307077372</v>
      </c>
      <c r="J1477" s="12">
        <f t="shared" si="189"/>
        <v>0.17636970232119356</v>
      </c>
      <c r="K1477" s="7">
        <f t="shared" si="190"/>
        <v>13753163.095321357</v>
      </c>
    </row>
    <row r="1478" spans="1:11" x14ac:dyDescent="0.4">
      <c r="A1478" s="1">
        <v>1477</v>
      </c>
      <c r="B1478" s="21">
        <v>41290</v>
      </c>
      <c r="C1478" s="22">
        <v>25869</v>
      </c>
      <c r="D1478" s="19">
        <f t="shared" si="185"/>
        <v>30256.026191914429</v>
      </c>
      <c r="E1478" s="19">
        <f t="shared" si="186"/>
        <v>1.0004586244942744</v>
      </c>
      <c r="F1478" s="19">
        <f t="shared" si="187"/>
        <v>0.80367412258088744</v>
      </c>
      <c r="G1478" s="20">
        <f t="shared" ref="G1478:G1541" si="191">(D1477+1*E1477)*F1475</f>
        <v>24163.247059113342</v>
      </c>
      <c r="H1478" s="7">
        <f t="shared" si="188"/>
        <v>1705.7529408866576</v>
      </c>
      <c r="I1478" s="7">
        <f t="shared" si="184"/>
        <v>1705.7529408866576</v>
      </c>
      <c r="J1478" s="12">
        <f t="shared" si="189"/>
        <v>6.5938108967747405E-2</v>
      </c>
      <c r="K1478" s="7">
        <f t="shared" si="190"/>
        <v>2909593.0953434813</v>
      </c>
    </row>
    <row r="1479" spans="1:11" x14ac:dyDescent="0.4">
      <c r="A1479" s="1">
        <v>1478</v>
      </c>
      <c r="B1479" s="21">
        <v>41291</v>
      </c>
      <c r="C1479" s="22">
        <v>26392</v>
      </c>
      <c r="D1479" s="19">
        <f t="shared" si="185"/>
        <v>30429.709056214753</v>
      </c>
      <c r="E1479" s="19">
        <f t="shared" si="186"/>
        <v>1.0004758927348418</v>
      </c>
      <c r="F1479" s="19">
        <f t="shared" si="187"/>
        <v>0.81349001321409875</v>
      </c>
      <c r="G1479" s="20">
        <f t="shared" si="191"/>
        <v>24593.193921228412</v>
      </c>
      <c r="H1479" s="7">
        <f t="shared" si="188"/>
        <v>1798.8060787715876</v>
      </c>
      <c r="I1479" s="7">
        <f t="shared" si="184"/>
        <v>1798.8060787715876</v>
      </c>
      <c r="J1479" s="12">
        <f t="shared" si="189"/>
        <v>6.8157247604258397E-2</v>
      </c>
      <c r="K1479" s="7">
        <f t="shared" si="190"/>
        <v>3235703.309025615</v>
      </c>
    </row>
    <row r="1480" spans="1:11" x14ac:dyDescent="0.4">
      <c r="A1480" s="1">
        <v>1479</v>
      </c>
      <c r="B1480" s="21">
        <v>41292</v>
      </c>
      <c r="C1480" s="22">
        <v>26249</v>
      </c>
      <c r="D1480" s="19">
        <f t="shared" si="185"/>
        <v>30581.625525364649</v>
      </c>
      <c r="E1480" s="19">
        <f t="shared" si="186"/>
        <v>1.0004909843341674</v>
      </c>
      <c r="F1480" s="19">
        <f t="shared" si="187"/>
        <v>0.81162539663014732</v>
      </c>
      <c r="G1480" s="20">
        <f t="shared" si="191"/>
        <v>24680.363523350898</v>
      </c>
      <c r="H1480" s="7">
        <f t="shared" si="188"/>
        <v>1568.6364766491024</v>
      </c>
      <c r="I1480" s="7">
        <f t="shared" ref="I1480:I1543" si="192">ABS(H1480)</f>
        <v>1568.6364766491024</v>
      </c>
      <c r="J1480" s="12">
        <f t="shared" si="189"/>
        <v>5.9759856628789756E-2</v>
      </c>
      <c r="K1480" s="7">
        <f t="shared" si="190"/>
        <v>2460620.3958741101</v>
      </c>
    </row>
    <row r="1481" spans="1:11" x14ac:dyDescent="0.4">
      <c r="A1481" s="1">
        <v>1480</v>
      </c>
      <c r="B1481" s="21">
        <v>41293</v>
      </c>
      <c r="C1481" s="22">
        <v>20871</v>
      </c>
      <c r="D1481" s="19">
        <f t="shared" si="185"/>
        <v>30222.669930627078</v>
      </c>
      <c r="E1481" s="19">
        <f t="shared" si="186"/>
        <v>1.0004549887255954</v>
      </c>
      <c r="F1481" s="19">
        <f t="shared" si="187"/>
        <v>0.80226160092164611</v>
      </c>
      <c r="G1481" s="20">
        <f t="shared" si="191"/>
        <v>24578.465129908691</v>
      </c>
      <c r="H1481" s="7">
        <f t="shared" si="188"/>
        <v>-3707.4651299086909</v>
      </c>
      <c r="I1481" s="7">
        <f t="shared" si="192"/>
        <v>3707.4651299086909</v>
      </c>
      <c r="J1481" s="12">
        <f t="shared" si="189"/>
        <v>0.17763715825349485</v>
      </c>
      <c r="K1481" s="7">
        <f t="shared" si="190"/>
        <v>13745297.689488865</v>
      </c>
    </row>
    <row r="1482" spans="1:11" x14ac:dyDescent="0.4">
      <c r="A1482" s="1">
        <v>1481</v>
      </c>
      <c r="B1482" s="21">
        <v>41294</v>
      </c>
      <c r="C1482" s="22">
        <v>25347</v>
      </c>
      <c r="D1482" s="19">
        <f t="shared" si="185"/>
        <v>30296.601266289439</v>
      </c>
      <c r="E1482" s="19">
        <f t="shared" si="186"/>
        <v>1.0004622818136628</v>
      </c>
      <c r="F1482" s="19">
        <f t="shared" si="187"/>
        <v>0.8137789934965175</v>
      </c>
      <c r="G1482" s="20">
        <f t="shared" si="191"/>
        <v>24586.654021373168</v>
      </c>
      <c r="H1482" s="7">
        <f t="shared" si="188"/>
        <v>760.34597862683222</v>
      </c>
      <c r="I1482" s="7">
        <f t="shared" si="192"/>
        <v>760.34597862683222</v>
      </c>
      <c r="J1482" s="12">
        <f t="shared" si="189"/>
        <v>2.9997474203133791E-2</v>
      </c>
      <c r="K1482" s="7">
        <f t="shared" si="190"/>
        <v>578126.00721399521</v>
      </c>
    </row>
    <row r="1483" spans="1:11" x14ac:dyDescent="0.4">
      <c r="A1483" s="1">
        <v>1482</v>
      </c>
      <c r="B1483" s="21">
        <v>41295</v>
      </c>
      <c r="C1483" s="22">
        <v>22237</v>
      </c>
      <c r="D1483" s="19">
        <f t="shared" si="185"/>
        <v>30071.3589873155</v>
      </c>
      <c r="E1483" s="19">
        <f t="shared" si="186"/>
        <v>1.0004396575395371</v>
      </c>
      <c r="F1483" s="19">
        <f t="shared" si="187"/>
        <v>0.81072429107732358</v>
      </c>
      <c r="G1483" s="20">
        <f t="shared" si="191"/>
        <v>24590.30301989388</v>
      </c>
      <c r="H1483" s="7">
        <f t="shared" si="188"/>
        <v>-2353.3030198938795</v>
      </c>
      <c r="I1483" s="7">
        <f t="shared" si="192"/>
        <v>2353.3030198938795</v>
      </c>
      <c r="J1483" s="12">
        <f t="shared" si="189"/>
        <v>0.10582826010225657</v>
      </c>
      <c r="K1483" s="7">
        <f t="shared" si="190"/>
        <v>5538035.1034416528</v>
      </c>
    </row>
    <row r="1484" spans="1:11" x14ac:dyDescent="0.4">
      <c r="A1484" s="1">
        <v>1483</v>
      </c>
      <c r="B1484" s="21">
        <v>41296</v>
      </c>
      <c r="C1484" s="22">
        <v>20382</v>
      </c>
      <c r="D1484" s="19">
        <f t="shared" si="185"/>
        <v>29708.225978733175</v>
      </c>
      <c r="E1484" s="19">
        <f t="shared" si="186"/>
        <v>1.000403244194713</v>
      </c>
      <c r="F1484" s="19">
        <f t="shared" si="187"/>
        <v>0.80081049772227519</v>
      </c>
      <c r="G1484" s="20">
        <f t="shared" si="191"/>
        <v>24125.899217374546</v>
      </c>
      <c r="H1484" s="7">
        <f t="shared" si="188"/>
        <v>-3743.8992173745464</v>
      </c>
      <c r="I1484" s="7">
        <f t="shared" si="192"/>
        <v>3743.8992173745464</v>
      </c>
      <c r="J1484" s="12">
        <f t="shared" si="189"/>
        <v>0.18368654780563962</v>
      </c>
      <c r="K1484" s="7">
        <f t="shared" si="190"/>
        <v>14016781.349857742</v>
      </c>
    </row>
    <row r="1485" spans="1:11" x14ac:dyDescent="0.4">
      <c r="A1485" s="1">
        <v>1484</v>
      </c>
      <c r="B1485" s="21">
        <v>41297</v>
      </c>
      <c r="C1485" s="22">
        <v>25418</v>
      </c>
      <c r="D1485" s="19">
        <f t="shared" si="185"/>
        <v>29828.242887907654</v>
      </c>
      <c r="E1485" s="19">
        <f t="shared" si="186"/>
        <v>1.0004151458453061</v>
      </c>
      <c r="F1485" s="19">
        <f t="shared" si="187"/>
        <v>0.81425815778050015</v>
      </c>
      <c r="G1485" s="20">
        <f t="shared" si="191"/>
        <v>24176.744342685728</v>
      </c>
      <c r="H1485" s="7">
        <f t="shared" si="188"/>
        <v>1241.255657314272</v>
      </c>
      <c r="I1485" s="7">
        <f t="shared" si="192"/>
        <v>1241.255657314272</v>
      </c>
      <c r="J1485" s="12">
        <f t="shared" si="189"/>
        <v>4.8833726387373988E-2</v>
      </c>
      <c r="K1485" s="7">
        <f t="shared" si="190"/>
        <v>1540715.6068146853</v>
      </c>
    </row>
    <row r="1486" spans="1:11" x14ac:dyDescent="0.4">
      <c r="A1486" s="1">
        <v>1485</v>
      </c>
      <c r="B1486" s="21">
        <v>41298</v>
      </c>
      <c r="C1486" s="22">
        <v>26425</v>
      </c>
      <c r="D1486" s="19">
        <f t="shared" si="185"/>
        <v>30044.997007438913</v>
      </c>
      <c r="E1486" s="19">
        <f t="shared" si="186"/>
        <v>1.0004367212157446</v>
      </c>
      <c r="F1486" s="19">
        <f t="shared" si="187"/>
        <v>0.81158341877454754</v>
      </c>
      <c r="G1486" s="20">
        <f t="shared" si="191"/>
        <v>24183.29213024105</v>
      </c>
      <c r="H1486" s="7">
        <f t="shared" si="188"/>
        <v>2241.7078697589495</v>
      </c>
      <c r="I1486" s="7">
        <f t="shared" si="192"/>
        <v>2241.7078697589495</v>
      </c>
      <c r="J1486" s="12">
        <f t="shared" si="189"/>
        <v>8.4832842753413421E-2</v>
      </c>
      <c r="K1486" s="7">
        <f t="shared" si="190"/>
        <v>5025254.1733392077</v>
      </c>
    </row>
    <row r="1487" spans="1:11" x14ac:dyDescent="0.4">
      <c r="A1487" s="1">
        <v>1486</v>
      </c>
      <c r="B1487" s="21">
        <v>41299</v>
      </c>
      <c r="C1487" s="22">
        <v>27106</v>
      </c>
      <c r="D1487" s="19">
        <f t="shared" si="185"/>
        <v>30342.677636101813</v>
      </c>
      <c r="E1487" s="19">
        <f t="shared" si="186"/>
        <v>1.0004663892349388</v>
      </c>
      <c r="F1487" s="19">
        <f t="shared" si="187"/>
        <v>0.80196597881798282</v>
      </c>
      <c r="G1487" s="20">
        <f t="shared" si="191"/>
        <v>24061.15016782008</v>
      </c>
      <c r="H1487" s="7">
        <f t="shared" si="188"/>
        <v>3044.8498321799198</v>
      </c>
      <c r="I1487" s="7">
        <f t="shared" si="192"/>
        <v>3044.8498321799198</v>
      </c>
      <c r="J1487" s="12">
        <f t="shared" si="189"/>
        <v>0.11233121198922452</v>
      </c>
      <c r="K1487" s="7">
        <f t="shared" si="190"/>
        <v>9271110.5005260855</v>
      </c>
    </row>
    <row r="1488" spans="1:11" x14ac:dyDescent="0.4">
      <c r="A1488" s="1">
        <v>1487</v>
      </c>
      <c r="B1488" s="21">
        <v>41300</v>
      </c>
      <c r="C1488" s="22">
        <v>22376</v>
      </c>
      <c r="D1488" s="19">
        <f t="shared" si="185"/>
        <v>30120.247828750547</v>
      </c>
      <c r="E1488" s="19">
        <f t="shared" si="186"/>
        <v>1.0004440462075648</v>
      </c>
      <c r="F1488" s="19">
        <f t="shared" si="187"/>
        <v>0.8133668164724932</v>
      </c>
      <c r="G1488" s="20">
        <f t="shared" si="191"/>
        <v>24707.587432018863</v>
      </c>
      <c r="H1488" s="7">
        <f t="shared" si="188"/>
        <v>-2331.5874320188632</v>
      </c>
      <c r="I1488" s="7">
        <f t="shared" si="192"/>
        <v>2331.5874320188632</v>
      </c>
      <c r="J1488" s="12">
        <f t="shared" si="189"/>
        <v>0.10420036789501534</v>
      </c>
      <c r="K1488" s="7">
        <f t="shared" si="190"/>
        <v>5436299.9531483166</v>
      </c>
    </row>
    <row r="1489" spans="1:11" x14ac:dyDescent="0.4">
      <c r="A1489" s="1">
        <v>1488</v>
      </c>
      <c r="B1489" s="21">
        <v>41301</v>
      </c>
      <c r="C1489" s="22">
        <v>35210</v>
      </c>
      <c r="D1489" s="19">
        <f t="shared" si="185"/>
        <v>31156.1443970849</v>
      </c>
      <c r="E1489" s="19">
        <f t="shared" si="186"/>
        <v>1.0005475358199936</v>
      </c>
      <c r="F1489" s="19">
        <f t="shared" si="187"/>
        <v>0.81556160085520757</v>
      </c>
      <c r="G1489" s="20">
        <f t="shared" si="191"/>
        <v>24445.905650993325</v>
      </c>
      <c r="H1489" s="7">
        <f t="shared" si="188"/>
        <v>10764.094349006675</v>
      </c>
      <c r="I1489" s="7">
        <f t="shared" si="192"/>
        <v>10764.094349006675</v>
      </c>
      <c r="J1489" s="12">
        <f t="shared" si="189"/>
        <v>0.30571128511805379</v>
      </c>
      <c r="K1489" s="7">
        <f t="shared" si="190"/>
        <v>115865727.15431742</v>
      </c>
    </row>
    <row r="1490" spans="1:11" x14ac:dyDescent="0.4">
      <c r="A1490" s="1">
        <v>1489</v>
      </c>
      <c r="B1490" s="21">
        <v>41302</v>
      </c>
      <c r="C1490" s="22">
        <v>29808</v>
      </c>
      <c r="D1490" s="19">
        <f t="shared" si="185"/>
        <v>31626.213475168999</v>
      </c>
      <c r="E1490" s="19">
        <f t="shared" si="186"/>
        <v>1.0005944426730484</v>
      </c>
      <c r="F1490" s="19">
        <f t="shared" si="187"/>
        <v>0.803721247010864</v>
      </c>
      <c r="G1490" s="20">
        <f t="shared" si="191"/>
        <v>24986.970242686519</v>
      </c>
      <c r="H1490" s="7">
        <f t="shared" si="188"/>
        <v>4821.0297573134812</v>
      </c>
      <c r="I1490" s="7">
        <f t="shared" si="192"/>
        <v>4821.0297573134812</v>
      </c>
      <c r="J1490" s="12">
        <f t="shared" si="189"/>
        <v>0.16173610296945387</v>
      </c>
      <c r="K1490" s="7">
        <f t="shared" si="190"/>
        <v>23242327.920902085</v>
      </c>
    </row>
    <row r="1491" spans="1:11" x14ac:dyDescent="0.4">
      <c r="A1491" s="1">
        <v>1490</v>
      </c>
      <c r="B1491" s="21">
        <v>41303</v>
      </c>
      <c r="C1491" s="22">
        <v>22865</v>
      </c>
      <c r="D1491" s="19">
        <f t="shared" si="185"/>
        <v>31352.892413640056</v>
      </c>
      <c r="E1491" s="19">
        <f t="shared" si="186"/>
        <v>1.0005670105074513</v>
      </c>
      <c r="F1491" s="19">
        <f t="shared" si="187"/>
        <v>0.81231662770097801</v>
      </c>
      <c r="G1491" s="20">
        <f t="shared" si="191"/>
        <v>25724.526421694092</v>
      </c>
      <c r="H1491" s="7">
        <f t="shared" si="188"/>
        <v>-2859.5264216940923</v>
      </c>
      <c r="I1491" s="7">
        <f t="shared" si="192"/>
        <v>2859.5264216940923</v>
      </c>
      <c r="J1491" s="12">
        <f t="shared" si="189"/>
        <v>0.12506129113029049</v>
      </c>
      <c r="K1491" s="7">
        <f t="shared" si="190"/>
        <v>8176891.3563666195</v>
      </c>
    </row>
    <row r="1492" spans="1:11" x14ac:dyDescent="0.4">
      <c r="A1492" s="1">
        <v>1491</v>
      </c>
      <c r="B1492" s="21">
        <v>41304</v>
      </c>
      <c r="C1492" s="22">
        <v>27377</v>
      </c>
      <c r="D1492" s="19">
        <f t="shared" si="185"/>
        <v>31526.677932054197</v>
      </c>
      <c r="E1492" s="19">
        <f t="shared" si="186"/>
        <v>1.0005842890025918</v>
      </c>
      <c r="F1492" s="19">
        <f t="shared" si="187"/>
        <v>0.81622120429755951</v>
      </c>
      <c r="G1492" s="20">
        <f t="shared" si="191"/>
        <v>25571.031152342232</v>
      </c>
      <c r="H1492" s="7">
        <f t="shared" si="188"/>
        <v>1805.9688476577685</v>
      </c>
      <c r="I1492" s="7">
        <f t="shared" si="192"/>
        <v>1805.9688476577685</v>
      </c>
      <c r="J1492" s="12">
        <f t="shared" si="189"/>
        <v>6.5966645273688437E-2</v>
      </c>
      <c r="K1492" s="7">
        <f t="shared" si="190"/>
        <v>3261523.4787103282</v>
      </c>
    </row>
    <row r="1493" spans="1:11" x14ac:dyDescent="0.4">
      <c r="A1493" s="1">
        <v>1492</v>
      </c>
      <c r="B1493" s="21">
        <v>41305</v>
      </c>
      <c r="C1493" s="22">
        <v>27281</v>
      </c>
      <c r="D1493" s="19">
        <f t="shared" si="185"/>
        <v>31716.170195848012</v>
      </c>
      <c r="E1493" s="19">
        <f t="shared" si="186"/>
        <v>1.0006031381705423</v>
      </c>
      <c r="F1493" s="19">
        <f t="shared" si="187"/>
        <v>0.80442612724515561</v>
      </c>
      <c r="G1493" s="20">
        <f t="shared" si="191"/>
        <v>25339.465092512983</v>
      </c>
      <c r="H1493" s="7">
        <f t="shared" si="188"/>
        <v>1941.5349074870173</v>
      </c>
      <c r="I1493" s="7">
        <f t="shared" si="192"/>
        <v>1941.5349074870173</v>
      </c>
      <c r="J1493" s="12">
        <f t="shared" si="189"/>
        <v>7.1168025640079818E-2</v>
      </c>
      <c r="K1493" s="7">
        <f t="shared" si="190"/>
        <v>3769557.7969906209</v>
      </c>
    </row>
    <row r="1494" spans="1:11" x14ac:dyDescent="0.4">
      <c r="A1494" s="1">
        <v>1493</v>
      </c>
      <c r="B1494" s="21">
        <v>41306</v>
      </c>
      <c r="C1494" s="22">
        <v>26839</v>
      </c>
      <c r="D1494" s="19">
        <f t="shared" si="185"/>
        <v>31820.394611420408</v>
      </c>
      <c r="E1494" s="19">
        <f t="shared" si="186"/>
        <v>1.0006134605517856</v>
      </c>
      <c r="F1494" s="19">
        <f t="shared" si="187"/>
        <v>0.81270549203827736</v>
      </c>
      <c r="G1494" s="20">
        <f t="shared" si="191"/>
        <v>25764.385223648391</v>
      </c>
      <c r="H1494" s="7">
        <f t="shared" si="188"/>
        <v>1074.6147763516092</v>
      </c>
      <c r="I1494" s="7">
        <f t="shared" si="192"/>
        <v>1074.6147763516092</v>
      </c>
      <c r="J1494" s="12">
        <f t="shared" si="189"/>
        <v>4.0039300136056083E-2</v>
      </c>
      <c r="K1494" s="7">
        <f t="shared" si="190"/>
        <v>1154796.917553219</v>
      </c>
    </row>
    <row r="1495" spans="1:11" x14ac:dyDescent="0.4">
      <c r="A1495" s="1">
        <v>1494</v>
      </c>
      <c r="B1495" s="21">
        <v>41307</v>
      </c>
      <c r="C1495" s="22">
        <v>22564</v>
      </c>
      <c r="D1495" s="19">
        <f t="shared" si="185"/>
        <v>31495.476388209245</v>
      </c>
      <c r="E1495" s="19">
        <f t="shared" si="186"/>
        <v>1.0005808686681184</v>
      </c>
      <c r="F1495" s="19">
        <f t="shared" si="187"/>
        <v>0.81497477516388661</v>
      </c>
      <c r="G1495" s="20">
        <f t="shared" si="191"/>
        <v>25973.297532880944</v>
      </c>
      <c r="H1495" s="7">
        <f t="shared" si="188"/>
        <v>-3409.2975328809443</v>
      </c>
      <c r="I1495" s="7">
        <f t="shared" si="192"/>
        <v>3409.2975328809443</v>
      </c>
      <c r="J1495" s="12">
        <f t="shared" si="189"/>
        <v>0.15109455472792699</v>
      </c>
      <c r="K1495" s="7">
        <f t="shared" si="190"/>
        <v>11623309.667708093</v>
      </c>
    </row>
    <row r="1496" spans="1:11" x14ac:dyDescent="0.4">
      <c r="A1496" s="1">
        <v>1495</v>
      </c>
      <c r="B1496" s="21">
        <v>41308</v>
      </c>
      <c r="C1496" s="22">
        <v>23986</v>
      </c>
      <c r="D1496" s="19">
        <f t="shared" si="185"/>
        <v>31365.471487618597</v>
      </c>
      <c r="E1496" s="19">
        <f t="shared" si="186"/>
        <v>1.0005677681199725</v>
      </c>
      <c r="F1496" s="19">
        <f t="shared" si="187"/>
        <v>0.80393030928553888</v>
      </c>
      <c r="G1496" s="20">
        <f t="shared" si="191"/>
        <v>25336.588990101583</v>
      </c>
      <c r="H1496" s="7">
        <f t="shared" si="188"/>
        <v>-1350.5889901015835</v>
      </c>
      <c r="I1496" s="7">
        <f t="shared" si="192"/>
        <v>1350.5889901015835</v>
      </c>
      <c r="J1496" s="12">
        <f t="shared" si="189"/>
        <v>5.6307387230116877E-2</v>
      </c>
      <c r="K1496" s="7">
        <f t="shared" si="190"/>
        <v>1824090.6201836152</v>
      </c>
    </row>
    <row r="1497" spans="1:11" x14ac:dyDescent="0.4">
      <c r="A1497" s="1">
        <v>1496</v>
      </c>
      <c r="B1497" s="21">
        <v>41309</v>
      </c>
      <c r="C1497" s="22">
        <v>23162</v>
      </c>
      <c r="D1497" s="19">
        <f t="shared" si="185"/>
        <v>31142.795739687186</v>
      </c>
      <c r="E1497" s="19">
        <f t="shared" si="186"/>
        <v>1.0005454004884025</v>
      </c>
      <c r="F1497" s="19">
        <f t="shared" si="187"/>
        <v>0.81184411352021546</v>
      </c>
      <c r="G1497" s="20">
        <f t="shared" si="191"/>
        <v>25491.704105277939</v>
      </c>
      <c r="H1497" s="7">
        <f t="shared" si="188"/>
        <v>-2329.7041052779387</v>
      </c>
      <c r="I1497" s="7">
        <f t="shared" si="192"/>
        <v>2329.7041052779387</v>
      </c>
      <c r="J1497" s="12">
        <f t="shared" si="189"/>
        <v>0.10058302846377423</v>
      </c>
      <c r="K1497" s="7">
        <f t="shared" si="190"/>
        <v>5427521.2181488806</v>
      </c>
    </row>
    <row r="1498" spans="1:11" x14ac:dyDescent="0.4">
      <c r="A1498" s="1">
        <v>1497</v>
      </c>
      <c r="B1498" s="21">
        <v>41310</v>
      </c>
      <c r="C1498" s="22">
        <v>27326</v>
      </c>
      <c r="D1498" s="19">
        <f t="shared" ref="D1498:D1561" si="193">$R$2*(C1498/F1495)+(1-$R$2)*(D1497+E1497)</f>
        <v>31329.977849155403</v>
      </c>
      <c r="E1498" s="19">
        <f t="shared" ref="E1498:E1561" si="194">$R$3*(D1498-D1497)+(1-$R$3)*E1497</f>
        <v>1.0005640186448093</v>
      </c>
      <c r="F1498" s="19">
        <f t="shared" ref="F1498:F1561" si="195">$R$4*(C1498/D1498)+(1-$R$4)*F1495</f>
        <v>0.81568946761042271</v>
      </c>
      <c r="G1498" s="20">
        <f t="shared" si="191"/>
        <v>25381.408375189214</v>
      </c>
      <c r="H1498" s="7">
        <f t="shared" ref="H1498:H1561" si="196">C1498-G1498</f>
        <v>1944.591624810786</v>
      </c>
      <c r="I1498" s="7">
        <f t="shared" si="192"/>
        <v>1944.591624810786</v>
      </c>
      <c r="J1498" s="12">
        <f t="shared" ref="J1498:J1561" si="197">I1498/C1498</f>
        <v>7.1162688458273657E-2</v>
      </c>
      <c r="K1498" s="7">
        <f t="shared" ref="K1498:K1561" si="198">H1498^2</f>
        <v>3781436.587284253</v>
      </c>
    </row>
    <row r="1499" spans="1:11" x14ac:dyDescent="0.4">
      <c r="A1499" s="1">
        <v>1498</v>
      </c>
      <c r="B1499" s="21">
        <v>41311</v>
      </c>
      <c r="C1499" s="22">
        <v>28820</v>
      </c>
      <c r="D1499" s="19">
        <f t="shared" si="193"/>
        <v>31683.502709945202</v>
      </c>
      <c r="E1499" s="19">
        <f t="shared" si="194"/>
        <v>1.0005992710744864</v>
      </c>
      <c r="F1499" s="19">
        <f t="shared" si="195"/>
        <v>0.80525030556766841</v>
      </c>
      <c r="G1499" s="20">
        <f t="shared" si="191"/>
        <v>25187.923165921555</v>
      </c>
      <c r="H1499" s="7">
        <f t="shared" si="196"/>
        <v>3632.0768340784452</v>
      </c>
      <c r="I1499" s="7">
        <f t="shared" si="192"/>
        <v>3632.0768340784452</v>
      </c>
      <c r="J1499" s="12">
        <f t="shared" si="197"/>
        <v>0.12602626072444292</v>
      </c>
      <c r="K1499" s="7">
        <f t="shared" si="198"/>
        <v>13191982.128649302</v>
      </c>
    </row>
    <row r="1500" spans="1:11" x14ac:dyDescent="0.4">
      <c r="A1500" s="1">
        <v>1499</v>
      </c>
      <c r="B1500" s="21">
        <v>41312</v>
      </c>
      <c r="C1500" s="22">
        <v>20491</v>
      </c>
      <c r="D1500" s="19">
        <f t="shared" si="193"/>
        <v>31181.65458676303</v>
      </c>
      <c r="E1500" s="19">
        <f t="shared" si="194"/>
        <v>1.0005489862022412</v>
      </c>
      <c r="F1500" s="19">
        <f t="shared" si="195"/>
        <v>0.80991210392238111</v>
      </c>
      <c r="G1500" s="20">
        <f t="shared" si="191"/>
        <v>25722.877501399023</v>
      </c>
      <c r="H1500" s="7">
        <f t="shared" si="196"/>
        <v>-5231.8775013990235</v>
      </c>
      <c r="I1500" s="7">
        <f t="shared" si="192"/>
        <v>5231.8775013990235</v>
      </c>
      <c r="J1500" s="12">
        <f t="shared" si="197"/>
        <v>0.25532563083300097</v>
      </c>
      <c r="K1500" s="7">
        <f t="shared" si="198"/>
        <v>27372542.18964529</v>
      </c>
    </row>
    <row r="1501" spans="1:11" x14ac:dyDescent="0.4">
      <c r="A1501" s="1">
        <v>1500</v>
      </c>
      <c r="B1501" s="21">
        <v>41313</v>
      </c>
      <c r="C1501" s="22">
        <v>26916</v>
      </c>
      <c r="D1501" s="19">
        <f t="shared" si="193"/>
        <v>31324.291922655997</v>
      </c>
      <c r="E1501" s="19">
        <f t="shared" si="194"/>
        <v>1.000563149880932</v>
      </c>
      <c r="F1501" s="19">
        <f t="shared" si="195"/>
        <v>0.81623374224735068</v>
      </c>
      <c r="G1501" s="20">
        <f t="shared" si="191"/>
        <v>25435.363366358706</v>
      </c>
      <c r="H1501" s="7">
        <f t="shared" si="196"/>
        <v>1480.6366336412939</v>
      </c>
      <c r="I1501" s="7">
        <f t="shared" si="192"/>
        <v>1480.6366336412939</v>
      </c>
      <c r="J1501" s="12">
        <f t="shared" si="197"/>
        <v>5.5009534612917743E-2</v>
      </c>
      <c r="K1501" s="7">
        <f t="shared" si="198"/>
        <v>2192284.8408806231</v>
      </c>
    </row>
    <row r="1502" spans="1:11" x14ac:dyDescent="0.4">
      <c r="A1502" s="1">
        <v>1501</v>
      </c>
      <c r="B1502" s="21">
        <v>41314</v>
      </c>
      <c r="C1502" s="22">
        <v>22461</v>
      </c>
      <c r="D1502" s="19">
        <f t="shared" si="193"/>
        <v>31057.49120977116</v>
      </c>
      <c r="E1502" s="19">
        <f t="shared" si="194"/>
        <v>1.0005363697533285</v>
      </c>
      <c r="F1502" s="19">
        <f t="shared" si="195"/>
        <v>0.80422565541730107</v>
      </c>
      <c r="G1502" s="20">
        <f t="shared" si="191"/>
        <v>25224.70134619177</v>
      </c>
      <c r="H1502" s="7">
        <f t="shared" si="196"/>
        <v>-2763.7013461917704</v>
      </c>
      <c r="I1502" s="7">
        <f t="shared" si="192"/>
        <v>2763.7013461917704</v>
      </c>
      <c r="J1502" s="12">
        <f t="shared" si="197"/>
        <v>0.12304444798503052</v>
      </c>
      <c r="K1502" s="7">
        <f t="shared" si="198"/>
        <v>7638045.130942204</v>
      </c>
    </row>
    <row r="1503" spans="1:11" x14ac:dyDescent="0.4">
      <c r="A1503" s="1">
        <v>1502</v>
      </c>
      <c r="B1503" s="21">
        <v>41315</v>
      </c>
      <c r="C1503" s="22">
        <v>22061</v>
      </c>
      <c r="D1503" s="19">
        <f t="shared" si="193"/>
        <v>30760.444239027445</v>
      </c>
      <c r="E1503" s="19">
        <f t="shared" si="194"/>
        <v>1.0005065650026173</v>
      </c>
      <c r="F1503" s="19">
        <f t="shared" si="195"/>
        <v>0.80875404883519209</v>
      </c>
      <c r="G1503" s="20">
        <f t="shared" si="191"/>
        <v>25154.648394772896</v>
      </c>
      <c r="H1503" s="7">
        <f t="shared" si="196"/>
        <v>-3093.6483947728957</v>
      </c>
      <c r="I1503" s="7">
        <f t="shared" si="192"/>
        <v>3093.6483947728957</v>
      </c>
      <c r="J1503" s="12">
        <f t="shared" si="197"/>
        <v>0.14023155771600995</v>
      </c>
      <c r="K1503" s="7">
        <f t="shared" si="198"/>
        <v>9570660.3904809151</v>
      </c>
    </row>
    <row r="1504" spans="1:11" x14ac:dyDescent="0.4">
      <c r="A1504" s="1">
        <v>1503</v>
      </c>
      <c r="B1504" s="21">
        <v>41316</v>
      </c>
      <c r="C1504" s="22">
        <v>26902</v>
      </c>
      <c r="D1504" s="19">
        <f t="shared" si="193"/>
        <v>30932.89265967481</v>
      </c>
      <c r="E1504" s="19">
        <f t="shared" si="194"/>
        <v>1.0005237097940256</v>
      </c>
      <c r="F1504" s="19">
        <f t="shared" si="195"/>
        <v>0.81690135504620076</v>
      </c>
      <c r="G1504" s="20">
        <f t="shared" si="191"/>
        <v>25108.529161630027</v>
      </c>
      <c r="H1504" s="7">
        <f t="shared" si="196"/>
        <v>1793.4708383699726</v>
      </c>
      <c r="I1504" s="7">
        <f t="shared" si="192"/>
        <v>1793.4708383699726</v>
      </c>
      <c r="J1504" s="12">
        <f t="shared" si="197"/>
        <v>6.6666821737044551E-2</v>
      </c>
      <c r="K1504" s="7">
        <f t="shared" si="198"/>
        <v>3216537.6480834926</v>
      </c>
    </row>
    <row r="1505" spans="1:11" x14ac:dyDescent="0.4">
      <c r="A1505" s="1">
        <v>1504</v>
      </c>
      <c r="B1505" s="21">
        <v>41317</v>
      </c>
      <c r="C1505" s="22">
        <v>26241</v>
      </c>
      <c r="D1505" s="19">
        <f t="shared" si="193"/>
        <v>31066.151917317038</v>
      </c>
      <c r="E1505" s="19">
        <f t="shared" si="194"/>
        <v>1.000536935667419</v>
      </c>
      <c r="F1505" s="19">
        <f t="shared" si="195"/>
        <v>0.80473091349037973</v>
      </c>
      <c r="G1505" s="20">
        <f t="shared" si="191"/>
        <v>24877.830520016265</v>
      </c>
      <c r="H1505" s="7">
        <f t="shared" si="196"/>
        <v>1363.1694799837351</v>
      </c>
      <c r="I1505" s="7">
        <f t="shared" si="192"/>
        <v>1363.1694799837351</v>
      </c>
      <c r="J1505" s="12">
        <f t="shared" si="197"/>
        <v>5.1948076673287415E-2</v>
      </c>
      <c r="K1505" s="7">
        <f t="shared" si="198"/>
        <v>1858231.0311591267</v>
      </c>
    </row>
    <row r="1506" spans="1:11" x14ac:dyDescent="0.4">
      <c r="A1506" s="1">
        <v>1505</v>
      </c>
      <c r="B1506" s="21">
        <v>41318</v>
      </c>
      <c r="C1506" s="22">
        <v>25185</v>
      </c>
      <c r="D1506" s="19">
        <f t="shared" si="193"/>
        <v>31072.875115752409</v>
      </c>
      <c r="E1506" s="19">
        <f t="shared" si="194"/>
        <v>1.000537507933569</v>
      </c>
      <c r="F1506" s="19">
        <f t="shared" si="195"/>
        <v>0.80877602902937462</v>
      </c>
      <c r="G1506" s="20">
        <f t="shared" si="191"/>
        <v>25125.685333157049</v>
      </c>
      <c r="H1506" s="7">
        <f t="shared" si="196"/>
        <v>59.314666842950828</v>
      </c>
      <c r="I1506" s="7">
        <f t="shared" si="192"/>
        <v>59.314666842950828</v>
      </c>
      <c r="J1506" s="12">
        <f t="shared" si="197"/>
        <v>2.3551585008120242E-3</v>
      </c>
      <c r="K1506" s="7">
        <f t="shared" si="198"/>
        <v>3518.2297026902502</v>
      </c>
    </row>
    <row r="1507" spans="1:11" x14ac:dyDescent="0.4">
      <c r="A1507" s="1">
        <v>1506</v>
      </c>
      <c r="B1507" s="21">
        <v>41319</v>
      </c>
      <c r="C1507" s="22">
        <v>23324</v>
      </c>
      <c r="D1507" s="19">
        <f t="shared" si="193"/>
        <v>30877.081855856159</v>
      </c>
      <c r="E1507" s="19">
        <f t="shared" si="194"/>
        <v>1.0005178285538285</v>
      </c>
      <c r="F1507" s="19">
        <f t="shared" si="195"/>
        <v>0.81613303314644536</v>
      </c>
      <c r="G1507" s="20">
        <f t="shared" si="191"/>
        <v>25384.291127685523</v>
      </c>
      <c r="H1507" s="7">
        <f t="shared" si="196"/>
        <v>-2060.291127685523</v>
      </c>
      <c r="I1507" s="7">
        <f t="shared" si="192"/>
        <v>2060.291127685523</v>
      </c>
      <c r="J1507" s="12">
        <f t="shared" si="197"/>
        <v>8.8333524596360957E-2</v>
      </c>
      <c r="K1507" s="7">
        <f t="shared" si="198"/>
        <v>4244799.5308196843</v>
      </c>
    </row>
    <row r="1508" spans="1:11" x14ac:dyDescent="0.4">
      <c r="A1508" s="1">
        <v>1507</v>
      </c>
      <c r="B1508" s="21">
        <v>41320</v>
      </c>
      <c r="C1508" s="22">
        <v>23457</v>
      </c>
      <c r="D1508" s="19">
        <f t="shared" si="193"/>
        <v>30743.155095218819</v>
      </c>
      <c r="E1508" s="19">
        <f t="shared" si="194"/>
        <v>1.000504335825982</v>
      </c>
      <c r="F1508" s="19">
        <f t="shared" si="195"/>
        <v>0.80420971824134568</v>
      </c>
      <c r="G1508" s="20">
        <f t="shared" si="191"/>
        <v>24848.54743540649</v>
      </c>
      <c r="H1508" s="7">
        <f t="shared" si="196"/>
        <v>-1391.54743540649</v>
      </c>
      <c r="I1508" s="7">
        <f t="shared" si="192"/>
        <v>1391.54743540649</v>
      </c>
      <c r="J1508" s="12">
        <f t="shared" si="197"/>
        <v>5.9323333563818477E-2</v>
      </c>
      <c r="K1508" s="7">
        <f t="shared" si="198"/>
        <v>1936404.2649863793</v>
      </c>
    </row>
    <row r="1509" spans="1:11" x14ac:dyDescent="0.4">
      <c r="A1509" s="1">
        <v>1508</v>
      </c>
      <c r="B1509" s="21">
        <v>41321</v>
      </c>
      <c r="C1509" s="22">
        <v>24021</v>
      </c>
      <c r="D1509" s="19">
        <f t="shared" si="193"/>
        <v>30662.715813619809</v>
      </c>
      <c r="E1509" s="19">
        <f t="shared" si="194"/>
        <v>1.0004961918473885</v>
      </c>
      <c r="F1509" s="19">
        <f t="shared" si="195"/>
        <v>0.80845903380813366</v>
      </c>
      <c r="G1509" s="20">
        <f t="shared" si="191"/>
        <v>24865.136081669018</v>
      </c>
      <c r="H1509" s="7">
        <f t="shared" si="196"/>
        <v>-844.13608166901759</v>
      </c>
      <c r="I1509" s="7">
        <f t="shared" si="192"/>
        <v>844.13608166901759</v>
      </c>
      <c r="J1509" s="12">
        <f t="shared" si="197"/>
        <v>3.5141587846843077E-2</v>
      </c>
      <c r="K1509" s="7">
        <f t="shared" si="198"/>
        <v>712565.72437552235</v>
      </c>
    </row>
    <row r="1510" spans="1:11" x14ac:dyDescent="0.4">
      <c r="A1510" s="1">
        <v>1509</v>
      </c>
      <c r="B1510" s="21">
        <v>41322</v>
      </c>
      <c r="C1510" s="22">
        <v>25715</v>
      </c>
      <c r="D1510" s="19">
        <f t="shared" si="193"/>
        <v>30729.621181646264</v>
      </c>
      <c r="E1510" s="19">
        <f t="shared" si="194"/>
        <v>1.000502782334572</v>
      </c>
      <c r="F1510" s="19">
        <f t="shared" si="195"/>
        <v>0.81639133035242084</v>
      </c>
      <c r="G1510" s="20">
        <f t="shared" si="191"/>
        <v>25025.671799468713</v>
      </c>
      <c r="H1510" s="7">
        <f t="shared" si="196"/>
        <v>689.32820053128671</v>
      </c>
      <c r="I1510" s="7">
        <f t="shared" si="192"/>
        <v>689.32820053128671</v>
      </c>
      <c r="J1510" s="12">
        <f t="shared" si="197"/>
        <v>2.6806463174461861E-2</v>
      </c>
      <c r="K1510" s="7">
        <f t="shared" si="198"/>
        <v>475173.36804770184</v>
      </c>
    </row>
    <row r="1511" spans="1:11" x14ac:dyDescent="0.4">
      <c r="A1511" s="1">
        <v>1510</v>
      </c>
      <c r="B1511" s="21">
        <v>41323</v>
      </c>
      <c r="C1511" s="22">
        <v>25646</v>
      </c>
      <c r="D1511" s="19">
        <f t="shared" si="193"/>
        <v>30821.062008958481</v>
      </c>
      <c r="E1511" s="19">
        <f t="shared" si="194"/>
        <v>1.000511826367025</v>
      </c>
      <c r="F1511" s="19">
        <f t="shared" si="195"/>
        <v>0.80455796113954514</v>
      </c>
      <c r="G1511" s="20">
        <f t="shared" si="191"/>
        <v>24713.864606215713</v>
      </c>
      <c r="H1511" s="7">
        <f t="shared" si="196"/>
        <v>932.13539378428686</v>
      </c>
      <c r="I1511" s="7">
        <f t="shared" si="192"/>
        <v>932.13539378428686</v>
      </c>
      <c r="J1511" s="12">
        <f t="shared" si="197"/>
        <v>3.6346229189124495E-2</v>
      </c>
      <c r="K1511" s="7">
        <f t="shared" si="198"/>
        <v>868876.39234538749</v>
      </c>
    </row>
    <row r="1512" spans="1:11" x14ac:dyDescent="0.4">
      <c r="A1512" s="1">
        <v>1511</v>
      </c>
      <c r="B1512" s="21">
        <v>41324</v>
      </c>
      <c r="C1512" s="22">
        <v>27614</v>
      </c>
      <c r="D1512" s="19">
        <f t="shared" si="193"/>
        <v>31082.23053727423</v>
      </c>
      <c r="E1512" s="19">
        <f t="shared" si="194"/>
        <v>1.0005378431686738</v>
      </c>
      <c r="F1512" s="19">
        <f t="shared" si="195"/>
        <v>0.80945764903909212</v>
      </c>
      <c r="G1512" s="20">
        <f t="shared" si="191"/>
        <v>24918.374885527606</v>
      </c>
      <c r="H1512" s="7">
        <f t="shared" si="196"/>
        <v>2695.6251144723938</v>
      </c>
      <c r="I1512" s="7">
        <f t="shared" si="192"/>
        <v>2695.6251144723938</v>
      </c>
      <c r="J1512" s="12">
        <f t="shared" si="197"/>
        <v>9.7618060203968779E-2</v>
      </c>
      <c r="K1512" s="7">
        <f t="shared" si="198"/>
        <v>7266394.7577743055</v>
      </c>
    </row>
    <row r="1513" spans="1:11" x14ac:dyDescent="0.4">
      <c r="A1513" s="1">
        <v>1512</v>
      </c>
      <c r="B1513" s="21">
        <v>41325</v>
      </c>
      <c r="C1513" s="22">
        <v>25417</v>
      </c>
      <c r="D1513" s="19">
        <f t="shared" si="193"/>
        <v>31087.142056550303</v>
      </c>
      <c r="E1513" s="19">
        <f t="shared" si="194"/>
        <v>1.000538234266817</v>
      </c>
      <c r="F1513" s="19">
        <f t="shared" si="195"/>
        <v>0.81640648695207363</v>
      </c>
      <c r="G1513" s="20">
        <f t="shared" si="191"/>
        <v>25376.0803690668</v>
      </c>
      <c r="H1513" s="7">
        <f t="shared" si="196"/>
        <v>40.919630933200096</v>
      </c>
      <c r="I1513" s="7">
        <f t="shared" si="192"/>
        <v>40.919630933200096</v>
      </c>
      <c r="J1513" s="12">
        <f t="shared" si="197"/>
        <v>1.6099315785970058E-3</v>
      </c>
      <c r="K1513" s="7">
        <f t="shared" si="198"/>
        <v>1674.4161957093063</v>
      </c>
    </row>
    <row r="1514" spans="1:11" x14ac:dyDescent="0.4">
      <c r="A1514" s="1">
        <v>1513</v>
      </c>
      <c r="B1514" s="21">
        <v>41326</v>
      </c>
      <c r="C1514" s="22">
        <v>21490</v>
      </c>
      <c r="D1514" s="19">
        <f t="shared" si="193"/>
        <v>30746.548257453385</v>
      </c>
      <c r="E1514" s="19">
        <f t="shared" si="194"/>
        <v>1.0005040748330838</v>
      </c>
      <c r="F1514" s="19">
        <f t="shared" si="195"/>
        <v>0.80323888437300739</v>
      </c>
      <c r="G1514" s="20">
        <f t="shared" si="191"/>
        <v>25012.212621675324</v>
      </c>
      <c r="H1514" s="7">
        <f t="shared" si="196"/>
        <v>-3522.212621675324</v>
      </c>
      <c r="I1514" s="7">
        <f t="shared" si="192"/>
        <v>3522.212621675324</v>
      </c>
      <c r="J1514" s="12">
        <f t="shared" si="197"/>
        <v>0.16390007546185781</v>
      </c>
      <c r="K1514" s="7">
        <f t="shared" si="198"/>
        <v>12405981.75228896</v>
      </c>
    </row>
    <row r="1515" spans="1:11" x14ac:dyDescent="0.4">
      <c r="A1515" s="1">
        <v>1514</v>
      </c>
      <c r="B1515" s="21">
        <v>41327</v>
      </c>
      <c r="C1515" s="22">
        <v>27343</v>
      </c>
      <c r="D1515" s="19">
        <f t="shared" si="193"/>
        <v>30984.11972120047</v>
      </c>
      <c r="E1515" s="19">
        <f t="shared" si="194"/>
        <v>1.0005277319290511</v>
      </c>
      <c r="F1515" s="19">
        <f t="shared" si="195"/>
        <v>0.81036969104200129</v>
      </c>
      <c r="G1515" s="20">
        <f t="shared" si="191"/>
        <v>24888.838534221479</v>
      </c>
      <c r="H1515" s="7">
        <f t="shared" si="196"/>
        <v>2454.1614657785212</v>
      </c>
      <c r="I1515" s="7">
        <f t="shared" si="192"/>
        <v>2454.1614657785212</v>
      </c>
      <c r="J1515" s="12">
        <f t="shared" si="197"/>
        <v>8.9754652590371256E-2</v>
      </c>
      <c r="K1515" s="7">
        <f t="shared" si="198"/>
        <v>6022908.5001121797</v>
      </c>
    </row>
    <row r="1516" spans="1:11" x14ac:dyDescent="0.4">
      <c r="A1516" s="1">
        <v>1515</v>
      </c>
      <c r="B1516" s="21">
        <v>41328</v>
      </c>
      <c r="C1516" s="22">
        <v>23126</v>
      </c>
      <c r="D1516" s="19">
        <f t="shared" si="193"/>
        <v>30777.678386307911</v>
      </c>
      <c r="E1516" s="19">
        <f t="shared" si="194"/>
        <v>1.0005069877427886</v>
      </c>
      <c r="F1516" s="19">
        <f t="shared" si="195"/>
        <v>0.81559446937193836</v>
      </c>
      <c r="G1516" s="20">
        <f t="shared" si="191"/>
        <v>25296.453170218461</v>
      </c>
      <c r="H1516" s="7">
        <f t="shared" si="196"/>
        <v>-2170.4531702184613</v>
      </c>
      <c r="I1516" s="7">
        <f t="shared" si="192"/>
        <v>2170.4531702184613</v>
      </c>
      <c r="J1516" s="12">
        <f t="shared" si="197"/>
        <v>9.3853375863463692E-2</v>
      </c>
      <c r="K1516" s="7">
        <f t="shared" si="198"/>
        <v>4710866.9641113691</v>
      </c>
    </row>
    <row r="1517" spans="1:11" x14ac:dyDescent="0.4">
      <c r="A1517" s="1">
        <v>1516</v>
      </c>
      <c r="B1517" s="21">
        <v>41329</v>
      </c>
      <c r="C1517" s="22">
        <v>20534</v>
      </c>
      <c r="D1517" s="19">
        <f t="shared" si="193"/>
        <v>30371.786209688777</v>
      </c>
      <c r="E1517" s="19">
        <f t="shared" si="194"/>
        <v>1.0004662984744281</v>
      </c>
      <c r="F1517" s="19">
        <f t="shared" si="195"/>
        <v>0.80165087628624299</v>
      </c>
      <c r="G1517" s="20">
        <f t="shared" si="191"/>
        <v>24722.631696725832</v>
      </c>
      <c r="H1517" s="7">
        <f t="shared" si="196"/>
        <v>-4188.6316967258317</v>
      </c>
      <c r="I1517" s="7">
        <f t="shared" si="192"/>
        <v>4188.6316967258317</v>
      </c>
      <c r="J1517" s="12">
        <f t="shared" si="197"/>
        <v>0.203985180516501</v>
      </c>
      <c r="K1517" s="7">
        <f t="shared" si="198"/>
        <v>17544635.490816321</v>
      </c>
    </row>
    <row r="1518" spans="1:11" x14ac:dyDescent="0.4">
      <c r="A1518" s="1">
        <v>1517</v>
      </c>
      <c r="B1518" s="21">
        <v>41330</v>
      </c>
      <c r="C1518" s="22">
        <v>23396</v>
      </c>
      <c r="D1518" s="19">
        <f t="shared" si="193"/>
        <v>30255.587083455372</v>
      </c>
      <c r="E1518" s="19">
        <f t="shared" si="194"/>
        <v>1.0004545785151748</v>
      </c>
      <c r="F1518" s="19">
        <f t="shared" si="195"/>
        <v>0.80990645520982851</v>
      </c>
      <c r="G1518" s="20">
        <f t="shared" si="191"/>
        <v>24613.185754704402</v>
      </c>
      <c r="H1518" s="7">
        <f t="shared" si="196"/>
        <v>-1217.1857547044019</v>
      </c>
      <c r="I1518" s="7">
        <f t="shared" si="192"/>
        <v>1217.1857547044019</v>
      </c>
      <c r="J1518" s="12">
        <f t="shared" si="197"/>
        <v>5.2025378470866898E-2</v>
      </c>
      <c r="K1518" s="7">
        <f t="shared" si="198"/>
        <v>1481541.1614553244</v>
      </c>
    </row>
    <row r="1519" spans="1:11" x14ac:dyDescent="0.4">
      <c r="A1519" s="1">
        <v>1518</v>
      </c>
      <c r="B1519" s="21">
        <v>41331</v>
      </c>
      <c r="C1519" s="22">
        <v>27336</v>
      </c>
      <c r="D1519" s="19">
        <f t="shared" si="193"/>
        <v>30510.965375320593</v>
      </c>
      <c r="E1519" s="19">
        <f t="shared" si="194"/>
        <v>1.0004800162989036</v>
      </c>
      <c r="F1519" s="19">
        <f t="shared" si="195"/>
        <v>0.81659792005397036</v>
      </c>
      <c r="G1519" s="20">
        <f t="shared" si="191"/>
        <v>24677.10545808835</v>
      </c>
      <c r="H1519" s="7">
        <f t="shared" si="196"/>
        <v>2658.8945419116499</v>
      </c>
      <c r="I1519" s="7">
        <f t="shared" si="192"/>
        <v>2658.8945419116499</v>
      </c>
      <c r="J1519" s="12">
        <f t="shared" si="197"/>
        <v>9.7267140105050109E-2</v>
      </c>
      <c r="K1519" s="7">
        <f t="shared" si="198"/>
        <v>7069720.1850075619</v>
      </c>
    </row>
    <row r="1520" spans="1:11" x14ac:dyDescent="0.4">
      <c r="A1520" s="1">
        <v>1519</v>
      </c>
      <c r="B1520" s="21">
        <v>41332</v>
      </c>
      <c r="C1520" s="22">
        <v>22290</v>
      </c>
      <c r="D1520" s="19">
        <f t="shared" si="193"/>
        <v>30300.755251701157</v>
      </c>
      <c r="E1520" s="19">
        <f t="shared" si="194"/>
        <v>1.00045889523854</v>
      </c>
      <c r="F1520" s="19">
        <f t="shared" si="195"/>
        <v>0.80082627126564498</v>
      </c>
      <c r="G1520" s="20">
        <f t="shared" si="191"/>
        <v>24459.944165146746</v>
      </c>
      <c r="H1520" s="7">
        <f t="shared" si="196"/>
        <v>-2169.9441651467459</v>
      </c>
      <c r="I1520" s="7">
        <f t="shared" si="192"/>
        <v>2169.9441651467459</v>
      </c>
      <c r="J1520" s="12">
        <f t="shared" si="197"/>
        <v>9.7350568198597845E-2</v>
      </c>
      <c r="K1520" s="7">
        <f t="shared" si="198"/>
        <v>4708657.6798544079</v>
      </c>
    </row>
    <row r="1521" spans="1:11" x14ac:dyDescent="0.4">
      <c r="A1521" s="1">
        <v>1520</v>
      </c>
      <c r="B1521" s="21">
        <v>41333</v>
      </c>
      <c r="C1521" s="22">
        <v>20455</v>
      </c>
      <c r="D1521" s="19">
        <f t="shared" si="193"/>
        <v>29908.043959079663</v>
      </c>
      <c r="E1521" s="19">
        <f t="shared" si="194"/>
        <v>1.0004195240633884</v>
      </c>
      <c r="F1521" s="19">
        <f t="shared" si="195"/>
        <v>0.80833311128788632</v>
      </c>
      <c r="G1521" s="20">
        <f t="shared" si="191"/>
        <v>24541.587554203306</v>
      </c>
      <c r="H1521" s="7">
        <f t="shared" si="196"/>
        <v>-4086.5875542033064</v>
      </c>
      <c r="I1521" s="7">
        <f t="shared" si="192"/>
        <v>4086.5875542033064</v>
      </c>
      <c r="J1521" s="12">
        <f t="shared" si="197"/>
        <v>0.19978428522137895</v>
      </c>
      <c r="K1521" s="7">
        <f t="shared" si="198"/>
        <v>16700197.838169361</v>
      </c>
    </row>
    <row r="1522" spans="1:11" x14ac:dyDescent="0.4">
      <c r="A1522" s="1">
        <v>1521</v>
      </c>
      <c r="B1522" s="21">
        <v>41334</v>
      </c>
      <c r="C1522" s="22">
        <v>26674</v>
      </c>
      <c r="D1522" s="19">
        <f t="shared" si="193"/>
        <v>30124.070706674531</v>
      </c>
      <c r="E1522" s="19">
        <f t="shared" si="194"/>
        <v>1.0004410266961956</v>
      </c>
      <c r="F1522" s="19">
        <f t="shared" si="195"/>
        <v>0.81745809084006771</v>
      </c>
      <c r="G1522" s="20">
        <f t="shared" si="191"/>
        <v>24423.663430369696</v>
      </c>
      <c r="H1522" s="7">
        <f t="shared" si="196"/>
        <v>2250.3365696303044</v>
      </c>
      <c r="I1522" s="7">
        <f t="shared" si="192"/>
        <v>2250.3365696303044</v>
      </c>
      <c r="J1522" s="12">
        <f t="shared" si="197"/>
        <v>8.4364421145321458E-2</v>
      </c>
      <c r="K1522" s="7">
        <f t="shared" si="198"/>
        <v>5064014.6766154859</v>
      </c>
    </row>
    <row r="1523" spans="1:11" x14ac:dyDescent="0.4">
      <c r="A1523" s="1">
        <v>1522</v>
      </c>
      <c r="B1523" s="21">
        <v>41335</v>
      </c>
      <c r="C1523" s="22">
        <v>21363</v>
      </c>
      <c r="D1523" s="19">
        <f t="shared" si="193"/>
        <v>29855.961245218885</v>
      </c>
      <c r="E1523" s="19">
        <f t="shared" si="194"/>
        <v>1.0004141157059474</v>
      </c>
      <c r="F1523" s="19">
        <f t="shared" si="195"/>
        <v>0.79976106093141364</v>
      </c>
      <c r="G1523" s="20">
        <f t="shared" si="191"/>
        <v>24124.948398825836</v>
      </c>
      <c r="H1523" s="7">
        <f t="shared" si="196"/>
        <v>-2761.9483988258362</v>
      </c>
      <c r="I1523" s="7">
        <f t="shared" si="192"/>
        <v>2761.9483988258362</v>
      </c>
      <c r="J1523" s="12">
        <f t="shared" si="197"/>
        <v>0.12928654209735693</v>
      </c>
      <c r="K1523" s="7">
        <f t="shared" si="198"/>
        <v>7628358.9577766005</v>
      </c>
    </row>
    <row r="1524" spans="1:11" x14ac:dyDescent="0.4">
      <c r="A1524" s="1">
        <v>1523</v>
      </c>
      <c r="B1524" s="21">
        <v>41336</v>
      </c>
      <c r="C1524" s="22">
        <v>22845</v>
      </c>
      <c r="D1524" s="19">
        <f t="shared" si="193"/>
        <v>29732.498774710144</v>
      </c>
      <c r="E1524" s="19">
        <f t="shared" si="194"/>
        <v>1.0004016694174849</v>
      </c>
      <c r="F1524" s="19">
        <f t="shared" si="195"/>
        <v>0.80783377024925673</v>
      </c>
      <c r="G1524" s="20">
        <f t="shared" si="191"/>
        <v>24134.37071169306</v>
      </c>
      <c r="H1524" s="7">
        <f t="shared" si="196"/>
        <v>-1289.37071169306</v>
      </c>
      <c r="I1524" s="7">
        <f t="shared" si="192"/>
        <v>1289.37071169306</v>
      </c>
      <c r="J1524" s="12">
        <f t="shared" si="197"/>
        <v>5.6439952361263299E-2</v>
      </c>
      <c r="K1524" s="7">
        <f t="shared" si="198"/>
        <v>1662476.8321718681</v>
      </c>
    </row>
    <row r="1525" spans="1:11" x14ac:dyDescent="0.4">
      <c r="A1525" s="1">
        <v>1524</v>
      </c>
      <c r="B1525" s="21">
        <v>41337</v>
      </c>
      <c r="C1525" s="22">
        <v>23654</v>
      </c>
      <c r="D1525" s="19">
        <f t="shared" si="193"/>
        <v>29671.274750247274</v>
      </c>
      <c r="E1525" s="19">
        <f t="shared" si="194"/>
        <v>1.0003954469748717</v>
      </c>
      <c r="F1525" s="19">
        <f t="shared" si="195"/>
        <v>0.81720510941751612</v>
      </c>
      <c r="G1525" s="20">
        <f t="shared" si="191"/>
        <v>24305.889470717964</v>
      </c>
      <c r="H1525" s="7">
        <f t="shared" si="196"/>
        <v>-651.88947071796429</v>
      </c>
      <c r="I1525" s="7">
        <f t="shared" si="192"/>
        <v>651.88947071796429</v>
      </c>
      <c r="J1525" s="12">
        <f t="shared" si="197"/>
        <v>2.7559375611649797E-2</v>
      </c>
      <c r="K1525" s="7">
        <f t="shared" si="198"/>
        <v>424959.88203294761</v>
      </c>
    </row>
    <row r="1526" spans="1:11" x14ac:dyDescent="0.4">
      <c r="A1526" s="1">
        <v>1525</v>
      </c>
      <c r="B1526" s="21">
        <v>41338</v>
      </c>
      <c r="C1526" s="22">
        <v>56567</v>
      </c>
      <c r="D1526" s="19">
        <f t="shared" si="193"/>
        <v>32875.931980854533</v>
      </c>
      <c r="E1526" s="19">
        <f t="shared" si="194"/>
        <v>1.0007158126583877</v>
      </c>
      <c r="F1526" s="19">
        <f t="shared" si="195"/>
        <v>0.81126182278256032</v>
      </c>
      <c r="G1526" s="20">
        <f t="shared" si="191"/>
        <v>23730.730250769248</v>
      </c>
      <c r="H1526" s="7">
        <f t="shared" si="196"/>
        <v>32836.269749230749</v>
      </c>
      <c r="I1526" s="7">
        <f t="shared" si="192"/>
        <v>32836.269749230749</v>
      </c>
      <c r="J1526" s="12">
        <f t="shared" si="197"/>
        <v>0.58048455370146457</v>
      </c>
      <c r="K1526" s="7">
        <f t="shared" si="198"/>
        <v>1078220611.0442464</v>
      </c>
    </row>
    <row r="1527" spans="1:11" x14ac:dyDescent="0.4">
      <c r="A1527" s="1">
        <v>1526</v>
      </c>
      <c r="B1527" s="21">
        <v>41339</v>
      </c>
      <c r="C1527" s="22">
        <v>27409</v>
      </c>
      <c r="D1527" s="19">
        <f t="shared" si="193"/>
        <v>32959.024547344736</v>
      </c>
      <c r="E1527" s="19">
        <f t="shared" si="194"/>
        <v>1.0007240218434554</v>
      </c>
      <c r="F1527" s="19">
        <f t="shared" si="195"/>
        <v>0.80813069482159972</v>
      </c>
      <c r="G1527" s="20">
        <f t="shared" si="191"/>
        <v>26559.096494579724</v>
      </c>
      <c r="H1527" s="7">
        <f t="shared" si="196"/>
        <v>849.90350542027591</v>
      </c>
      <c r="I1527" s="7">
        <f t="shared" si="192"/>
        <v>849.90350542027591</v>
      </c>
      <c r="J1527" s="12">
        <f t="shared" si="197"/>
        <v>3.1008190938023129E-2</v>
      </c>
      <c r="K1527" s="7">
        <f t="shared" si="198"/>
        <v>722335.96852567291</v>
      </c>
    </row>
    <row r="1528" spans="1:11" x14ac:dyDescent="0.4">
      <c r="A1528" s="1">
        <v>1527</v>
      </c>
      <c r="B1528" s="21">
        <v>41340</v>
      </c>
      <c r="C1528" s="22">
        <v>22342</v>
      </c>
      <c r="D1528" s="19">
        <f t="shared" si="193"/>
        <v>32521.466947979774</v>
      </c>
      <c r="E1528" s="19">
        <f t="shared" si="194"/>
        <v>1.0006801660111169</v>
      </c>
      <c r="F1528" s="19">
        <f t="shared" si="195"/>
        <v>0.81557886153961479</v>
      </c>
      <c r="G1528" s="20">
        <f t="shared" si="191"/>
        <v>26935.10105829122</v>
      </c>
      <c r="H1528" s="7">
        <f t="shared" si="196"/>
        <v>-4593.1010582912204</v>
      </c>
      <c r="I1528" s="7">
        <f t="shared" si="192"/>
        <v>4593.1010582912204</v>
      </c>
      <c r="J1528" s="12">
        <f t="shared" si="197"/>
        <v>0.20558146353465315</v>
      </c>
      <c r="K1528" s="7">
        <f t="shared" si="198"/>
        <v>21096577.331675928</v>
      </c>
    </row>
    <row r="1529" spans="1:11" x14ac:dyDescent="0.4">
      <c r="A1529" s="1">
        <v>1528</v>
      </c>
      <c r="B1529" s="21">
        <v>41341</v>
      </c>
      <c r="C1529" s="22">
        <v>27274</v>
      </c>
      <c r="D1529" s="19">
        <f t="shared" si="193"/>
        <v>32608.046398325874</v>
      </c>
      <c r="E1529" s="19">
        <f t="shared" si="194"/>
        <v>1.000688723888135</v>
      </c>
      <c r="F1529" s="19">
        <f t="shared" si="195"/>
        <v>0.81157601884534936</v>
      </c>
      <c r="G1529" s="20">
        <f t="shared" si="191"/>
        <v>26384.236369396363</v>
      </c>
      <c r="H1529" s="7">
        <f t="shared" si="196"/>
        <v>889.76363060363656</v>
      </c>
      <c r="I1529" s="7">
        <f t="shared" si="192"/>
        <v>889.76363060363656</v>
      </c>
      <c r="J1529" s="12">
        <f t="shared" si="197"/>
        <v>3.2623144042078042E-2</v>
      </c>
      <c r="K1529" s="7">
        <f t="shared" si="198"/>
        <v>791679.31834496465</v>
      </c>
    </row>
    <row r="1530" spans="1:11" x14ac:dyDescent="0.4">
      <c r="A1530" s="1">
        <v>1529</v>
      </c>
      <c r="B1530" s="21">
        <v>41342</v>
      </c>
      <c r="C1530" s="22">
        <v>22745</v>
      </c>
      <c r="D1530" s="19">
        <f t="shared" si="193"/>
        <v>32260.740455588071</v>
      </c>
      <c r="E1530" s="19">
        <f t="shared" si="194"/>
        <v>1.0006538932249889</v>
      </c>
      <c r="F1530" s="19">
        <f t="shared" si="195"/>
        <v>0.80684313488925985</v>
      </c>
      <c r="G1530" s="20">
        <f t="shared" si="191"/>
        <v>26352.371879927789</v>
      </c>
      <c r="H1530" s="7">
        <f t="shared" si="196"/>
        <v>-3607.3718799277885</v>
      </c>
      <c r="I1530" s="7">
        <f t="shared" si="192"/>
        <v>3607.3718799277885</v>
      </c>
      <c r="J1530" s="12">
        <f t="shared" si="197"/>
        <v>0.1586006542065416</v>
      </c>
      <c r="K1530" s="7">
        <f t="shared" si="198"/>
        <v>13013131.880093748</v>
      </c>
    </row>
    <row r="1531" spans="1:11" x14ac:dyDescent="0.4">
      <c r="A1531" s="1">
        <v>1530</v>
      </c>
      <c r="B1531" s="21">
        <v>41343</v>
      </c>
      <c r="C1531" s="22">
        <v>19201</v>
      </c>
      <c r="D1531" s="19">
        <f t="shared" si="193"/>
        <v>31581.415551388593</v>
      </c>
      <c r="E1531" s="19">
        <f t="shared" si="194"/>
        <v>1.0005858606691795</v>
      </c>
      <c r="F1531" s="19">
        <f t="shared" si="195"/>
        <v>0.81298617749974245</v>
      </c>
      <c r="G1531" s="20">
        <f t="shared" si="191"/>
        <v>26311.994085356546</v>
      </c>
      <c r="H1531" s="7">
        <f t="shared" si="196"/>
        <v>-7110.9940853565458</v>
      </c>
      <c r="I1531" s="7">
        <f t="shared" si="192"/>
        <v>7110.9940853565458</v>
      </c>
      <c r="J1531" s="12">
        <f t="shared" si="197"/>
        <v>0.37034498647760772</v>
      </c>
      <c r="K1531" s="7">
        <f t="shared" si="198"/>
        <v>50566236.881975777</v>
      </c>
    </row>
    <row r="1532" spans="1:11" x14ac:dyDescent="0.4">
      <c r="A1532" s="1">
        <v>1531</v>
      </c>
      <c r="B1532" s="21">
        <v>41344</v>
      </c>
      <c r="C1532" s="22">
        <v>28164</v>
      </c>
      <c r="D1532" s="19">
        <f t="shared" si="193"/>
        <v>31825.898365409466</v>
      </c>
      <c r="E1532" s="19">
        <f t="shared" si="194"/>
        <v>1.0006102088919955</v>
      </c>
      <c r="F1532" s="19">
        <f t="shared" si="195"/>
        <v>0.81249226937836427</v>
      </c>
      <c r="G1532" s="20">
        <f t="shared" si="191"/>
        <v>25631.531554185873</v>
      </c>
      <c r="H1532" s="7">
        <f t="shared" si="196"/>
        <v>2532.4684458141273</v>
      </c>
      <c r="I1532" s="7">
        <f t="shared" si="192"/>
        <v>2532.4684458141273</v>
      </c>
      <c r="J1532" s="12">
        <f t="shared" si="197"/>
        <v>8.9918635343492662E-2</v>
      </c>
      <c r="K1532" s="7">
        <f t="shared" si="198"/>
        <v>6413396.4290442215</v>
      </c>
    </row>
    <row r="1533" spans="1:11" x14ac:dyDescent="0.4">
      <c r="A1533" s="1">
        <v>1532</v>
      </c>
      <c r="B1533" s="21">
        <v>41345</v>
      </c>
      <c r="C1533" s="22">
        <v>22480</v>
      </c>
      <c r="D1533" s="19">
        <f t="shared" si="193"/>
        <v>31517.498970434808</v>
      </c>
      <c r="E1533" s="19">
        <f t="shared" si="194"/>
        <v>1.0005792688914772</v>
      </c>
      <c r="F1533" s="19">
        <f t="shared" si="195"/>
        <v>0.80567429206167807</v>
      </c>
      <c r="G1533" s="20">
        <f t="shared" si="191"/>
        <v>25679.314943291691</v>
      </c>
      <c r="H1533" s="7">
        <f t="shared" si="196"/>
        <v>-3199.3149432916907</v>
      </c>
      <c r="I1533" s="7">
        <f t="shared" si="192"/>
        <v>3199.3149432916907</v>
      </c>
      <c r="J1533" s="12">
        <f t="shared" si="197"/>
        <v>0.14231828039553784</v>
      </c>
      <c r="K1533" s="7">
        <f t="shared" si="198"/>
        <v>10235616.106369514</v>
      </c>
    </row>
    <row r="1534" spans="1:11" x14ac:dyDescent="0.4">
      <c r="A1534" s="1">
        <v>1533</v>
      </c>
      <c r="B1534" s="21">
        <v>41346</v>
      </c>
      <c r="C1534" s="22">
        <v>25873</v>
      </c>
      <c r="D1534" s="19">
        <f t="shared" si="193"/>
        <v>31542.387911422004</v>
      </c>
      <c r="E1534" s="19">
        <f t="shared" si="194"/>
        <v>1.0005816577276492</v>
      </c>
      <c r="F1534" s="19">
        <f t="shared" si="195"/>
        <v>0.813077037639103</v>
      </c>
      <c r="G1534" s="20">
        <f t="shared" si="191"/>
        <v>25624.104469440965</v>
      </c>
      <c r="H1534" s="7">
        <f t="shared" si="196"/>
        <v>248.89553055903525</v>
      </c>
      <c r="I1534" s="7">
        <f t="shared" si="192"/>
        <v>248.89553055903525</v>
      </c>
      <c r="J1534" s="12">
        <f t="shared" si="197"/>
        <v>9.6198945062047399E-3</v>
      </c>
      <c r="K1534" s="7">
        <f t="shared" si="198"/>
        <v>61948.985132263653</v>
      </c>
    </row>
    <row r="1535" spans="1:11" x14ac:dyDescent="0.4">
      <c r="A1535" s="1">
        <v>1534</v>
      </c>
      <c r="B1535" s="21">
        <v>41347</v>
      </c>
      <c r="C1535" s="22">
        <v>21643</v>
      </c>
      <c r="D1535" s="19">
        <f t="shared" si="193"/>
        <v>31160.612879844146</v>
      </c>
      <c r="E1535" s="19">
        <f t="shared" si="194"/>
        <v>1.0005433801663257</v>
      </c>
      <c r="F1535" s="19">
        <f t="shared" si="195"/>
        <v>0.81101942810381544</v>
      </c>
      <c r="G1535" s="20">
        <f t="shared" si="191"/>
        <v>25628.759300625734</v>
      </c>
      <c r="H1535" s="7">
        <f t="shared" si="196"/>
        <v>-3985.7593006257339</v>
      </c>
      <c r="I1535" s="7">
        <f t="shared" si="192"/>
        <v>3985.7593006257339</v>
      </c>
      <c r="J1535" s="12">
        <f t="shared" si="197"/>
        <v>0.18415928016567637</v>
      </c>
      <c r="K1535" s="7">
        <f t="shared" si="198"/>
        <v>15886277.202524539</v>
      </c>
    </row>
    <row r="1536" spans="1:11" x14ac:dyDescent="0.4">
      <c r="A1536" s="1">
        <v>1535</v>
      </c>
      <c r="B1536" s="21">
        <v>41348</v>
      </c>
      <c r="C1536" s="22">
        <v>23871</v>
      </c>
      <c r="D1536" s="19">
        <f t="shared" si="193"/>
        <v>31041.994784596889</v>
      </c>
      <c r="E1536" s="19">
        <f t="shared" si="194"/>
        <v>1.0005314183024632</v>
      </c>
      <c r="F1536" s="19">
        <f t="shared" si="195"/>
        <v>0.80521614260198804</v>
      </c>
      <c r="G1536" s="20">
        <f t="shared" si="191"/>
        <v>25106.110834255931</v>
      </c>
      <c r="H1536" s="7">
        <f t="shared" si="196"/>
        <v>-1235.110834255931</v>
      </c>
      <c r="I1536" s="7">
        <f t="shared" si="192"/>
        <v>1235.110834255931</v>
      </c>
      <c r="J1536" s="12">
        <f t="shared" si="197"/>
        <v>5.1741059622803023E-2</v>
      </c>
      <c r="K1536" s="7">
        <f t="shared" si="198"/>
        <v>1525498.7728963818</v>
      </c>
    </row>
    <row r="1537" spans="1:11" x14ac:dyDescent="0.4">
      <c r="A1537" s="1">
        <v>1536</v>
      </c>
      <c r="B1537" s="21">
        <v>41349</v>
      </c>
      <c r="C1537" s="22">
        <v>22410</v>
      </c>
      <c r="D1537" s="19">
        <f t="shared" si="193"/>
        <v>30771.376177918031</v>
      </c>
      <c r="E1537" s="19">
        <f t="shared" si="194"/>
        <v>1.0005042563886535</v>
      </c>
      <c r="F1537" s="19">
        <f t="shared" si="195"/>
        <v>0.81201792150910213</v>
      </c>
      <c r="G1537" s="20">
        <f t="shared" si="191"/>
        <v>25240.346670990184</v>
      </c>
      <c r="H1537" s="7">
        <f t="shared" si="196"/>
        <v>-2830.3466709901841</v>
      </c>
      <c r="I1537" s="7">
        <f t="shared" si="192"/>
        <v>2830.3466709901841</v>
      </c>
      <c r="J1537" s="12">
        <f t="shared" si="197"/>
        <v>0.12629837889291318</v>
      </c>
      <c r="K1537" s="7">
        <f t="shared" si="198"/>
        <v>8010862.277985217</v>
      </c>
    </row>
    <row r="1538" spans="1:11" x14ac:dyDescent="0.4">
      <c r="A1538" s="1">
        <v>1537</v>
      </c>
      <c r="B1538" s="21">
        <v>41350</v>
      </c>
      <c r="C1538" s="22">
        <v>19054</v>
      </c>
      <c r="D1538" s="19">
        <f t="shared" si="193"/>
        <v>30204.44824834917</v>
      </c>
      <c r="E1538" s="19">
        <f t="shared" si="194"/>
        <v>1.0004474635452711</v>
      </c>
      <c r="F1538" s="19">
        <f t="shared" si="195"/>
        <v>0.80876906601660004</v>
      </c>
      <c r="G1538" s="20">
        <f t="shared" si="191"/>
        <v>24956.995338172284</v>
      </c>
      <c r="H1538" s="7">
        <f t="shared" si="196"/>
        <v>-5902.9953381722844</v>
      </c>
      <c r="I1538" s="7">
        <f t="shared" si="192"/>
        <v>5902.9953381722844</v>
      </c>
      <c r="J1538" s="12">
        <f t="shared" si="197"/>
        <v>0.30980347109122935</v>
      </c>
      <c r="K1538" s="7">
        <f t="shared" si="198"/>
        <v>34845353.962483719</v>
      </c>
    </row>
    <row r="1539" spans="1:11" x14ac:dyDescent="0.4">
      <c r="A1539" s="1">
        <v>1538</v>
      </c>
      <c r="B1539" s="21">
        <v>41351</v>
      </c>
      <c r="C1539" s="22">
        <v>24234</v>
      </c>
      <c r="D1539" s="19">
        <f t="shared" si="193"/>
        <v>30196.929426120449</v>
      </c>
      <c r="E1539" s="19">
        <f t="shared" si="194"/>
        <v>1.000446611618302</v>
      </c>
      <c r="F1539" s="19">
        <f t="shared" si="195"/>
        <v>0.80518261901400046</v>
      </c>
      <c r="G1539" s="20">
        <f t="shared" si="191"/>
        <v>24321.914884404567</v>
      </c>
      <c r="H1539" s="7">
        <f t="shared" si="196"/>
        <v>-87.914884404566692</v>
      </c>
      <c r="I1539" s="7">
        <f t="shared" si="192"/>
        <v>87.914884404566692</v>
      </c>
      <c r="J1539" s="12">
        <f t="shared" si="197"/>
        <v>3.6277496246829534E-3</v>
      </c>
      <c r="K1539" s="7">
        <f t="shared" si="198"/>
        <v>7729.0268998683241</v>
      </c>
    </row>
    <row r="1540" spans="1:11" x14ac:dyDescent="0.4">
      <c r="A1540" s="1">
        <v>1539</v>
      </c>
      <c r="B1540" s="21">
        <v>41352</v>
      </c>
      <c r="C1540" s="22">
        <v>24679</v>
      </c>
      <c r="D1540" s="19">
        <f t="shared" si="193"/>
        <v>30213.087386327301</v>
      </c>
      <c r="E1540" s="19">
        <f t="shared" si="194"/>
        <v>1.0004481273696617</v>
      </c>
      <c r="F1540" s="19">
        <f t="shared" si="195"/>
        <v>0.81207803845550119</v>
      </c>
      <c r="G1540" s="20">
        <f t="shared" si="191"/>
        <v>24521.260249133516</v>
      </c>
      <c r="H1540" s="7">
        <f t="shared" si="196"/>
        <v>157.73975086648352</v>
      </c>
      <c r="I1540" s="7">
        <f t="shared" si="192"/>
        <v>157.73975086648352</v>
      </c>
      <c r="J1540" s="12">
        <f t="shared" si="197"/>
        <v>6.3916589353897454E-3</v>
      </c>
      <c r="K1540" s="7">
        <f t="shared" si="198"/>
        <v>24881.829003420287</v>
      </c>
    </row>
    <row r="1541" spans="1:11" x14ac:dyDescent="0.4">
      <c r="A1541" s="1">
        <v>1540</v>
      </c>
      <c r="B1541" s="21">
        <v>41353</v>
      </c>
      <c r="C1541" s="22">
        <v>23168</v>
      </c>
      <c r="D1541" s="19">
        <f t="shared" si="193"/>
        <v>30091.732654922613</v>
      </c>
      <c r="E1541" s="19">
        <f t="shared" si="194"/>
        <v>1.0004358918517087</v>
      </c>
      <c r="F1541" s="19">
        <f t="shared" si="195"/>
        <v>0.80828377960093378</v>
      </c>
      <c r="G1541" s="20">
        <f t="shared" si="191"/>
        <v>24436.21959841542</v>
      </c>
      <c r="H1541" s="7">
        <f t="shared" si="196"/>
        <v>-1268.2195984154205</v>
      </c>
      <c r="I1541" s="7">
        <f t="shared" si="192"/>
        <v>1268.2195984154205</v>
      </c>
      <c r="J1541" s="12">
        <f t="shared" si="197"/>
        <v>5.4740141506190457E-2</v>
      </c>
      <c r="K1541" s="7">
        <f t="shared" si="198"/>
        <v>1608380.9498049703</v>
      </c>
    </row>
    <row r="1542" spans="1:11" x14ac:dyDescent="0.4">
      <c r="A1542" s="1">
        <v>1541</v>
      </c>
      <c r="B1542" s="21">
        <v>41354</v>
      </c>
      <c r="C1542" s="22">
        <v>21191</v>
      </c>
      <c r="D1542" s="19">
        <f t="shared" si="193"/>
        <v>29798.216644329194</v>
      </c>
      <c r="E1542" s="19">
        <f t="shared" si="194"/>
        <v>1.00040644020706</v>
      </c>
      <c r="F1542" s="19">
        <f t="shared" si="195"/>
        <v>0.80400822965163687</v>
      </c>
      <c r="G1542" s="20">
        <f t="shared" ref="G1542:G1605" si="199">(D1541+1*E1541)*F1539</f>
        <v>24230.145643351269</v>
      </c>
      <c r="H1542" s="7">
        <f t="shared" si="196"/>
        <v>-3039.1456433512685</v>
      </c>
      <c r="I1542" s="7">
        <f t="shared" si="192"/>
        <v>3039.1456433512685</v>
      </c>
      <c r="J1542" s="12">
        <f t="shared" si="197"/>
        <v>0.14341681106843795</v>
      </c>
      <c r="K1542" s="7">
        <f t="shared" si="198"/>
        <v>9236406.2415009961</v>
      </c>
    </row>
    <row r="1543" spans="1:11" x14ac:dyDescent="0.4">
      <c r="A1543" s="1">
        <v>1542</v>
      </c>
      <c r="B1543" s="21">
        <v>41355</v>
      </c>
      <c r="C1543" s="22">
        <v>18833</v>
      </c>
      <c r="D1543" s="19">
        <f t="shared" si="193"/>
        <v>29283.59820617795</v>
      </c>
      <c r="E1543" s="19">
        <f t="shared" si="194"/>
        <v>1.0003548783226008</v>
      </c>
      <c r="F1543" s="19">
        <f t="shared" si="195"/>
        <v>0.80996795055831072</v>
      </c>
      <c r="G1543" s="20">
        <f t="shared" si="199"/>
        <v>24199.289730098539</v>
      </c>
      <c r="H1543" s="7">
        <f t="shared" si="196"/>
        <v>-5366.2897300985387</v>
      </c>
      <c r="I1543" s="7">
        <f t="shared" si="192"/>
        <v>5366.2897300985387</v>
      </c>
      <c r="J1543" s="12">
        <f t="shared" si="197"/>
        <v>0.28494078108100351</v>
      </c>
      <c r="K1543" s="7">
        <f t="shared" si="198"/>
        <v>28797065.467361048</v>
      </c>
    </row>
    <row r="1544" spans="1:11" x14ac:dyDescent="0.4">
      <c r="A1544" s="1">
        <v>1543</v>
      </c>
      <c r="B1544" s="21">
        <v>41356</v>
      </c>
      <c r="C1544" s="22">
        <v>21490</v>
      </c>
      <c r="D1544" s="19">
        <f t="shared" si="193"/>
        <v>29074.124756881691</v>
      </c>
      <c r="E1544" s="19">
        <f t="shared" si="194"/>
        <v>1.0003338309421836</v>
      </c>
      <c r="F1544" s="19">
        <f t="shared" si="195"/>
        <v>0.80742029677650218</v>
      </c>
      <c r="G1544" s="20">
        <f t="shared" si="199"/>
        <v>23670.266009026633</v>
      </c>
      <c r="H1544" s="7">
        <f t="shared" si="196"/>
        <v>-2180.2660090266327</v>
      </c>
      <c r="I1544" s="7">
        <f t="shared" ref="I1544:I1607" si="200">ABS(H1544)</f>
        <v>2180.2660090266327</v>
      </c>
      <c r="J1544" s="12">
        <f t="shared" si="197"/>
        <v>0.10145490968015973</v>
      </c>
      <c r="K1544" s="7">
        <f t="shared" si="198"/>
        <v>4753559.8701169211</v>
      </c>
    </row>
    <row r="1545" spans="1:11" x14ac:dyDescent="0.4">
      <c r="A1545" s="1">
        <v>1544</v>
      </c>
      <c r="B1545" s="21">
        <v>41357</v>
      </c>
      <c r="C1545" s="22">
        <v>20463</v>
      </c>
      <c r="D1545" s="19">
        <f t="shared" si="193"/>
        <v>28792.35868945238</v>
      </c>
      <c r="E1545" s="19">
        <f t="shared" si="194"/>
        <v>1.0003055543020576</v>
      </c>
      <c r="F1545" s="19">
        <f t="shared" si="195"/>
        <v>0.80284300545755005</v>
      </c>
      <c r="G1545" s="20">
        <f t="shared" si="199"/>
        <v>23376.639851083753</v>
      </c>
      <c r="H1545" s="7">
        <f t="shared" si="196"/>
        <v>-2913.6398510837535</v>
      </c>
      <c r="I1545" s="7">
        <f t="shared" si="200"/>
        <v>2913.6398510837535</v>
      </c>
      <c r="J1545" s="12">
        <f t="shared" si="197"/>
        <v>0.14238576216017951</v>
      </c>
      <c r="K1545" s="7">
        <f t="shared" si="198"/>
        <v>8489297.1818233579</v>
      </c>
    </row>
    <row r="1546" spans="1:11" x14ac:dyDescent="0.4">
      <c r="A1546" s="1">
        <v>1545</v>
      </c>
      <c r="B1546" s="21">
        <v>41358</v>
      </c>
      <c r="C1546" s="22">
        <v>21977</v>
      </c>
      <c r="D1546" s="19">
        <f t="shared" si="193"/>
        <v>28663.81736830324</v>
      </c>
      <c r="E1546" s="19">
        <f t="shared" si="194"/>
        <v>1.0002926001393873</v>
      </c>
      <c r="F1546" s="19">
        <f t="shared" si="195"/>
        <v>0.8094277667133577</v>
      </c>
      <c r="G1546" s="20">
        <f t="shared" si="199"/>
        <v>23321.697974875264</v>
      </c>
      <c r="H1546" s="7">
        <f t="shared" si="196"/>
        <v>-1344.6979748752638</v>
      </c>
      <c r="I1546" s="7">
        <f t="shared" si="200"/>
        <v>1344.6979748752638</v>
      </c>
      <c r="J1546" s="12">
        <f t="shared" si="197"/>
        <v>6.1186603033865576E-2</v>
      </c>
      <c r="K1546" s="7">
        <f t="shared" si="198"/>
        <v>1808212.6436336355</v>
      </c>
    </row>
    <row r="1547" spans="1:11" x14ac:dyDescent="0.4">
      <c r="A1547" s="1">
        <v>1546</v>
      </c>
      <c r="B1547" s="21">
        <v>41359</v>
      </c>
      <c r="C1547" s="22">
        <v>23396</v>
      </c>
      <c r="D1547" s="19">
        <f t="shared" si="193"/>
        <v>28689.117016988013</v>
      </c>
      <c r="E1547" s="19">
        <f t="shared" si="194"/>
        <v>1.0002950300749958</v>
      </c>
      <c r="F1547" s="19">
        <f t="shared" si="195"/>
        <v>0.80752121641462582</v>
      </c>
      <c r="G1547" s="20">
        <f t="shared" si="199"/>
        <v>23144.555582810928</v>
      </c>
      <c r="H1547" s="7">
        <f t="shared" si="196"/>
        <v>251.44441718907183</v>
      </c>
      <c r="I1547" s="7">
        <f t="shared" si="200"/>
        <v>251.44441718907183</v>
      </c>
      <c r="J1547" s="12">
        <f t="shared" si="197"/>
        <v>1.0747325063646429E-2</v>
      </c>
      <c r="K1547" s="7">
        <f t="shared" si="198"/>
        <v>63224.294935552003</v>
      </c>
    </row>
    <row r="1548" spans="1:11" x14ac:dyDescent="0.4">
      <c r="A1548" s="1">
        <v>1547</v>
      </c>
      <c r="B1548" s="21">
        <v>41360</v>
      </c>
      <c r="C1548" s="22">
        <v>27678</v>
      </c>
      <c r="D1548" s="19">
        <f t="shared" si="193"/>
        <v>29141.500944395626</v>
      </c>
      <c r="E1548" s="19">
        <f t="shared" si="194"/>
        <v>1.0003401684382336</v>
      </c>
      <c r="F1548" s="19">
        <f t="shared" si="195"/>
        <v>0.80467811907279541</v>
      </c>
      <c r="G1548" s="20">
        <f t="shared" si="199"/>
        <v>23033.660009710289</v>
      </c>
      <c r="H1548" s="7">
        <f t="shared" si="196"/>
        <v>4644.3399902897108</v>
      </c>
      <c r="I1548" s="7">
        <f t="shared" si="200"/>
        <v>4644.3399902897108</v>
      </c>
      <c r="J1548" s="12">
        <f t="shared" si="197"/>
        <v>0.16779897356346957</v>
      </c>
      <c r="K1548" s="7">
        <f t="shared" si="198"/>
        <v>21569893.945404232</v>
      </c>
    </row>
    <row r="1549" spans="1:11" x14ac:dyDescent="0.4">
      <c r="A1549" s="1">
        <v>1548</v>
      </c>
      <c r="B1549" s="21">
        <v>41361</v>
      </c>
      <c r="C1549" s="22">
        <v>18244</v>
      </c>
      <c r="D1549" s="19">
        <f t="shared" si="193"/>
        <v>28627.270616112171</v>
      </c>
      <c r="E1549" s="19">
        <f t="shared" si="194"/>
        <v>1.0002886453713884</v>
      </c>
      <c r="F1549" s="19">
        <f t="shared" si="195"/>
        <v>0.80727796551975661</v>
      </c>
      <c r="G1549" s="20">
        <f t="shared" si="199"/>
        <v>23588.749731205848</v>
      </c>
      <c r="H1549" s="7">
        <f t="shared" si="196"/>
        <v>-5344.7497312058476</v>
      </c>
      <c r="I1549" s="7">
        <f t="shared" si="200"/>
        <v>5344.7497312058476</v>
      </c>
      <c r="J1549" s="12">
        <f t="shared" si="197"/>
        <v>0.29295931436120631</v>
      </c>
      <c r="K1549" s="7">
        <f t="shared" si="198"/>
        <v>28566349.689224981</v>
      </c>
    </row>
    <row r="1550" spans="1:11" x14ac:dyDescent="0.4">
      <c r="A1550" s="1">
        <v>1549</v>
      </c>
      <c r="B1550" s="21">
        <v>41362</v>
      </c>
      <c r="C1550" s="22">
        <v>25847</v>
      </c>
      <c r="D1550" s="19">
        <f t="shared" si="193"/>
        <v>28891.972153359093</v>
      </c>
      <c r="E1550" s="19">
        <f t="shared" si="194"/>
        <v>1.0003150154962486</v>
      </c>
      <c r="F1550" s="19">
        <f t="shared" si="195"/>
        <v>0.80860886194356585</v>
      </c>
      <c r="G1550" s="20">
        <f t="shared" si="199"/>
        <v>23117.936144857253</v>
      </c>
      <c r="H1550" s="7">
        <f t="shared" si="196"/>
        <v>2729.0638551427473</v>
      </c>
      <c r="I1550" s="7">
        <f t="shared" si="200"/>
        <v>2729.0638551427473</v>
      </c>
      <c r="J1550" s="12">
        <f t="shared" si="197"/>
        <v>0.10558532344731486</v>
      </c>
      <c r="K1550" s="7">
        <f t="shared" si="198"/>
        <v>7447789.5254465947</v>
      </c>
    </row>
    <row r="1551" spans="1:11" x14ac:dyDescent="0.4">
      <c r="A1551" s="1">
        <v>1550</v>
      </c>
      <c r="B1551" s="21">
        <v>41363</v>
      </c>
      <c r="C1551" s="22">
        <v>35601</v>
      </c>
      <c r="D1551" s="19">
        <f t="shared" si="193"/>
        <v>30090.673539800595</v>
      </c>
      <c r="E1551" s="19">
        <f t="shared" si="194"/>
        <v>1.0004347856033913</v>
      </c>
      <c r="F1551" s="19">
        <f t="shared" si="195"/>
        <v>0.80940459184033897</v>
      </c>
      <c r="G1551" s="20">
        <f t="shared" si="199"/>
        <v>23249.542740273726</v>
      </c>
      <c r="H1551" s="7">
        <f t="shared" si="196"/>
        <v>12351.457259726274</v>
      </c>
      <c r="I1551" s="7">
        <f t="shared" si="200"/>
        <v>12351.457259726274</v>
      </c>
      <c r="J1551" s="12">
        <f t="shared" si="197"/>
        <v>0.34694130107935939</v>
      </c>
      <c r="K1551" s="7">
        <f t="shared" si="198"/>
        <v>152558496.43884489</v>
      </c>
    </row>
    <row r="1552" spans="1:11" x14ac:dyDescent="0.4">
      <c r="A1552" s="1">
        <v>1551</v>
      </c>
      <c r="B1552" s="21">
        <v>41364</v>
      </c>
      <c r="C1552" s="22">
        <v>18480</v>
      </c>
      <c r="D1552" s="19">
        <f t="shared" si="193"/>
        <v>29529.875259036828</v>
      </c>
      <c r="E1552" s="19">
        <f t="shared" si="194"/>
        <v>1.0003786057318362</v>
      </c>
      <c r="F1552" s="19">
        <f t="shared" si="195"/>
        <v>0.80501154409502673</v>
      </c>
      <c r="G1552" s="20">
        <f t="shared" si="199"/>
        <v>24292.345345287755</v>
      </c>
      <c r="H1552" s="7">
        <f t="shared" si="196"/>
        <v>-5812.3453452877548</v>
      </c>
      <c r="I1552" s="7">
        <f t="shared" si="200"/>
        <v>5812.3453452877548</v>
      </c>
      <c r="J1552" s="12">
        <f t="shared" si="197"/>
        <v>0.31452085201773566</v>
      </c>
      <c r="K1552" s="7">
        <f t="shared" si="198"/>
        <v>33783358.412888229</v>
      </c>
    </row>
    <row r="1553" spans="1:11" x14ac:dyDescent="0.4">
      <c r="A1553" s="1">
        <v>1552</v>
      </c>
      <c r="B1553" s="21">
        <v>41365</v>
      </c>
      <c r="C1553" s="22">
        <v>28094</v>
      </c>
      <c r="D1553" s="19">
        <f t="shared" si="193"/>
        <v>29937.617579459096</v>
      </c>
      <c r="E1553" s="19">
        <f t="shared" si="194"/>
        <v>1.0004192799260181</v>
      </c>
      <c r="F1553" s="19">
        <f t="shared" si="195"/>
        <v>0.81023006963936783</v>
      </c>
      <c r="G1553" s="20">
        <f t="shared" si="199"/>
        <v>23878.927741551124</v>
      </c>
      <c r="H1553" s="7">
        <f t="shared" si="196"/>
        <v>4215.0722584488758</v>
      </c>
      <c r="I1553" s="7">
        <f t="shared" si="200"/>
        <v>4215.0722584488758</v>
      </c>
      <c r="J1553" s="12">
        <f t="shared" si="197"/>
        <v>0.15003460733426624</v>
      </c>
      <c r="K1553" s="7">
        <f t="shared" si="198"/>
        <v>17766834.143945307</v>
      </c>
    </row>
    <row r="1554" spans="1:11" x14ac:dyDescent="0.4">
      <c r="A1554" s="1">
        <v>1553</v>
      </c>
      <c r="B1554" s="21">
        <v>41366</v>
      </c>
      <c r="C1554" s="22">
        <v>28763</v>
      </c>
      <c r="D1554" s="19">
        <f t="shared" si="193"/>
        <v>30375.372335653316</v>
      </c>
      <c r="E1554" s="19">
        <f t="shared" si="194"/>
        <v>1.0004629553597097</v>
      </c>
      <c r="F1554" s="19">
        <f t="shared" si="195"/>
        <v>0.81112202450487381</v>
      </c>
      <c r="G1554" s="20">
        <f t="shared" si="199"/>
        <v>24232.454881533184</v>
      </c>
      <c r="H1554" s="7">
        <f t="shared" si="196"/>
        <v>4530.5451184668163</v>
      </c>
      <c r="I1554" s="7">
        <f t="shared" si="200"/>
        <v>4530.5451184668163</v>
      </c>
      <c r="J1554" s="12">
        <f t="shared" si="197"/>
        <v>0.15751295478450844</v>
      </c>
      <c r="K1554" s="7">
        <f t="shared" si="198"/>
        <v>20525839.070463497</v>
      </c>
    </row>
    <row r="1555" spans="1:11" x14ac:dyDescent="0.4">
      <c r="A1555" s="1">
        <v>1554</v>
      </c>
      <c r="B1555" s="21">
        <v>41367</v>
      </c>
      <c r="C1555" s="22">
        <v>27135</v>
      </c>
      <c r="D1555" s="19">
        <f t="shared" si="193"/>
        <v>30636.302274242022</v>
      </c>
      <c r="E1555" s="19">
        <f t="shared" si="194"/>
        <v>1.0004889483072732</v>
      </c>
      <c r="F1555" s="19">
        <f t="shared" si="195"/>
        <v>0.80601944940197068</v>
      </c>
      <c r="G1555" s="20">
        <f t="shared" si="199"/>
        <v>24453.330770614139</v>
      </c>
      <c r="H1555" s="7">
        <f t="shared" si="196"/>
        <v>2681.6692293858614</v>
      </c>
      <c r="I1555" s="7">
        <f t="shared" si="200"/>
        <v>2681.6692293858614</v>
      </c>
      <c r="J1555" s="12">
        <f t="shared" si="197"/>
        <v>9.8826947830693249E-2</v>
      </c>
      <c r="K1555" s="7">
        <f t="shared" si="198"/>
        <v>7191349.85583496</v>
      </c>
    </row>
    <row r="1556" spans="1:11" x14ac:dyDescent="0.4">
      <c r="A1556" s="1">
        <v>1555</v>
      </c>
      <c r="B1556" s="21">
        <v>41368</v>
      </c>
      <c r="C1556" s="22">
        <v>20233</v>
      </c>
      <c r="D1556" s="19">
        <f t="shared" si="193"/>
        <v>30195.242240758358</v>
      </c>
      <c r="E1556" s="19">
        <f t="shared" si="194"/>
        <v>1.00044474225503</v>
      </c>
      <c r="F1556" s="19">
        <f t="shared" si="195"/>
        <v>0.80847961842966065</v>
      </c>
      <c r="G1556" s="20">
        <f t="shared" si="199"/>
        <v>24823.263951382094</v>
      </c>
      <c r="H1556" s="7">
        <f t="shared" si="196"/>
        <v>-4590.2639513820941</v>
      </c>
      <c r="I1556" s="7">
        <f t="shared" si="200"/>
        <v>4590.2639513820941</v>
      </c>
      <c r="J1556" s="12">
        <f t="shared" si="197"/>
        <v>0.22687016020274275</v>
      </c>
      <c r="K1556" s="7">
        <f t="shared" si="198"/>
        <v>21070523.143357955</v>
      </c>
    </row>
    <row r="1557" spans="1:11" x14ac:dyDescent="0.4">
      <c r="A1557" s="1">
        <v>1556</v>
      </c>
      <c r="B1557" s="21">
        <v>41369</v>
      </c>
      <c r="C1557" s="22">
        <v>28943</v>
      </c>
      <c r="D1557" s="19">
        <f t="shared" si="193"/>
        <v>30624.339608239352</v>
      </c>
      <c r="E1557" s="19">
        <f t="shared" si="194"/>
        <v>1.0004875519473038</v>
      </c>
      <c r="F1557" s="19">
        <f t="shared" si="195"/>
        <v>0.81279527131831464</v>
      </c>
      <c r="G1557" s="20">
        <f t="shared" si="199"/>
        <v>24492.837499503745</v>
      </c>
      <c r="H1557" s="7">
        <f t="shared" si="196"/>
        <v>4450.1625004962552</v>
      </c>
      <c r="I1557" s="7">
        <f t="shared" si="200"/>
        <v>4450.1625004962552</v>
      </c>
      <c r="J1557" s="12">
        <f t="shared" si="197"/>
        <v>0.15375608957247885</v>
      </c>
      <c r="K1557" s="7">
        <f t="shared" si="198"/>
        <v>19803946.280823082</v>
      </c>
    </row>
    <row r="1558" spans="1:11" x14ac:dyDescent="0.4">
      <c r="A1558" s="1">
        <v>1557</v>
      </c>
      <c r="B1558" s="21">
        <v>41370</v>
      </c>
      <c r="C1558" s="22">
        <v>20623</v>
      </c>
      <c r="D1558" s="19">
        <f t="shared" si="193"/>
        <v>30232.146738482206</v>
      </c>
      <c r="E1558" s="19">
        <f t="shared" si="194"/>
        <v>1.0004482326115729</v>
      </c>
      <c r="F1558" s="19">
        <f t="shared" si="195"/>
        <v>0.80447248205925537</v>
      </c>
      <c r="G1558" s="20">
        <f t="shared" si="199"/>
        <v>24684.6197617578</v>
      </c>
      <c r="H1558" s="7">
        <f t="shared" si="196"/>
        <v>-4061.6197617578</v>
      </c>
      <c r="I1558" s="7">
        <f t="shared" si="200"/>
        <v>4061.6197617578</v>
      </c>
      <c r="J1558" s="12">
        <f t="shared" si="197"/>
        <v>0.19694611655713523</v>
      </c>
      <c r="K1558" s="7">
        <f t="shared" si="198"/>
        <v>16496755.089101488</v>
      </c>
    </row>
    <row r="1559" spans="1:11" x14ac:dyDescent="0.4">
      <c r="A1559" s="1">
        <v>1558</v>
      </c>
      <c r="B1559" s="21">
        <v>41371</v>
      </c>
      <c r="C1559" s="22">
        <v>21884</v>
      </c>
      <c r="D1559" s="19">
        <f t="shared" si="193"/>
        <v>29986.183082152002</v>
      </c>
      <c r="E1559" s="19">
        <f t="shared" si="194"/>
        <v>1.0004235362011165</v>
      </c>
      <c r="F1559" s="19">
        <f t="shared" si="195"/>
        <v>0.8074970107344156</v>
      </c>
      <c r="G1559" s="20">
        <f t="shared" si="199"/>
        <v>24442.883301442966</v>
      </c>
      <c r="H1559" s="7">
        <f t="shared" si="196"/>
        <v>-2558.8833014429656</v>
      </c>
      <c r="I1559" s="7">
        <f t="shared" si="200"/>
        <v>2558.8833014429656</v>
      </c>
      <c r="J1559" s="12">
        <f t="shared" si="197"/>
        <v>0.11692941424981565</v>
      </c>
      <c r="K1559" s="7">
        <f t="shared" si="198"/>
        <v>6547883.750403651</v>
      </c>
    </row>
    <row r="1560" spans="1:11" x14ac:dyDescent="0.4">
      <c r="A1560" s="1">
        <v>1559</v>
      </c>
      <c r="B1560" s="21">
        <v>41372</v>
      </c>
      <c r="C1560" s="22">
        <v>28910</v>
      </c>
      <c r="D1560" s="19">
        <f t="shared" si="193"/>
        <v>30422.693203121959</v>
      </c>
      <c r="E1560" s="19">
        <f t="shared" si="194"/>
        <v>1.0004670871708599</v>
      </c>
      <c r="F1560" s="19">
        <f t="shared" si="195"/>
        <v>0.81451230881377001</v>
      </c>
      <c r="G1560" s="20">
        <f t="shared" si="199"/>
        <v>24373.44095357793</v>
      </c>
      <c r="H1560" s="7">
        <f t="shared" si="196"/>
        <v>4536.5590464220695</v>
      </c>
      <c r="I1560" s="7">
        <f t="shared" si="200"/>
        <v>4536.5590464220695</v>
      </c>
      <c r="J1560" s="12">
        <f t="shared" si="197"/>
        <v>0.15692006386793739</v>
      </c>
      <c r="K1560" s="7">
        <f t="shared" si="198"/>
        <v>20580367.981673915</v>
      </c>
    </row>
    <row r="1561" spans="1:11" x14ac:dyDescent="0.4">
      <c r="A1561" s="1">
        <v>1560</v>
      </c>
      <c r="B1561" s="21">
        <v>41373</v>
      </c>
      <c r="C1561" s="22">
        <v>26608</v>
      </c>
      <c r="D1561" s="19">
        <f t="shared" si="193"/>
        <v>30630.577778876788</v>
      </c>
      <c r="E1561" s="19">
        <f t="shared" si="194"/>
        <v>1.0004877755817267</v>
      </c>
      <c r="F1561" s="19">
        <f t="shared" si="195"/>
        <v>0.80527431071980471</v>
      </c>
      <c r="G1561" s="20">
        <f t="shared" si="199"/>
        <v>24475.024360283594</v>
      </c>
      <c r="H1561" s="7">
        <f t="shared" si="196"/>
        <v>2132.9756397164056</v>
      </c>
      <c r="I1561" s="7">
        <f t="shared" si="200"/>
        <v>2132.9756397164056</v>
      </c>
      <c r="J1561" s="12">
        <f t="shared" si="197"/>
        <v>8.0162944968295458E-2</v>
      </c>
      <c r="K1561" s="7">
        <f t="shared" si="198"/>
        <v>4549585.0796236098</v>
      </c>
    </row>
    <row r="1562" spans="1:11" x14ac:dyDescent="0.4">
      <c r="A1562" s="1">
        <v>1561</v>
      </c>
      <c r="B1562" s="21">
        <v>41374</v>
      </c>
      <c r="C1562" s="22">
        <v>28043</v>
      </c>
      <c r="D1562" s="19">
        <f t="shared" ref="D1562:D1625" si="201">$R$2*(C1562/F1559)+(1-$R$2)*(D1561+E1561)</f>
        <v>30951.238859934238</v>
      </c>
      <c r="E1562" s="19">
        <f t="shared" ref="E1562:E1625" si="202">$R$3*(D1562-D1561)+(1-$R$3)*E1561</f>
        <v>1.0005197416410549</v>
      </c>
      <c r="F1562" s="19">
        <f t="shared" ref="F1562:F1625" si="203">$R$4*(C1562/D1562)+(1-$R$4)*F1559</f>
        <v>0.80872770570664998</v>
      </c>
      <c r="G1562" s="20">
        <f t="shared" si="199"/>
        <v>24734.907884399079</v>
      </c>
      <c r="H1562" s="7">
        <f t="shared" ref="H1562:H1625" si="204">C1562-G1562</f>
        <v>3308.0921156009208</v>
      </c>
      <c r="I1562" s="7">
        <f t="shared" si="200"/>
        <v>3308.0921156009208</v>
      </c>
      <c r="J1562" s="12">
        <f t="shared" ref="J1562:J1625" si="205">I1562/C1562</f>
        <v>0.11796498647080986</v>
      </c>
      <c r="K1562" s="7">
        <f t="shared" ref="K1562:K1625" si="206">H1562^2</f>
        <v>10943473.445300976</v>
      </c>
    </row>
    <row r="1563" spans="1:11" x14ac:dyDescent="0.4">
      <c r="A1563" s="1">
        <v>1562</v>
      </c>
      <c r="B1563" s="21">
        <v>41375</v>
      </c>
      <c r="C1563" s="22">
        <v>26403</v>
      </c>
      <c r="D1563" s="19">
        <f t="shared" si="201"/>
        <v>31066.43207799389</v>
      </c>
      <c r="E1563" s="19">
        <f t="shared" si="202"/>
        <v>1.0005311609108869</v>
      </c>
      <c r="F1563" s="19">
        <f t="shared" si="203"/>
        <v>0.81495412644970311</v>
      </c>
      <c r="G1563" s="20">
        <f t="shared" si="199"/>
        <v>25210.979960096291</v>
      </c>
      <c r="H1563" s="7">
        <f t="shared" si="204"/>
        <v>1192.0200399037094</v>
      </c>
      <c r="I1563" s="7">
        <f t="shared" si="200"/>
        <v>1192.0200399037094</v>
      </c>
      <c r="J1563" s="12">
        <f t="shared" si="205"/>
        <v>4.514714388151761E-2</v>
      </c>
      <c r="K1563" s="7">
        <f t="shared" si="206"/>
        <v>1420911.775532041</v>
      </c>
    </row>
    <row r="1564" spans="1:11" x14ac:dyDescent="0.4">
      <c r="A1564" s="1">
        <v>1563</v>
      </c>
      <c r="B1564" s="21">
        <v>41376</v>
      </c>
      <c r="C1564" s="22">
        <v>26451</v>
      </c>
      <c r="D1564" s="19">
        <f t="shared" si="201"/>
        <v>31206.304310015174</v>
      </c>
      <c r="E1564" s="19">
        <f t="shared" si="202"/>
        <v>1.000545048080973</v>
      </c>
      <c r="F1564" s="19">
        <f t="shared" si="203"/>
        <v>0.8058031378152769</v>
      </c>
      <c r="G1564" s="20">
        <f t="shared" si="199"/>
        <v>25017.805380171114</v>
      </c>
      <c r="H1564" s="7">
        <f t="shared" si="204"/>
        <v>1433.1946198288861</v>
      </c>
      <c r="I1564" s="7">
        <f t="shared" si="200"/>
        <v>1433.1946198288861</v>
      </c>
      <c r="J1564" s="12">
        <f t="shared" si="205"/>
        <v>5.4183003282631509E-2</v>
      </c>
      <c r="K1564" s="7">
        <f t="shared" si="206"/>
        <v>2054046.8183064652</v>
      </c>
    </row>
    <row r="1565" spans="1:11" x14ac:dyDescent="0.4">
      <c r="A1565" s="1">
        <v>1564</v>
      </c>
      <c r="B1565" s="21">
        <v>41377</v>
      </c>
      <c r="C1565" s="22">
        <v>21909</v>
      </c>
      <c r="D1565" s="19">
        <f t="shared" si="201"/>
        <v>30886.092998618016</v>
      </c>
      <c r="E1565" s="19">
        <f t="shared" si="202"/>
        <v>1.0005129268953286</v>
      </c>
      <c r="F1565" s="19">
        <f t="shared" si="203"/>
        <v>0.80748654118472674</v>
      </c>
      <c r="G1565" s="20">
        <f t="shared" si="199"/>
        <v>25238.212056723307</v>
      </c>
      <c r="H1565" s="7">
        <f t="shared" si="204"/>
        <v>-3329.2120567233069</v>
      </c>
      <c r="I1565" s="7">
        <f t="shared" si="200"/>
        <v>3329.2120567233069</v>
      </c>
      <c r="J1565" s="12">
        <f t="shared" si="205"/>
        <v>0.15195636755321132</v>
      </c>
      <c r="K1565" s="7">
        <f t="shared" si="206"/>
        <v>11083652.918631831</v>
      </c>
    </row>
    <row r="1566" spans="1:11" x14ac:dyDescent="0.4">
      <c r="A1566" s="1">
        <v>1565</v>
      </c>
      <c r="B1566" s="21">
        <v>41378</v>
      </c>
      <c r="C1566" s="22">
        <v>21010</v>
      </c>
      <c r="D1566" s="19">
        <f t="shared" si="201"/>
        <v>30488.641634019968</v>
      </c>
      <c r="E1566" s="19">
        <f t="shared" si="202"/>
        <v>1.0004730817075762</v>
      </c>
      <c r="F1566" s="19">
        <f t="shared" si="203"/>
        <v>0.81338242735190935</v>
      </c>
      <c r="G1566" s="20">
        <f t="shared" si="199"/>
        <v>25171.564311271377</v>
      </c>
      <c r="H1566" s="7">
        <f t="shared" si="204"/>
        <v>-4161.5643112713769</v>
      </c>
      <c r="I1566" s="7">
        <f t="shared" si="200"/>
        <v>4161.5643112713769</v>
      </c>
      <c r="J1566" s="12">
        <f t="shared" si="205"/>
        <v>0.19807540748554864</v>
      </c>
      <c r="K1566" s="7">
        <f t="shared" si="206"/>
        <v>17318617.51684761</v>
      </c>
    </row>
    <row r="1567" spans="1:11" x14ac:dyDescent="0.4">
      <c r="A1567" s="1">
        <v>1566</v>
      </c>
      <c r="B1567" s="21">
        <v>41379</v>
      </c>
      <c r="C1567" s="22">
        <v>26030</v>
      </c>
      <c r="D1567" s="19">
        <f t="shared" si="201"/>
        <v>30631.149110303173</v>
      </c>
      <c r="E1567" s="19">
        <f t="shared" si="202"/>
        <v>1.0004872324078964</v>
      </c>
      <c r="F1567" s="19">
        <f t="shared" si="203"/>
        <v>0.80635247884499683</v>
      </c>
      <c r="G1567" s="20">
        <f t="shared" si="199"/>
        <v>24568.649280767324</v>
      </c>
      <c r="H1567" s="7">
        <f t="shared" si="204"/>
        <v>1461.3507192326761</v>
      </c>
      <c r="I1567" s="7">
        <f t="shared" si="200"/>
        <v>1461.3507192326761</v>
      </c>
      <c r="J1567" s="12">
        <f t="shared" si="205"/>
        <v>5.6141018794954901E-2</v>
      </c>
      <c r="K1567" s="7">
        <f t="shared" si="206"/>
        <v>2135545.9246018594</v>
      </c>
    </row>
    <row r="1568" spans="1:11" x14ac:dyDescent="0.4">
      <c r="A1568" s="1">
        <v>1567</v>
      </c>
      <c r="B1568" s="21">
        <v>41380</v>
      </c>
      <c r="C1568" s="22">
        <v>26365</v>
      </c>
      <c r="D1568" s="19">
        <f t="shared" si="201"/>
        <v>30789.65367903488</v>
      </c>
      <c r="E1568" s="19">
        <f t="shared" si="202"/>
        <v>1.0005029828160465</v>
      </c>
      <c r="F1568" s="19">
        <f t="shared" si="203"/>
        <v>0.80809610719094305</v>
      </c>
      <c r="G1568" s="20">
        <f t="shared" si="199"/>
        <v>24735.048527567124</v>
      </c>
      <c r="H1568" s="7">
        <f t="shared" si="204"/>
        <v>1629.9514724328765</v>
      </c>
      <c r="I1568" s="7">
        <f t="shared" si="200"/>
        <v>1629.9514724328765</v>
      </c>
      <c r="J1568" s="12">
        <f t="shared" si="205"/>
        <v>6.1822547788085588E-2</v>
      </c>
      <c r="K1568" s="7">
        <f t="shared" si="206"/>
        <v>2656741.8024861021</v>
      </c>
    </row>
    <row r="1569" spans="1:11" x14ac:dyDescent="0.4">
      <c r="A1569" s="1">
        <v>1568</v>
      </c>
      <c r="B1569" s="21">
        <v>41381</v>
      </c>
      <c r="C1569" s="22">
        <v>27622</v>
      </c>
      <c r="D1569" s="19">
        <f t="shared" si="201"/>
        <v>31037.908188719211</v>
      </c>
      <c r="E1569" s="19">
        <f t="shared" si="202"/>
        <v>1.0005277082167168</v>
      </c>
      <c r="F1569" s="19">
        <f t="shared" si="203"/>
        <v>0.81433861717721645</v>
      </c>
      <c r="G1569" s="20">
        <f t="shared" si="199"/>
        <v>25044.577038322772</v>
      </c>
      <c r="H1569" s="7">
        <f t="shared" si="204"/>
        <v>2577.4229616772282</v>
      </c>
      <c r="I1569" s="7">
        <f t="shared" si="200"/>
        <v>2577.4229616772282</v>
      </c>
      <c r="J1569" s="12">
        <f t="shared" si="205"/>
        <v>9.3310511971516477E-2</v>
      </c>
      <c r="K1569" s="7">
        <f t="shared" si="206"/>
        <v>6643109.123381014</v>
      </c>
    </row>
    <row r="1570" spans="1:11" x14ac:dyDescent="0.4">
      <c r="A1570" s="1">
        <v>1569</v>
      </c>
      <c r="B1570" s="21">
        <v>41382</v>
      </c>
      <c r="C1570" s="22">
        <v>22500</v>
      </c>
      <c r="D1570" s="19">
        <f t="shared" si="201"/>
        <v>30794.252486798483</v>
      </c>
      <c r="E1570" s="19">
        <f t="shared" si="202"/>
        <v>1.0005032425937539</v>
      </c>
      <c r="F1570" s="19">
        <f t="shared" si="203"/>
        <v>0.80540709108223918</v>
      </c>
      <c r="G1570" s="20">
        <f t="shared" si="199"/>
        <v>25028.300984134836</v>
      </c>
      <c r="H1570" s="7">
        <f t="shared" si="204"/>
        <v>-2528.3009841348357</v>
      </c>
      <c r="I1570" s="7">
        <f t="shared" si="200"/>
        <v>2528.3009841348357</v>
      </c>
      <c r="J1570" s="12">
        <f t="shared" si="205"/>
        <v>0.11236893262821492</v>
      </c>
      <c r="K1570" s="7">
        <f t="shared" si="206"/>
        <v>6392305.8663771786</v>
      </c>
    </row>
    <row r="1571" spans="1:11" x14ac:dyDescent="0.4">
      <c r="A1571" s="1">
        <v>1570</v>
      </c>
      <c r="B1571" s="21">
        <v>41383</v>
      </c>
      <c r="C1571" s="22">
        <v>28076</v>
      </c>
      <c r="D1571" s="19">
        <f t="shared" si="201"/>
        <v>31103.3197842673</v>
      </c>
      <c r="E1571" s="19">
        <f t="shared" si="202"/>
        <v>1.0005340492731765</v>
      </c>
      <c r="F1571" s="19">
        <f t="shared" si="203"/>
        <v>0.80927724234939746</v>
      </c>
      <c r="G1571" s="20">
        <f t="shared" si="199"/>
        <v>24885.524061212443</v>
      </c>
      <c r="H1571" s="7">
        <f t="shared" si="204"/>
        <v>3190.4759387875565</v>
      </c>
      <c r="I1571" s="7">
        <f t="shared" si="200"/>
        <v>3190.4759387875565</v>
      </c>
      <c r="J1571" s="12">
        <f t="shared" si="205"/>
        <v>0.11363712561574144</v>
      </c>
      <c r="K1571" s="7">
        <f t="shared" si="206"/>
        <v>10179136.71598234</v>
      </c>
    </row>
    <row r="1572" spans="1:11" x14ac:dyDescent="0.4">
      <c r="A1572" s="1">
        <v>1571</v>
      </c>
      <c r="B1572" s="21">
        <v>41384</v>
      </c>
      <c r="C1572" s="22">
        <v>24791</v>
      </c>
      <c r="D1572" s="19">
        <f t="shared" si="201"/>
        <v>31052.727157777284</v>
      </c>
      <c r="E1572" s="19">
        <f t="shared" si="202"/>
        <v>1.0005288899571225</v>
      </c>
      <c r="F1572" s="19">
        <f t="shared" si="203"/>
        <v>0.81413895497607258</v>
      </c>
      <c r="G1572" s="20">
        <f t="shared" si="199"/>
        <v>25329.449196255115</v>
      </c>
      <c r="H1572" s="7">
        <f t="shared" si="204"/>
        <v>-538.44919625511466</v>
      </c>
      <c r="I1572" s="7">
        <f t="shared" si="200"/>
        <v>538.44919625511466</v>
      </c>
      <c r="J1572" s="12">
        <f t="shared" si="205"/>
        <v>2.1719543231620939E-2</v>
      </c>
      <c r="K1572" s="7">
        <f t="shared" si="206"/>
        <v>289927.53694777901</v>
      </c>
    </row>
    <row r="1573" spans="1:11" x14ac:dyDescent="0.4">
      <c r="A1573" s="1">
        <v>1572</v>
      </c>
      <c r="B1573" s="21">
        <v>41385</v>
      </c>
      <c r="C1573" s="22">
        <v>21231</v>
      </c>
      <c r="D1573" s="19">
        <f t="shared" si="201"/>
        <v>30687.529298793972</v>
      </c>
      <c r="E1573" s="19">
        <f t="shared" si="202"/>
        <v>1.0004922701183354</v>
      </c>
      <c r="F1573" s="19">
        <f t="shared" si="203"/>
        <v>0.80398879013909286</v>
      </c>
      <c r="G1573" s="20">
        <f t="shared" si="199"/>
        <v>25010.892483378655</v>
      </c>
      <c r="H1573" s="7">
        <f t="shared" si="204"/>
        <v>-3779.892483378655</v>
      </c>
      <c r="I1573" s="7">
        <f t="shared" si="200"/>
        <v>3779.892483378655</v>
      </c>
      <c r="J1573" s="12">
        <f t="shared" si="205"/>
        <v>0.17803647889306462</v>
      </c>
      <c r="K1573" s="7">
        <f t="shared" si="206"/>
        <v>14287587.185902456</v>
      </c>
    </row>
    <row r="1574" spans="1:11" x14ac:dyDescent="0.4">
      <c r="A1574" s="1">
        <v>1573</v>
      </c>
      <c r="B1574" s="21">
        <v>41386</v>
      </c>
      <c r="C1574" s="22">
        <v>24895</v>
      </c>
      <c r="D1574" s="19">
        <f t="shared" si="201"/>
        <v>30694.263849155679</v>
      </c>
      <c r="E1574" s="19">
        <f t="shared" si="202"/>
        <v>1.0004928435241447</v>
      </c>
      <c r="F1574" s="19">
        <f t="shared" si="203"/>
        <v>0.80929955240399043</v>
      </c>
      <c r="G1574" s="20">
        <f t="shared" si="199"/>
        <v>24835.52876106968</v>
      </c>
      <c r="H1574" s="7">
        <f t="shared" si="204"/>
        <v>59.471238930320396</v>
      </c>
      <c r="I1574" s="7">
        <f t="shared" si="200"/>
        <v>59.471238930320396</v>
      </c>
      <c r="J1574" s="12">
        <f t="shared" si="205"/>
        <v>2.3888828652468526E-3</v>
      </c>
      <c r="K1574" s="7">
        <f t="shared" si="206"/>
        <v>3536.8282599072563</v>
      </c>
    </row>
    <row r="1575" spans="1:11" x14ac:dyDescent="0.4">
      <c r="A1575" s="1">
        <v>1574</v>
      </c>
      <c r="B1575" s="21">
        <v>41387</v>
      </c>
      <c r="C1575" s="22">
        <v>26503</v>
      </c>
      <c r="D1575" s="19">
        <f t="shared" si="201"/>
        <v>30840.252460889027</v>
      </c>
      <c r="E1575" s="19">
        <f t="shared" si="202"/>
        <v>1.0005073423360338</v>
      </c>
      <c r="F1575" s="19">
        <f t="shared" si="203"/>
        <v>0.81470377679474004</v>
      </c>
      <c r="G1575" s="20">
        <f t="shared" si="199"/>
        <v>24990.210434109533</v>
      </c>
      <c r="H1575" s="7">
        <f t="shared" si="204"/>
        <v>1512.7895658904672</v>
      </c>
      <c r="I1575" s="7">
        <f t="shared" si="200"/>
        <v>1512.7895658904672</v>
      </c>
      <c r="J1575" s="12">
        <f t="shared" si="205"/>
        <v>5.7079936833206321E-2</v>
      </c>
      <c r="K1575" s="7">
        <f t="shared" si="206"/>
        <v>2288532.2706670682</v>
      </c>
    </row>
    <row r="1576" spans="1:11" x14ac:dyDescent="0.4">
      <c r="A1576" s="1">
        <v>1575</v>
      </c>
      <c r="B1576" s="21">
        <v>41388</v>
      </c>
      <c r="C1576" s="22">
        <v>37155</v>
      </c>
      <c r="D1576" s="19">
        <f t="shared" si="201"/>
        <v>32040.710864490637</v>
      </c>
      <c r="E1576" s="19">
        <f t="shared" si="202"/>
        <v>1.0006272881256597</v>
      </c>
      <c r="F1576" s="19">
        <f t="shared" si="203"/>
        <v>0.80843030681684902</v>
      </c>
      <c r="G1576" s="20">
        <f t="shared" si="199"/>
        <v>24796.021660302038</v>
      </c>
      <c r="H1576" s="7">
        <f t="shared" si="204"/>
        <v>12358.978339697962</v>
      </c>
      <c r="I1576" s="7">
        <f t="shared" si="200"/>
        <v>12358.978339697962</v>
      </c>
      <c r="J1576" s="12">
        <f t="shared" si="205"/>
        <v>0.33263297913330542</v>
      </c>
      <c r="K1576" s="7">
        <f t="shared" si="206"/>
        <v>152744345.60112339</v>
      </c>
    </row>
    <row r="1577" spans="1:11" x14ac:dyDescent="0.4">
      <c r="A1577" s="1">
        <v>1576</v>
      </c>
      <c r="B1577" s="21">
        <v>41389</v>
      </c>
      <c r="C1577" s="22">
        <v>20626</v>
      </c>
      <c r="D1577" s="19">
        <f t="shared" si="201"/>
        <v>31530.198606649185</v>
      </c>
      <c r="E1577" s="19">
        <f t="shared" si="202"/>
        <v>1.0005761368371469</v>
      </c>
      <c r="F1577" s="19">
        <f t="shared" si="203"/>
        <v>0.80736207069679888</v>
      </c>
      <c r="G1577" s="20">
        <f t="shared" si="199"/>
        <v>25931.34276855435</v>
      </c>
      <c r="H1577" s="7">
        <f t="shared" si="204"/>
        <v>-5305.3427685543502</v>
      </c>
      <c r="I1577" s="7">
        <f t="shared" si="200"/>
        <v>5305.3427685543502</v>
      </c>
      <c r="J1577" s="12">
        <f t="shared" si="205"/>
        <v>0.25721626920170415</v>
      </c>
      <c r="K1577" s="7">
        <f t="shared" si="206"/>
        <v>28146661.891851936</v>
      </c>
    </row>
    <row r="1578" spans="1:11" x14ac:dyDescent="0.4">
      <c r="A1578" s="1">
        <v>1577</v>
      </c>
      <c r="B1578" s="21">
        <v>41390</v>
      </c>
      <c r="C1578" s="22">
        <v>25460</v>
      </c>
      <c r="D1578" s="19">
        <f t="shared" si="201"/>
        <v>31509.306229790414</v>
      </c>
      <c r="E1578" s="19">
        <f t="shared" si="202"/>
        <v>1.0005739475418474</v>
      </c>
      <c r="F1578" s="19">
        <f t="shared" si="203"/>
        <v>0.81462024271894751</v>
      </c>
      <c r="G1578" s="20">
        <f t="shared" si="199"/>
        <v>25688.587061082992</v>
      </c>
      <c r="H1578" s="7">
        <f t="shared" si="204"/>
        <v>-228.58706108299157</v>
      </c>
      <c r="I1578" s="7">
        <f t="shared" si="200"/>
        <v>228.58706108299157</v>
      </c>
      <c r="J1578" s="12">
        <f t="shared" si="205"/>
        <v>8.9782820535346253E-3</v>
      </c>
      <c r="K1578" s="7">
        <f t="shared" si="206"/>
        <v>52252.044494559319</v>
      </c>
    </row>
    <row r="1579" spans="1:11" x14ac:dyDescent="0.4">
      <c r="A1579" s="1">
        <v>1578</v>
      </c>
      <c r="B1579" s="21">
        <v>41391</v>
      </c>
      <c r="C1579" s="22">
        <v>23501</v>
      </c>
      <c r="D1579" s="19">
        <f t="shared" si="201"/>
        <v>31319.887025711403</v>
      </c>
      <c r="E1579" s="19">
        <f t="shared" si="202"/>
        <v>1.0005549055640448</v>
      </c>
      <c r="F1579" s="19">
        <f t="shared" si="203"/>
        <v>0.807704981406002</v>
      </c>
      <c r="G1579" s="20">
        <f t="shared" si="199"/>
        <v>25473.886997238922</v>
      </c>
      <c r="H1579" s="7">
        <f t="shared" si="204"/>
        <v>-1972.886997238922</v>
      </c>
      <c r="I1579" s="7">
        <f t="shared" si="200"/>
        <v>1972.886997238922</v>
      </c>
      <c r="J1579" s="12">
        <f t="shared" si="205"/>
        <v>8.3949065879703924E-2</v>
      </c>
      <c r="K1579" s="7">
        <f t="shared" si="206"/>
        <v>3892283.1038744105</v>
      </c>
    </row>
    <row r="1580" spans="1:11" x14ac:dyDescent="0.4">
      <c r="A1580" s="1">
        <v>1579</v>
      </c>
      <c r="B1580" s="21">
        <v>41392</v>
      </c>
      <c r="C1580" s="22">
        <v>19038</v>
      </c>
      <c r="D1580" s="19">
        <f t="shared" si="201"/>
        <v>30716.917773336754</v>
      </c>
      <c r="E1580" s="19">
        <f t="shared" si="202"/>
        <v>1.0004945085833168</v>
      </c>
      <c r="F1580" s="19">
        <f t="shared" si="203"/>
        <v>0.80501943705952494</v>
      </c>
      <c r="G1580" s="20">
        <f t="shared" si="199"/>
        <v>25287.296653148565</v>
      </c>
      <c r="H1580" s="7">
        <f t="shared" si="204"/>
        <v>-6249.2966531485654</v>
      </c>
      <c r="I1580" s="7">
        <f t="shared" si="200"/>
        <v>6249.2966531485654</v>
      </c>
      <c r="J1580" s="12">
        <f t="shared" si="205"/>
        <v>0.32825384248075246</v>
      </c>
      <c r="K1580" s="7">
        <f t="shared" si="206"/>
        <v>39053708.659053862</v>
      </c>
    </row>
    <row r="1581" spans="1:11" x14ac:dyDescent="0.4">
      <c r="A1581" s="1">
        <v>1580</v>
      </c>
      <c r="B1581" s="21">
        <v>41393</v>
      </c>
      <c r="C1581" s="22">
        <v>24831</v>
      </c>
      <c r="D1581" s="19">
        <f t="shared" si="201"/>
        <v>30699.485602153207</v>
      </c>
      <c r="E1581" s="19">
        <f t="shared" si="202"/>
        <v>1.0004926653167476</v>
      </c>
      <c r="F1581" s="19">
        <f t="shared" si="203"/>
        <v>0.81454806374825639</v>
      </c>
      <c r="G1581" s="20">
        <f t="shared" si="199"/>
        <v>25023.43803517296</v>
      </c>
      <c r="H1581" s="7">
        <f t="shared" si="204"/>
        <v>-192.43803517295964</v>
      </c>
      <c r="I1581" s="7">
        <f t="shared" si="200"/>
        <v>192.43803517295964</v>
      </c>
      <c r="J1581" s="12">
        <f t="shared" si="205"/>
        <v>7.7499108039531086E-3</v>
      </c>
      <c r="K1581" s="7">
        <f t="shared" si="206"/>
        <v>37032.397381229253</v>
      </c>
    </row>
    <row r="1582" spans="1:11" x14ac:dyDescent="0.4">
      <c r="A1582" s="1">
        <v>1581</v>
      </c>
      <c r="B1582" s="21">
        <v>41394</v>
      </c>
      <c r="C1582" s="22">
        <v>24121</v>
      </c>
      <c r="D1582" s="19">
        <f t="shared" si="201"/>
        <v>30635.187331343088</v>
      </c>
      <c r="E1582" s="19">
        <f t="shared" si="202"/>
        <v>1.0004861354404002</v>
      </c>
      <c r="F1582" s="19">
        <f t="shared" si="203"/>
        <v>0.80745092180181788</v>
      </c>
      <c r="G1582" s="20">
        <f t="shared" si="199"/>
        <v>24796.935550370617</v>
      </c>
      <c r="H1582" s="7">
        <f t="shared" si="204"/>
        <v>-675.93555037061742</v>
      </c>
      <c r="I1582" s="7">
        <f t="shared" si="200"/>
        <v>675.93555037061742</v>
      </c>
      <c r="J1582" s="12">
        <f t="shared" si="205"/>
        <v>2.8022700152175176E-2</v>
      </c>
      <c r="K1582" s="7">
        <f t="shared" si="206"/>
        <v>456888.86825482949</v>
      </c>
    </row>
    <row r="1583" spans="1:11" x14ac:dyDescent="0.4">
      <c r="A1583" s="1">
        <v>1582</v>
      </c>
      <c r="B1583" s="21">
        <v>41395</v>
      </c>
      <c r="C1583" s="22">
        <v>27659</v>
      </c>
      <c r="D1583" s="19">
        <f t="shared" si="201"/>
        <v>30926.608466967358</v>
      </c>
      <c r="E1583" s="19">
        <f t="shared" si="202"/>
        <v>1.0005151775053494</v>
      </c>
      <c r="F1583" s="19">
        <f t="shared" si="203"/>
        <v>0.80613501521443887</v>
      </c>
      <c r="G1583" s="20">
        <f t="shared" si="199"/>
        <v>24662.726670476441</v>
      </c>
      <c r="H1583" s="7">
        <f t="shared" si="204"/>
        <v>2996.2733295235594</v>
      </c>
      <c r="I1583" s="7">
        <f t="shared" si="200"/>
        <v>2996.2733295235594</v>
      </c>
      <c r="J1583" s="12">
        <f t="shared" si="205"/>
        <v>0.10832905490160741</v>
      </c>
      <c r="K1583" s="7">
        <f t="shared" si="206"/>
        <v>8977653.865214197</v>
      </c>
    </row>
    <row r="1584" spans="1:11" x14ac:dyDescent="0.4">
      <c r="A1584" s="1">
        <v>1583</v>
      </c>
      <c r="B1584" s="21">
        <v>41396</v>
      </c>
      <c r="C1584" s="22">
        <v>16718</v>
      </c>
      <c r="D1584" s="19">
        <f t="shared" si="201"/>
        <v>30115.853173620399</v>
      </c>
      <c r="E1584" s="19">
        <f t="shared" si="202"/>
        <v>1.0004340019244968</v>
      </c>
      <c r="F1584" s="19">
        <f t="shared" si="203"/>
        <v>0.8113080609281349</v>
      </c>
      <c r="G1584" s="20">
        <f t="shared" si="199"/>
        <v>25192.024012769281</v>
      </c>
      <c r="H1584" s="7">
        <f t="shared" si="204"/>
        <v>-8474.0240127692814</v>
      </c>
      <c r="I1584" s="7">
        <f t="shared" si="200"/>
        <v>8474.0240127692814</v>
      </c>
      <c r="J1584" s="12">
        <f t="shared" si="205"/>
        <v>0.50688024959739686</v>
      </c>
      <c r="K1584" s="7">
        <f t="shared" si="206"/>
        <v>71809082.9689904</v>
      </c>
    </row>
    <row r="1585" spans="1:11" x14ac:dyDescent="0.4">
      <c r="A1585" s="1">
        <v>1584</v>
      </c>
      <c r="B1585" s="21">
        <v>41397</v>
      </c>
      <c r="C1585" s="22">
        <v>22645</v>
      </c>
      <c r="D1585" s="19">
        <f t="shared" si="201"/>
        <v>29955.194045543234</v>
      </c>
      <c r="E1585" s="19">
        <f t="shared" si="202"/>
        <v>1.0004178359682889</v>
      </c>
      <c r="F1585" s="19">
        <f t="shared" si="203"/>
        <v>0.80680787314679869</v>
      </c>
      <c r="G1585" s="20">
        <f t="shared" si="199"/>
        <v>24317.881207245049</v>
      </c>
      <c r="H1585" s="7">
        <f t="shared" si="204"/>
        <v>-1672.8812072450492</v>
      </c>
      <c r="I1585" s="7">
        <f t="shared" si="200"/>
        <v>1672.8812072450492</v>
      </c>
      <c r="J1585" s="12">
        <f t="shared" si="205"/>
        <v>7.3874197714508691E-2</v>
      </c>
      <c r="K1585" s="7">
        <f t="shared" si="206"/>
        <v>2798531.5335536529</v>
      </c>
    </row>
    <row r="1586" spans="1:11" x14ac:dyDescent="0.4">
      <c r="A1586" s="1">
        <v>1585</v>
      </c>
      <c r="B1586" s="21">
        <v>41398</v>
      </c>
      <c r="C1586" s="22">
        <v>23539</v>
      </c>
      <c r="D1586" s="19">
        <f t="shared" si="201"/>
        <v>29897.17606855675</v>
      </c>
      <c r="E1586" s="19">
        <f t="shared" si="202"/>
        <v>1.0004119341288067</v>
      </c>
      <c r="F1586" s="19">
        <f t="shared" si="203"/>
        <v>0.8059001798772073</v>
      </c>
      <c r="G1586" s="20">
        <f t="shared" si="199"/>
        <v>24148.737279502882</v>
      </c>
      <c r="H1586" s="7">
        <f t="shared" si="204"/>
        <v>-609.7372795028823</v>
      </c>
      <c r="I1586" s="7">
        <f t="shared" si="200"/>
        <v>609.7372795028823</v>
      </c>
      <c r="J1586" s="12">
        <f t="shared" si="205"/>
        <v>2.5903278792764446E-2</v>
      </c>
      <c r="K1586" s="7">
        <f t="shared" si="206"/>
        <v>371779.55001557601</v>
      </c>
    </row>
    <row r="1587" spans="1:11" x14ac:dyDescent="0.4">
      <c r="A1587" s="1">
        <v>1586</v>
      </c>
      <c r="B1587" s="21">
        <v>41399</v>
      </c>
      <c r="C1587" s="22">
        <v>32948</v>
      </c>
      <c r="D1587" s="19">
        <f t="shared" si="201"/>
        <v>30734.077391666957</v>
      </c>
      <c r="E1587" s="19">
        <f t="shared" si="202"/>
        <v>1.0004955242199245</v>
      </c>
      <c r="F1587" s="19">
        <f t="shared" si="203"/>
        <v>0.81456431923011086</v>
      </c>
      <c r="G1587" s="20">
        <f t="shared" si="199"/>
        <v>24256.631585674222</v>
      </c>
      <c r="H1587" s="7">
        <f t="shared" si="204"/>
        <v>8691.3684143257778</v>
      </c>
      <c r="I1587" s="7">
        <f t="shared" si="200"/>
        <v>8691.3684143257778</v>
      </c>
      <c r="J1587" s="12">
        <f t="shared" si="205"/>
        <v>0.26379047026604885</v>
      </c>
      <c r="K1587" s="7">
        <f t="shared" si="206"/>
        <v>75539884.913539782</v>
      </c>
    </row>
    <row r="1588" spans="1:11" x14ac:dyDescent="0.4">
      <c r="A1588" s="1">
        <v>1587</v>
      </c>
      <c r="B1588" s="21">
        <v>41400</v>
      </c>
      <c r="C1588" s="22">
        <v>26523</v>
      </c>
      <c r="D1588" s="19">
        <f t="shared" si="201"/>
        <v>30901.974257544862</v>
      </c>
      <c r="E1588" s="19">
        <f t="shared" si="202"/>
        <v>1.0005122138569598</v>
      </c>
      <c r="F1588" s="19">
        <f t="shared" si="203"/>
        <v>0.80745090018066457</v>
      </c>
      <c r="G1588" s="20">
        <f t="shared" si="199"/>
        <v>24797.302821165915</v>
      </c>
      <c r="H1588" s="7">
        <f t="shared" si="204"/>
        <v>1725.6971788340852</v>
      </c>
      <c r="I1588" s="7">
        <f t="shared" si="200"/>
        <v>1725.6971788340852</v>
      </c>
      <c r="J1588" s="12">
        <f t="shared" si="205"/>
        <v>6.506417746235664E-2</v>
      </c>
      <c r="K1588" s="7">
        <f t="shared" si="206"/>
        <v>2978030.7530359207</v>
      </c>
    </row>
    <row r="1589" spans="1:11" x14ac:dyDescent="0.4">
      <c r="A1589" s="1">
        <v>1588</v>
      </c>
      <c r="B1589" s="21">
        <v>41401</v>
      </c>
      <c r="C1589" s="22">
        <v>25770</v>
      </c>
      <c r="D1589" s="19">
        <f t="shared" si="201"/>
        <v>30986.753040867359</v>
      </c>
      <c r="E1589" s="19">
        <f t="shared" si="202"/>
        <v>1.0005205916840707</v>
      </c>
      <c r="F1589" s="19">
        <f t="shared" si="203"/>
        <v>0.80622171988234714</v>
      </c>
      <c r="G1589" s="20">
        <f t="shared" si="199"/>
        <v>24904.71292568935</v>
      </c>
      <c r="H1589" s="7">
        <f t="shared" si="204"/>
        <v>865.2870743106505</v>
      </c>
      <c r="I1589" s="7">
        <f t="shared" si="200"/>
        <v>865.2870743106505</v>
      </c>
      <c r="J1589" s="12">
        <f t="shared" si="205"/>
        <v>3.3577302068709756E-2</v>
      </c>
      <c r="K1589" s="7">
        <f t="shared" si="206"/>
        <v>748721.72096908523</v>
      </c>
    </row>
    <row r="1590" spans="1:11" x14ac:dyDescent="0.4">
      <c r="A1590" s="1">
        <v>1589</v>
      </c>
      <c r="B1590" s="21">
        <v>41402</v>
      </c>
      <c r="C1590" s="22">
        <v>27641</v>
      </c>
      <c r="D1590" s="19">
        <f t="shared" si="201"/>
        <v>31217.603543692112</v>
      </c>
      <c r="E1590" s="19">
        <f t="shared" si="202"/>
        <v>1.0005435766822941</v>
      </c>
      <c r="F1590" s="19">
        <f t="shared" si="203"/>
        <v>0.81544937112239801</v>
      </c>
      <c r="G1590" s="20">
        <f t="shared" si="199"/>
        <v>25241.518384260326</v>
      </c>
      <c r="H1590" s="7">
        <f t="shared" si="204"/>
        <v>2399.4816157396745</v>
      </c>
      <c r="I1590" s="7">
        <f t="shared" si="200"/>
        <v>2399.4816157396745</v>
      </c>
      <c r="J1590" s="12">
        <f t="shared" si="205"/>
        <v>8.6808784622107532E-2</v>
      </c>
      <c r="K1590" s="7">
        <f t="shared" si="206"/>
        <v>5757512.0242726784</v>
      </c>
    </row>
    <row r="1591" spans="1:11" x14ac:dyDescent="0.4">
      <c r="A1591" s="1">
        <v>1590</v>
      </c>
      <c r="B1591" s="21">
        <v>41403</v>
      </c>
      <c r="C1591" s="22">
        <v>21787</v>
      </c>
      <c r="D1591" s="19">
        <f t="shared" si="201"/>
        <v>30888.063626005875</v>
      </c>
      <c r="E1591" s="19">
        <f t="shared" si="202"/>
        <v>1.0005105226361677</v>
      </c>
      <c r="F1591" s="19">
        <f t="shared" si="203"/>
        <v>0.8061757876682577</v>
      </c>
      <c r="G1591" s="20">
        <f t="shared" si="199"/>
        <v>25207.489972648964</v>
      </c>
      <c r="H1591" s="7">
        <f t="shared" si="204"/>
        <v>-3420.4899726489639</v>
      </c>
      <c r="I1591" s="7">
        <f t="shared" si="200"/>
        <v>3420.4899726489639</v>
      </c>
      <c r="J1591" s="12">
        <f t="shared" si="205"/>
        <v>0.15699683171840839</v>
      </c>
      <c r="K1591" s="7">
        <f t="shared" si="206"/>
        <v>11699751.652992109</v>
      </c>
    </row>
    <row r="1592" spans="1:11" x14ac:dyDescent="0.4">
      <c r="A1592" s="1">
        <v>1591</v>
      </c>
      <c r="B1592" s="21">
        <v>41404</v>
      </c>
      <c r="C1592" s="22">
        <v>28208</v>
      </c>
      <c r="D1592" s="19">
        <f t="shared" si="201"/>
        <v>31208.889065450978</v>
      </c>
      <c r="E1592" s="19">
        <f t="shared" si="202"/>
        <v>1.0005425051290602</v>
      </c>
      <c r="F1592" s="19">
        <f t="shared" si="203"/>
        <v>0.8074409535182171</v>
      </c>
      <c r="G1592" s="20">
        <f t="shared" si="199"/>
        <v>24903.434413708146</v>
      </c>
      <c r="H1592" s="7">
        <f t="shared" si="204"/>
        <v>3304.5655862918538</v>
      </c>
      <c r="I1592" s="7">
        <f t="shared" si="200"/>
        <v>3304.5655862918538</v>
      </c>
      <c r="J1592" s="12">
        <f t="shared" si="205"/>
        <v>0.11714994279253595</v>
      </c>
      <c r="K1592" s="7">
        <f t="shared" si="206"/>
        <v>10920153.714104423</v>
      </c>
    </row>
    <row r="1593" spans="1:11" x14ac:dyDescent="0.4">
      <c r="A1593" s="1">
        <v>1592</v>
      </c>
      <c r="B1593" s="21">
        <v>41405</v>
      </c>
      <c r="C1593" s="22">
        <v>21883</v>
      </c>
      <c r="D1593" s="19">
        <f t="shared" si="201"/>
        <v>30868.564003067939</v>
      </c>
      <c r="E1593" s="19">
        <f t="shared" si="202"/>
        <v>1.0005083725685715</v>
      </c>
      <c r="F1593" s="19">
        <f t="shared" si="203"/>
        <v>0.81411877000825184</v>
      </c>
      <c r="G1593" s="20">
        <f t="shared" si="199"/>
        <v>25450.08485360727</v>
      </c>
      <c r="H1593" s="7">
        <f t="shared" si="204"/>
        <v>-3567.0848536072699</v>
      </c>
      <c r="I1593" s="7">
        <f t="shared" si="200"/>
        <v>3567.0848536072699</v>
      </c>
      <c r="J1593" s="12">
        <f t="shared" si="205"/>
        <v>0.16300712213166704</v>
      </c>
      <c r="K1593" s="7">
        <f t="shared" si="206"/>
        <v>12724094.352834398</v>
      </c>
    </row>
    <row r="1594" spans="1:11" x14ac:dyDescent="0.4">
      <c r="A1594" s="1">
        <v>1593</v>
      </c>
      <c r="B1594" s="21">
        <v>41406</v>
      </c>
      <c r="C1594" s="22">
        <v>20651</v>
      </c>
      <c r="D1594" s="19">
        <f t="shared" si="201"/>
        <v>30459.637633511942</v>
      </c>
      <c r="E1594" s="19">
        <f t="shared" si="202"/>
        <v>1.0004673798807788</v>
      </c>
      <c r="F1594" s="19">
        <f t="shared" si="203"/>
        <v>0.8045747193940942</v>
      </c>
      <c r="G1594" s="20">
        <f t="shared" si="199"/>
        <v>24886.295484986647</v>
      </c>
      <c r="H1594" s="7">
        <f t="shared" si="204"/>
        <v>-4235.2954849866474</v>
      </c>
      <c r="I1594" s="7">
        <f t="shared" si="200"/>
        <v>4235.2954849866474</v>
      </c>
      <c r="J1594" s="12">
        <f t="shared" si="205"/>
        <v>0.20508912328636131</v>
      </c>
      <c r="K1594" s="7">
        <f t="shared" si="206"/>
        <v>17937727.84514828</v>
      </c>
    </row>
    <row r="1595" spans="1:11" x14ac:dyDescent="0.4">
      <c r="A1595" s="1">
        <v>1594</v>
      </c>
      <c r="B1595" s="21">
        <v>41407</v>
      </c>
      <c r="C1595" s="22">
        <v>23732</v>
      </c>
      <c r="D1595" s="19">
        <f t="shared" si="201"/>
        <v>30377.224605401861</v>
      </c>
      <c r="E1595" s="19">
        <f t="shared" si="202"/>
        <v>1.0004590385312297</v>
      </c>
      <c r="F1595" s="19">
        <f t="shared" si="203"/>
        <v>0.80711376546287195</v>
      </c>
      <c r="G1595" s="20">
        <f t="shared" si="199"/>
        <v>24595.166672957424</v>
      </c>
      <c r="H1595" s="7">
        <f t="shared" si="204"/>
        <v>-863.16667295742445</v>
      </c>
      <c r="I1595" s="7">
        <f t="shared" si="200"/>
        <v>863.16667295742445</v>
      </c>
      <c r="J1595" s="12">
        <f t="shared" si="205"/>
        <v>3.6371425626050245E-2</v>
      </c>
      <c r="K1595" s="7">
        <f t="shared" si="206"/>
        <v>745056.70530438935</v>
      </c>
    </row>
    <row r="1596" spans="1:11" x14ac:dyDescent="0.4">
      <c r="A1596" s="1">
        <v>1595</v>
      </c>
      <c r="B1596" s="21">
        <v>41408</v>
      </c>
      <c r="C1596" s="22">
        <v>26540</v>
      </c>
      <c r="D1596" s="19">
        <f t="shared" si="201"/>
        <v>30551.560439299661</v>
      </c>
      <c r="E1596" s="19">
        <f t="shared" si="202"/>
        <v>1.0004763720687158</v>
      </c>
      <c r="F1596" s="19">
        <f t="shared" si="203"/>
        <v>0.81480038638058927</v>
      </c>
      <c r="G1596" s="20">
        <f t="shared" si="199"/>
        <v>24731.48322449606</v>
      </c>
      <c r="H1596" s="7">
        <f t="shared" si="204"/>
        <v>1808.5167755039402</v>
      </c>
      <c r="I1596" s="7">
        <f t="shared" si="200"/>
        <v>1808.5167755039402</v>
      </c>
      <c r="J1596" s="12">
        <f t="shared" si="205"/>
        <v>6.8143058609794277E-2</v>
      </c>
      <c r="K1596" s="7">
        <f t="shared" si="206"/>
        <v>3270732.9272791692</v>
      </c>
    </row>
    <row r="1597" spans="1:11" x14ac:dyDescent="0.4">
      <c r="A1597" s="1">
        <v>1596</v>
      </c>
      <c r="B1597" s="21">
        <v>41409</v>
      </c>
      <c r="C1597" s="22">
        <v>28238</v>
      </c>
      <c r="D1597" s="19">
        <f t="shared" si="201"/>
        <v>30907.140591888205</v>
      </c>
      <c r="E1597" s="19">
        <f t="shared" si="202"/>
        <v>1.0005118300363376</v>
      </c>
      <c r="F1597" s="19">
        <f t="shared" si="203"/>
        <v>0.80593685339163812</v>
      </c>
      <c r="G1597" s="20">
        <f t="shared" si="199"/>
        <v>24581.81812549755</v>
      </c>
      <c r="H1597" s="7">
        <f t="shared" si="204"/>
        <v>3656.1818745024502</v>
      </c>
      <c r="I1597" s="7">
        <f t="shared" si="200"/>
        <v>3656.1818745024502</v>
      </c>
      <c r="J1597" s="12">
        <f t="shared" si="205"/>
        <v>0.12947736647434133</v>
      </c>
      <c r="K1597" s="7">
        <f t="shared" si="206"/>
        <v>13367665.899440251</v>
      </c>
    </row>
    <row r="1598" spans="1:11" x14ac:dyDescent="0.4">
      <c r="A1598" s="1">
        <v>1597</v>
      </c>
      <c r="B1598" s="21">
        <v>41410</v>
      </c>
      <c r="C1598" s="22">
        <v>19670</v>
      </c>
      <c r="D1598" s="19">
        <f t="shared" si="201"/>
        <v>30398.042367488764</v>
      </c>
      <c r="E1598" s="19">
        <f t="shared" si="202"/>
        <v>1.0004608201627148</v>
      </c>
      <c r="F1598" s="19">
        <f t="shared" si="203"/>
        <v>0.80511509209895238</v>
      </c>
      <c r="G1598" s="20">
        <f t="shared" si="199"/>
        <v>24946.386149679794</v>
      </c>
      <c r="H1598" s="7">
        <f t="shared" si="204"/>
        <v>-5276.3861496797945</v>
      </c>
      <c r="I1598" s="7">
        <f t="shared" si="200"/>
        <v>5276.3861496797945</v>
      </c>
      <c r="J1598" s="12">
        <f t="shared" si="205"/>
        <v>0.26824535585560727</v>
      </c>
      <c r="K1598" s="7">
        <f t="shared" si="206"/>
        <v>27840250.800532766</v>
      </c>
    </row>
    <row r="1599" spans="1:11" x14ac:dyDescent="0.4">
      <c r="A1599" s="1">
        <v>1598</v>
      </c>
      <c r="B1599" s="21">
        <v>41411</v>
      </c>
      <c r="C1599" s="22">
        <v>43074</v>
      </c>
      <c r="D1599" s="19">
        <f t="shared" si="201"/>
        <v>32151.983972301477</v>
      </c>
      <c r="E1599" s="19">
        <f t="shared" si="202"/>
        <v>1.0006361142771141</v>
      </c>
      <c r="F1599" s="19">
        <f t="shared" si="203"/>
        <v>0.82135593772177262</v>
      </c>
      <c r="G1599" s="20">
        <f t="shared" si="199"/>
        <v>24769.151842106196</v>
      </c>
      <c r="H1599" s="7">
        <f t="shared" si="204"/>
        <v>18304.848157893804</v>
      </c>
      <c r="I1599" s="7">
        <f t="shared" si="200"/>
        <v>18304.848157893804</v>
      </c>
      <c r="J1599" s="12">
        <f t="shared" si="205"/>
        <v>0.42496281185619644</v>
      </c>
      <c r="K1599" s="7">
        <f t="shared" si="206"/>
        <v>335067466.08354819</v>
      </c>
    </row>
    <row r="1600" spans="1:11" x14ac:dyDescent="0.4">
      <c r="A1600" s="1">
        <v>1599</v>
      </c>
      <c r="B1600" s="21">
        <v>41412</v>
      </c>
      <c r="C1600" s="22">
        <v>21755</v>
      </c>
      <c r="D1600" s="19">
        <f t="shared" si="201"/>
        <v>31750.393065668461</v>
      </c>
      <c r="E1600" s="19">
        <f t="shared" si="202"/>
        <v>1.0005958551228393</v>
      </c>
      <c r="F1600" s="19">
        <f t="shared" si="203"/>
        <v>0.80442880598060995</v>
      </c>
      <c r="G1600" s="20">
        <f t="shared" si="199"/>
        <v>25913.275242456366</v>
      </c>
      <c r="H1600" s="7">
        <f t="shared" si="204"/>
        <v>-4158.275242456366</v>
      </c>
      <c r="I1600" s="7">
        <f t="shared" si="200"/>
        <v>4158.275242456366</v>
      </c>
      <c r="J1600" s="12">
        <f t="shared" si="205"/>
        <v>0.19114112812945833</v>
      </c>
      <c r="K1600" s="7">
        <f t="shared" si="206"/>
        <v>17291252.99202555</v>
      </c>
    </row>
    <row r="1601" spans="1:11" x14ac:dyDescent="0.4">
      <c r="A1601" s="1">
        <v>1600</v>
      </c>
      <c r="B1601" s="21">
        <v>41413</v>
      </c>
      <c r="C1601" s="22">
        <v>19573</v>
      </c>
      <c r="D1601" s="19">
        <f t="shared" si="201"/>
        <v>31170.817183048537</v>
      </c>
      <c r="E1601" s="19">
        <f t="shared" si="202"/>
        <v>1.0005377974749918</v>
      </c>
      <c r="F1601" s="19">
        <f t="shared" si="203"/>
        <v>0.80290216220682831</v>
      </c>
      <c r="G1601" s="20">
        <f t="shared" si="199"/>
        <v>25563.526232067652</v>
      </c>
      <c r="H1601" s="7">
        <f t="shared" si="204"/>
        <v>-5990.526232067652</v>
      </c>
      <c r="I1601" s="7">
        <f t="shared" si="200"/>
        <v>5990.526232067652</v>
      </c>
      <c r="J1601" s="12">
        <f t="shared" si="205"/>
        <v>0.30606070771305638</v>
      </c>
      <c r="K1601" s="7">
        <f t="shared" si="206"/>
        <v>35886404.537090659</v>
      </c>
    </row>
    <row r="1602" spans="1:11" x14ac:dyDescent="0.4">
      <c r="A1602" s="1">
        <v>1601</v>
      </c>
      <c r="B1602" s="21">
        <v>41414</v>
      </c>
      <c r="C1602" s="22">
        <v>25894</v>
      </c>
      <c r="D1602" s="19">
        <f t="shared" si="201"/>
        <v>31199.447587365554</v>
      </c>
      <c r="E1602" s="19">
        <f t="shared" si="202"/>
        <v>1.0005405604616437</v>
      </c>
      <c r="F1602" s="19">
        <f t="shared" si="203"/>
        <v>0.82146327775420014</v>
      </c>
      <c r="G1602" s="20">
        <f t="shared" si="199"/>
        <v>25603.157574597644</v>
      </c>
      <c r="H1602" s="7">
        <f t="shared" si="204"/>
        <v>290.84242540235573</v>
      </c>
      <c r="I1602" s="7">
        <f t="shared" si="200"/>
        <v>290.84242540235573</v>
      </c>
      <c r="J1602" s="12">
        <f t="shared" si="205"/>
        <v>1.123203929104641E-2</v>
      </c>
      <c r="K1602" s="7">
        <f t="shared" si="206"/>
        <v>84589.316413924855</v>
      </c>
    </row>
    <row r="1603" spans="1:11" x14ac:dyDescent="0.4">
      <c r="A1603" s="1">
        <v>1602</v>
      </c>
      <c r="B1603" s="21">
        <v>41415</v>
      </c>
      <c r="C1603" s="22">
        <v>24912</v>
      </c>
      <c r="D1603" s="19">
        <f t="shared" si="201"/>
        <v>31182.354110492237</v>
      </c>
      <c r="E1603" s="19">
        <f t="shared" si="202"/>
        <v>1.0005387510599004</v>
      </c>
      <c r="F1603" s="19">
        <f t="shared" si="203"/>
        <v>0.8043599229639995</v>
      </c>
      <c r="G1603" s="20">
        <f t="shared" si="199"/>
        <v>25098.53923360748</v>
      </c>
      <c r="H1603" s="7">
        <f t="shared" si="204"/>
        <v>-186.53923360748013</v>
      </c>
      <c r="I1603" s="7">
        <f t="shared" si="200"/>
        <v>186.53923360748013</v>
      </c>
      <c r="J1603" s="12">
        <f t="shared" si="205"/>
        <v>7.4879268467999407E-3</v>
      </c>
      <c r="K1603" s="7">
        <f t="shared" si="206"/>
        <v>34796.88567486604</v>
      </c>
    </row>
    <row r="1604" spans="1:11" x14ac:dyDescent="0.4">
      <c r="A1604" s="1">
        <v>1603</v>
      </c>
      <c r="B1604" s="21">
        <v>41416</v>
      </c>
      <c r="C1604" s="22">
        <v>28106</v>
      </c>
      <c r="D1604" s="19">
        <f t="shared" si="201"/>
        <v>31481.591161689295</v>
      </c>
      <c r="E1604" s="19">
        <f t="shared" si="202"/>
        <v>1.0005685747111452</v>
      </c>
      <c r="F1604" s="19">
        <f t="shared" si="203"/>
        <v>0.80402460755323424</v>
      </c>
      <c r="G1604" s="20">
        <f t="shared" si="199"/>
        <v>25037.182872739795</v>
      </c>
      <c r="H1604" s="7">
        <f t="shared" si="204"/>
        <v>3068.8171272602049</v>
      </c>
      <c r="I1604" s="7">
        <f t="shared" si="200"/>
        <v>3068.8171272602049</v>
      </c>
      <c r="J1604" s="12">
        <f t="shared" si="205"/>
        <v>0.10918725991817423</v>
      </c>
      <c r="K1604" s="7">
        <f t="shared" si="206"/>
        <v>9417638.560565576</v>
      </c>
    </row>
    <row r="1605" spans="1:11" x14ac:dyDescent="0.4">
      <c r="A1605" s="1">
        <v>1604</v>
      </c>
      <c r="B1605" s="21">
        <v>41417</v>
      </c>
      <c r="C1605" s="22">
        <v>19993</v>
      </c>
      <c r="D1605" s="19">
        <f t="shared" si="201"/>
        <v>30925.132555210086</v>
      </c>
      <c r="E1605" s="19">
        <f t="shared" si="202"/>
        <v>1.0005128287936398</v>
      </c>
      <c r="F1605" s="19">
        <f t="shared" si="203"/>
        <v>0.81927809335909019</v>
      </c>
      <c r="G1605" s="20">
        <f t="shared" si="199"/>
        <v>25861.792994939948</v>
      </c>
      <c r="H1605" s="7">
        <f t="shared" si="204"/>
        <v>-5868.7929949399477</v>
      </c>
      <c r="I1605" s="7">
        <f t="shared" si="200"/>
        <v>5868.7929949399477</v>
      </c>
      <c r="J1605" s="12">
        <f t="shared" si="205"/>
        <v>0.29354238958335155</v>
      </c>
      <c r="K1605" s="7">
        <f t="shared" si="206"/>
        <v>34442731.217456199</v>
      </c>
    </row>
    <row r="1606" spans="1:11" x14ac:dyDescent="0.4">
      <c r="A1606" s="1">
        <v>1605</v>
      </c>
      <c r="B1606" s="21">
        <v>41418</v>
      </c>
      <c r="C1606" s="22">
        <v>29921</v>
      </c>
      <c r="D1606" s="19">
        <f t="shared" si="201"/>
        <v>31415.55720656451</v>
      </c>
      <c r="E1606" s="19">
        <f t="shared" si="202"/>
        <v>1.0005617712074923</v>
      </c>
      <c r="F1606" s="19">
        <f t="shared" si="203"/>
        <v>0.80620914679102829</v>
      </c>
      <c r="G1606" s="20">
        <f t="shared" ref="G1606:G1669" si="207">(D1605+1*E1605)*F1603</f>
        <v>24875.742012182149</v>
      </c>
      <c r="H1606" s="7">
        <f t="shared" si="204"/>
        <v>5045.2579878178512</v>
      </c>
      <c r="I1606" s="7">
        <f t="shared" si="200"/>
        <v>5045.2579878178512</v>
      </c>
      <c r="J1606" s="12">
        <f t="shared" si="205"/>
        <v>0.16861929707622911</v>
      </c>
      <c r="K1606" s="7">
        <f t="shared" si="206"/>
        <v>25454628.163639832</v>
      </c>
    </row>
    <row r="1607" spans="1:11" x14ac:dyDescent="0.4">
      <c r="A1607" s="1">
        <v>1606</v>
      </c>
      <c r="B1607" s="21">
        <v>41419</v>
      </c>
      <c r="C1607" s="22">
        <v>21850</v>
      </c>
      <c r="D1607" s="19">
        <f t="shared" si="201"/>
        <v>31085.657273903555</v>
      </c>
      <c r="E1607" s="19">
        <f t="shared" si="202"/>
        <v>1.0005286811580492</v>
      </c>
      <c r="F1607" s="19">
        <f t="shared" si="203"/>
        <v>0.8027616023460511</v>
      </c>
      <c r="G1607" s="20">
        <f t="shared" si="207"/>
        <v>25259.685530359639</v>
      </c>
      <c r="H1607" s="7">
        <f t="shared" si="204"/>
        <v>-3409.6855303596385</v>
      </c>
      <c r="I1607" s="7">
        <f t="shared" si="200"/>
        <v>3409.6855303596385</v>
      </c>
      <c r="J1607" s="12">
        <f t="shared" si="205"/>
        <v>0.15604968102332442</v>
      </c>
      <c r="K1607" s="7">
        <f t="shared" si="206"/>
        <v>11625955.415943889</v>
      </c>
    </row>
    <row r="1608" spans="1:11" x14ac:dyDescent="0.4">
      <c r="A1608" s="1">
        <v>1607</v>
      </c>
      <c r="B1608" s="21">
        <v>41420</v>
      </c>
      <c r="C1608" s="22">
        <v>21443</v>
      </c>
      <c r="D1608" s="19">
        <f t="shared" si="201"/>
        <v>30703.256467922452</v>
      </c>
      <c r="E1608" s="19">
        <f t="shared" si="202"/>
        <v>1.0004903410245831</v>
      </c>
      <c r="F1608" s="19">
        <f t="shared" si="203"/>
        <v>0.81776836448470414</v>
      </c>
      <c r="G1608" s="20">
        <f t="shared" si="207"/>
        <v>25468.617733408086</v>
      </c>
      <c r="H1608" s="7">
        <f t="shared" si="204"/>
        <v>-4025.6177334080858</v>
      </c>
      <c r="I1608" s="7">
        <f t="shared" ref="I1608:I1671" si="208">ABS(H1608)</f>
        <v>4025.6177334080858</v>
      </c>
      <c r="J1608" s="12">
        <f t="shared" si="205"/>
        <v>0.18773575215259458</v>
      </c>
      <c r="K1608" s="7">
        <f t="shared" si="206"/>
        <v>16205598.135529654</v>
      </c>
    </row>
    <row r="1609" spans="1:11" x14ac:dyDescent="0.4">
      <c r="A1609" s="1">
        <v>1608</v>
      </c>
      <c r="B1609" s="21">
        <v>41421</v>
      </c>
      <c r="C1609" s="22">
        <v>25986</v>
      </c>
      <c r="D1609" s="19">
        <f t="shared" si="201"/>
        <v>30823.490049090477</v>
      </c>
      <c r="E1609" s="19">
        <f t="shared" si="202"/>
        <v>1.0005022643336661</v>
      </c>
      <c r="F1609" s="19">
        <f t="shared" si="203"/>
        <v>0.80666936219506691</v>
      </c>
      <c r="G1609" s="20">
        <f t="shared" si="207"/>
        <v>24754.052805174091</v>
      </c>
      <c r="H1609" s="7">
        <f t="shared" si="204"/>
        <v>1231.9471948259088</v>
      </c>
      <c r="I1609" s="7">
        <f t="shared" si="208"/>
        <v>1231.9471948259088</v>
      </c>
      <c r="J1609" s="12">
        <f t="shared" si="205"/>
        <v>4.7408111861229466E-2</v>
      </c>
      <c r="K1609" s="7">
        <f t="shared" si="206"/>
        <v>1517693.8908394256</v>
      </c>
    </row>
    <row r="1610" spans="1:11" x14ac:dyDescent="0.4">
      <c r="A1610" s="1">
        <v>1609</v>
      </c>
      <c r="B1610" s="21">
        <v>41422</v>
      </c>
      <c r="C1610" s="22">
        <v>28207</v>
      </c>
      <c r="D1610" s="19">
        <f t="shared" si="201"/>
        <v>31161.024087514521</v>
      </c>
      <c r="E1610" s="19">
        <f t="shared" si="202"/>
        <v>1.0005359176872821</v>
      </c>
      <c r="F1610" s="19">
        <f t="shared" si="203"/>
        <v>0.80404098853098571</v>
      </c>
      <c r="G1610" s="20">
        <f t="shared" si="207"/>
        <v>24744.7174265063</v>
      </c>
      <c r="H1610" s="7">
        <f t="shared" si="204"/>
        <v>3462.2825734936996</v>
      </c>
      <c r="I1610" s="7">
        <f t="shared" si="208"/>
        <v>3462.2825734936996</v>
      </c>
      <c r="J1610" s="12">
        <f t="shared" si="205"/>
        <v>0.12274550904008578</v>
      </c>
      <c r="K1610" s="7">
        <f t="shared" si="206"/>
        <v>11987400.618718155</v>
      </c>
    </row>
    <row r="1611" spans="1:11" x14ac:dyDescent="0.4">
      <c r="A1611" s="1">
        <v>1610</v>
      </c>
      <c r="B1611" s="21">
        <v>41423</v>
      </c>
      <c r="C1611" s="22">
        <v>27575</v>
      </c>
      <c r="D1611" s="19">
        <f t="shared" si="201"/>
        <v>31361.604983665326</v>
      </c>
      <c r="E1611" s="19">
        <f t="shared" si="202"/>
        <v>1.0005558757233055</v>
      </c>
      <c r="F1611" s="19">
        <f t="shared" si="203"/>
        <v>0.81853634157800925</v>
      </c>
      <c r="G1611" s="20">
        <f t="shared" si="207"/>
        <v>25483.317910336234</v>
      </c>
      <c r="H1611" s="7">
        <f t="shared" si="204"/>
        <v>2091.6820896637655</v>
      </c>
      <c r="I1611" s="7">
        <f t="shared" si="208"/>
        <v>2091.6820896637655</v>
      </c>
      <c r="J1611" s="12">
        <f t="shared" si="205"/>
        <v>7.5854291556256226E-2</v>
      </c>
      <c r="K1611" s="7">
        <f t="shared" si="206"/>
        <v>4375133.9642201765</v>
      </c>
    </row>
    <row r="1612" spans="1:11" x14ac:dyDescent="0.4">
      <c r="A1612" s="1">
        <v>1611</v>
      </c>
      <c r="B1612" s="21">
        <v>41424</v>
      </c>
      <c r="C1612" s="22">
        <v>21250</v>
      </c>
      <c r="D1612" s="19">
        <f t="shared" si="201"/>
        <v>30970.92519227837</v>
      </c>
      <c r="E1612" s="19">
        <f t="shared" si="202"/>
        <v>1.0005167076885793</v>
      </c>
      <c r="F1612" s="19">
        <f t="shared" si="203"/>
        <v>0.80516389393653676</v>
      </c>
      <c r="G1612" s="20">
        <f t="shared" si="207"/>
        <v>25299.253007357049</v>
      </c>
      <c r="H1612" s="7">
        <f t="shared" si="204"/>
        <v>-4049.2530073570488</v>
      </c>
      <c r="I1612" s="7">
        <f t="shared" si="208"/>
        <v>4049.2530073570488</v>
      </c>
      <c r="J1612" s="12">
        <f t="shared" si="205"/>
        <v>0.19055308269915525</v>
      </c>
      <c r="K1612" s="7">
        <f t="shared" si="206"/>
        <v>16396449.917590104</v>
      </c>
    </row>
    <row r="1613" spans="1:11" x14ac:dyDescent="0.4">
      <c r="A1613" s="1">
        <v>1612</v>
      </c>
      <c r="B1613" s="21">
        <v>41425</v>
      </c>
      <c r="C1613" s="22">
        <v>24923</v>
      </c>
      <c r="D1613" s="19">
        <f t="shared" si="201"/>
        <v>30973.895944387914</v>
      </c>
      <c r="E1613" s="19">
        <f t="shared" si="202"/>
        <v>1.0005169047121194</v>
      </c>
      <c r="F1613" s="19">
        <f t="shared" si="203"/>
        <v>0.80404853595780867</v>
      </c>
      <c r="G1613" s="20">
        <f t="shared" si="207"/>
        <v>24902.6977637614</v>
      </c>
      <c r="H1613" s="7">
        <f t="shared" si="204"/>
        <v>20.302236238600017</v>
      </c>
      <c r="I1613" s="7">
        <f t="shared" si="208"/>
        <v>20.302236238600017</v>
      </c>
      <c r="J1613" s="12">
        <f t="shared" si="205"/>
        <v>8.1459841265497804E-4</v>
      </c>
      <c r="K1613" s="7">
        <f t="shared" si="206"/>
        <v>412.18079628792378</v>
      </c>
    </row>
    <row r="1614" spans="1:11" x14ac:dyDescent="0.4">
      <c r="A1614" s="1">
        <v>1613</v>
      </c>
      <c r="B1614" s="21">
        <v>41426</v>
      </c>
      <c r="C1614" s="22">
        <v>23051</v>
      </c>
      <c r="D1614" s="19">
        <f t="shared" si="201"/>
        <v>30755.351642630972</v>
      </c>
      <c r="E1614" s="19">
        <f t="shared" si="202"/>
        <v>1.0004949502302531</v>
      </c>
      <c r="F1614" s="19">
        <f t="shared" si="203"/>
        <v>0.81767408026716248</v>
      </c>
      <c r="G1614" s="20">
        <f t="shared" si="207"/>
        <v>25354.07843018409</v>
      </c>
      <c r="H1614" s="7">
        <f t="shared" si="204"/>
        <v>-2303.0784301840904</v>
      </c>
      <c r="I1614" s="7">
        <f t="shared" si="208"/>
        <v>2303.0784301840904</v>
      </c>
      <c r="J1614" s="12">
        <f t="shared" si="205"/>
        <v>9.9912300125117801E-2</v>
      </c>
      <c r="K1614" s="7">
        <f t="shared" si="206"/>
        <v>5304170.2555792145</v>
      </c>
    </row>
    <row r="1615" spans="1:11" x14ac:dyDescent="0.4">
      <c r="A1615" s="1">
        <v>1614</v>
      </c>
      <c r="B1615" s="21">
        <v>41427</v>
      </c>
      <c r="C1615" s="22">
        <v>19441</v>
      </c>
      <c r="D1615" s="19">
        <f t="shared" si="201"/>
        <v>30240.510026945034</v>
      </c>
      <c r="E1615" s="19">
        <f t="shared" si="202"/>
        <v>1.0004433660191896</v>
      </c>
      <c r="F1615" s="19">
        <f t="shared" si="203"/>
        <v>0.8031370961958284</v>
      </c>
      <c r="G1615" s="20">
        <f t="shared" si="207"/>
        <v>24763.904250378208</v>
      </c>
      <c r="H1615" s="7">
        <f t="shared" si="204"/>
        <v>-5322.9042503782075</v>
      </c>
      <c r="I1615" s="7">
        <f t="shared" si="208"/>
        <v>5322.9042503782075</v>
      </c>
      <c r="J1615" s="12">
        <f t="shared" si="205"/>
        <v>0.27379786278371521</v>
      </c>
      <c r="K1615" s="7">
        <f t="shared" si="206"/>
        <v>28333309.658694386</v>
      </c>
    </row>
    <row r="1616" spans="1:11" x14ac:dyDescent="0.4">
      <c r="A1616" s="1">
        <v>1615</v>
      </c>
      <c r="B1616" s="21">
        <v>41428</v>
      </c>
      <c r="C1616" s="22">
        <v>25723</v>
      </c>
      <c r="D1616" s="19">
        <f t="shared" si="201"/>
        <v>30378.086562870059</v>
      </c>
      <c r="E1616" s="19">
        <f t="shared" si="202"/>
        <v>1.0004570236284456</v>
      </c>
      <c r="F1616" s="19">
        <f t="shared" si="203"/>
        <v>0.80458198749676302</v>
      </c>
      <c r="G1616" s="20">
        <f t="shared" si="207"/>
        <v>24315.642218806344</v>
      </c>
      <c r="H1616" s="7">
        <f t="shared" si="204"/>
        <v>1407.3577811936557</v>
      </c>
      <c r="I1616" s="7">
        <f t="shared" si="208"/>
        <v>1407.3577811936557</v>
      </c>
      <c r="J1616" s="12">
        <f t="shared" si="205"/>
        <v>5.4712039077621413E-2</v>
      </c>
      <c r="K1616" s="7">
        <f t="shared" si="206"/>
        <v>1980655.9242863297</v>
      </c>
    </row>
    <row r="1617" spans="1:11" x14ac:dyDescent="0.4">
      <c r="A1617" s="1">
        <v>1616</v>
      </c>
      <c r="B1617" s="21">
        <v>41429</v>
      </c>
      <c r="C1617" s="22">
        <v>25301</v>
      </c>
      <c r="D1617" s="19">
        <f t="shared" si="201"/>
        <v>30423.060635241083</v>
      </c>
      <c r="E1617" s="19">
        <f t="shared" si="202"/>
        <v>1.0004614209899803</v>
      </c>
      <c r="F1617" s="19">
        <f t="shared" si="203"/>
        <v>0.81784848888486439</v>
      </c>
      <c r="G1617" s="20">
        <f t="shared" si="207"/>
        <v>24840.192038347664</v>
      </c>
      <c r="H1617" s="7">
        <f t="shared" si="204"/>
        <v>460.80796165233551</v>
      </c>
      <c r="I1617" s="7">
        <f t="shared" si="208"/>
        <v>460.80796165233551</v>
      </c>
      <c r="J1617" s="12">
        <f t="shared" si="205"/>
        <v>1.8213033542244794E-2</v>
      </c>
      <c r="K1617" s="7">
        <f t="shared" si="206"/>
        <v>212343.9775221803</v>
      </c>
    </row>
    <row r="1618" spans="1:11" x14ac:dyDescent="0.4">
      <c r="A1618" s="1">
        <v>1617</v>
      </c>
      <c r="B1618" s="21">
        <v>41430</v>
      </c>
      <c r="C1618" s="22">
        <v>25294</v>
      </c>
      <c r="D1618" s="19">
        <f t="shared" si="201"/>
        <v>30507.546693624023</v>
      </c>
      <c r="E1618" s="19">
        <f t="shared" si="202"/>
        <v>1.0004697695496765</v>
      </c>
      <c r="F1618" s="19">
        <f t="shared" si="203"/>
        <v>0.80346143013522731</v>
      </c>
      <c r="G1618" s="20">
        <f t="shared" si="207"/>
        <v>24434.692083657646</v>
      </c>
      <c r="H1618" s="7">
        <f t="shared" si="204"/>
        <v>859.30791634235356</v>
      </c>
      <c r="I1618" s="7">
        <f t="shared" si="208"/>
        <v>859.30791634235356</v>
      </c>
      <c r="J1618" s="12">
        <f t="shared" si="205"/>
        <v>3.3972796566077074E-2</v>
      </c>
      <c r="K1618" s="7">
        <f t="shared" si="206"/>
        <v>738410.09508863732</v>
      </c>
    </row>
    <row r="1619" spans="1:11" x14ac:dyDescent="0.4">
      <c r="A1619" s="1">
        <v>1618</v>
      </c>
      <c r="B1619" s="21">
        <v>41431</v>
      </c>
      <c r="C1619" s="22">
        <v>21501</v>
      </c>
      <c r="D1619" s="19">
        <f t="shared" si="201"/>
        <v>30213.182244754364</v>
      </c>
      <c r="E1619" s="19">
        <f t="shared" si="202"/>
        <v>1.0004402330578126</v>
      </c>
      <c r="F1619" s="19">
        <f t="shared" si="203"/>
        <v>0.80342125755989968</v>
      </c>
      <c r="G1619" s="20">
        <f t="shared" si="207"/>
        <v>24546.627512361934</v>
      </c>
      <c r="H1619" s="7">
        <f t="shared" si="204"/>
        <v>-3045.6275123619344</v>
      </c>
      <c r="I1619" s="7">
        <f t="shared" si="208"/>
        <v>3045.6275123619344</v>
      </c>
      <c r="J1619" s="12">
        <f t="shared" si="205"/>
        <v>0.14165050520263869</v>
      </c>
      <c r="K1619" s="7">
        <f t="shared" si="206"/>
        <v>9275846.9440559447</v>
      </c>
    </row>
    <row r="1620" spans="1:11" x14ac:dyDescent="0.4">
      <c r="A1620" s="1">
        <v>1619</v>
      </c>
      <c r="B1620" s="21">
        <v>41432</v>
      </c>
      <c r="C1620" s="22">
        <v>25123</v>
      </c>
      <c r="D1620" s="19">
        <f t="shared" si="201"/>
        <v>30253.5262149644</v>
      </c>
      <c r="E1620" s="19">
        <f t="shared" si="202"/>
        <v>1.0004441674108102</v>
      </c>
      <c r="F1620" s="19">
        <f t="shared" si="203"/>
        <v>0.81800544152160637</v>
      </c>
      <c r="G1620" s="20">
        <f t="shared" si="207"/>
        <v>24710.623651808197</v>
      </c>
      <c r="H1620" s="7">
        <f t="shared" si="204"/>
        <v>412.37634819180312</v>
      </c>
      <c r="I1620" s="7">
        <f t="shared" si="208"/>
        <v>412.37634819180312</v>
      </c>
      <c r="J1620" s="12">
        <f t="shared" si="205"/>
        <v>1.6414295593352828E-2</v>
      </c>
      <c r="K1620" s="7">
        <f t="shared" si="206"/>
        <v>170054.25254800724</v>
      </c>
    </row>
    <row r="1621" spans="1:11" x14ac:dyDescent="0.4">
      <c r="A1621" s="1">
        <v>1620</v>
      </c>
      <c r="B1621" s="21">
        <v>41433</v>
      </c>
      <c r="C1621" s="22">
        <v>23583</v>
      </c>
      <c r="D1621" s="19">
        <f t="shared" si="201"/>
        <v>30184.084578893653</v>
      </c>
      <c r="E1621" s="19">
        <f t="shared" si="202"/>
        <v>1.0004371232027864</v>
      </c>
      <c r="F1621" s="19">
        <f t="shared" si="203"/>
        <v>0.80318472473447255</v>
      </c>
      <c r="G1621" s="20">
        <f t="shared" si="207"/>
        <v>24308.345257610406</v>
      </c>
      <c r="H1621" s="7">
        <f t="shared" si="204"/>
        <v>-725.34525761040641</v>
      </c>
      <c r="I1621" s="7">
        <f t="shared" si="208"/>
        <v>725.34525761040641</v>
      </c>
      <c r="J1621" s="12">
        <f t="shared" si="205"/>
        <v>3.0757124098308376E-2</v>
      </c>
      <c r="K1621" s="7">
        <f t="shared" si="206"/>
        <v>526125.74273790687</v>
      </c>
    </row>
    <row r="1622" spans="1:11" x14ac:dyDescent="0.4">
      <c r="A1622" s="1">
        <v>1621</v>
      </c>
      <c r="B1622" s="21">
        <v>41434</v>
      </c>
      <c r="C1622" s="22">
        <v>20946</v>
      </c>
      <c r="D1622" s="19">
        <f t="shared" si="201"/>
        <v>29864.070172123786</v>
      </c>
      <c r="E1622" s="19">
        <f t="shared" si="202"/>
        <v>1.0004050217183973</v>
      </c>
      <c r="F1622" s="19">
        <f t="shared" si="203"/>
        <v>0.80214682201800991</v>
      </c>
      <c r="G1622" s="20">
        <f t="shared" si="207"/>
        <v>24251.338963120746</v>
      </c>
      <c r="H1622" s="7">
        <f t="shared" si="204"/>
        <v>-3305.3389631207465</v>
      </c>
      <c r="I1622" s="7">
        <f t="shared" si="208"/>
        <v>3305.3389631207465</v>
      </c>
      <c r="J1622" s="12">
        <f t="shared" si="205"/>
        <v>0.15780287229641682</v>
      </c>
      <c r="K1622" s="7">
        <f t="shared" si="206"/>
        <v>10925265.661124131</v>
      </c>
    </row>
    <row r="1623" spans="1:11" x14ac:dyDescent="0.4">
      <c r="A1623" s="1">
        <v>1622</v>
      </c>
      <c r="B1623" s="21">
        <v>41435</v>
      </c>
      <c r="C1623" s="22">
        <v>26664</v>
      </c>
      <c r="D1623" s="19">
        <f t="shared" si="201"/>
        <v>30078.188601511469</v>
      </c>
      <c r="E1623" s="19">
        <f t="shared" si="202"/>
        <v>1.0004263335208339</v>
      </c>
      <c r="F1623" s="19">
        <f t="shared" si="203"/>
        <v>0.8188607507045299</v>
      </c>
      <c r="G1623" s="20">
        <f t="shared" si="207"/>
        <v>24429.790243531843</v>
      </c>
      <c r="H1623" s="7">
        <f t="shared" si="204"/>
        <v>2234.2097564681571</v>
      </c>
      <c r="I1623" s="7">
        <f t="shared" si="208"/>
        <v>2234.2097564681571</v>
      </c>
      <c r="J1623" s="12">
        <f t="shared" si="205"/>
        <v>8.3791244992055092E-2</v>
      </c>
      <c r="K1623" s="7">
        <f t="shared" si="206"/>
        <v>4991693.2358975019</v>
      </c>
    </row>
    <row r="1624" spans="1:11" x14ac:dyDescent="0.4">
      <c r="A1624" s="1">
        <v>1623</v>
      </c>
      <c r="B1624" s="21">
        <v>41436</v>
      </c>
      <c r="C1624" s="22">
        <v>24603</v>
      </c>
      <c r="D1624" s="19">
        <f t="shared" si="201"/>
        <v>30122.308948233986</v>
      </c>
      <c r="E1624" s="19">
        <f t="shared" si="202"/>
        <v>1.0004306455128729</v>
      </c>
      <c r="F1624" s="19">
        <f t="shared" si="203"/>
        <v>0.80335439415277488</v>
      </c>
      <c r="G1624" s="20">
        <f t="shared" si="207"/>
        <v>24159.145159565847</v>
      </c>
      <c r="H1624" s="7">
        <f t="shared" si="204"/>
        <v>443.85484043415272</v>
      </c>
      <c r="I1624" s="7">
        <f t="shared" si="208"/>
        <v>443.85484043415272</v>
      </c>
      <c r="J1624" s="12">
        <f t="shared" si="205"/>
        <v>1.8040679609566016E-2</v>
      </c>
      <c r="K1624" s="7">
        <f t="shared" si="206"/>
        <v>197007.11937682718</v>
      </c>
    </row>
    <row r="1625" spans="1:11" x14ac:dyDescent="0.4">
      <c r="A1625" s="1">
        <v>1624</v>
      </c>
      <c r="B1625" s="21">
        <v>41437</v>
      </c>
      <c r="C1625" s="22">
        <v>25738</v>
      </c>
      <c r="D1625" s="19">
        <f t="shared" si="201"/>
        <v>30276.485734707014</v>
      </c>
      <c r="E1625" s="19">
        <f t="shared" si="202"/>
        <v>1.0004459631484557</v>
      </c>
      <c r="F1625" s="19">
        <f t="shared" si="203"/>
        <v>0.80274570031531256</v>
      </c>
      <c r="G1625" s="20">
        <f t="shared" si="207"/>
        <v>24163.316886933502</v>
      </c>
      <c r="H1625" s="7">
        <f t="shared" si="204"/>
        <v>1574.6831130664978</v>
      </c>
      <c r="I1625" s="7">
        <f t="shared" si="208"/>
        <v>1574.6831130664978</v>
      </c>
      <c r="J1625" s="12">
        <f t="shared" si="205"/>
        <v>6.1181253907315943E-2</v>
      </c>
      <c r="K1625" s="7">
        <f t="shared" si="206"/>
        <v>2479626.9065767964</v>
      </c>
    </row>
    <row r="1626" spans="1:11" x14ac:dyDescent="0.4">
      <c r="A1626" s="1">
        <v>1625</v>
      </c>
      <c r="B1626" s="21">
        <v>41438</v>
      </c>
      <c r="C1626" s="22">
        <v>19392</v>
      </c>
      <c r="D1626" s="19">
        <f t="shared" ref="D1626:D1689" si="209">$R$2*(C1626/F1623)+(1-$R$2)*(D1625+E1625)</f>
        <v>29762.826464846388</v>
      </c>
      <c r="E1626" s="19">
        <f t="shared" ref="E1626:E1689" si="210">$R$3*(D1626-D1625)+(1-$R$3)*E1625</f>
        <v>1.0003944971768735</v>
      </c>
      <c r="F1626" s="19">
        <f t="shared" ref="F1626:F1689" si="211">$R$4*(C1626/D1626)+(1-$R$4)*F1623</f>
        <v>0.81677119238083118</v>
      </c>
      <c r="G1626" s="20">
        <f t="shared" si="207"/>
        <v>24793.0450633496</v>
      </c>
      <c r="H1626" s="7">
        <f t="shared" ref="H1626:H1689" si="212">C1626-G1626</f>
        <v>-5401.0450633496002</v>
      </c>
      <c r="I1626" s="7">
        <f t="shared" si="208"/>
        <v>5401.0450633496002</v>
      </c>
      <c r="J1626" s="12">
        <f t="shared" ref="J1626:J1689" si="213">I1626/C1626</f>
        <v>0.27851923800276401</v>
      </c>
      <c r="K1626" s="7">
        <f t="shared" ref="K1626:K1689" si="214">H1626^2</f>
        <v>29171287.776333086</v>
      </c>
    </row>
    <row r="1627" spans="1:11" x14ac:dyDescent="0.4">
      <c r="A1627" s="1">
        <v>1626</v>
      </c>
      <c r="B1627" s="21">
        <v>41439</v>
      </c>
      <c r="C1627" s="22">
        <v>25761</v>
      </c>
      <c r="D1627" s="19">
        <f t="shared" si="209"/>
        <v>29943.523601271758</v>
      </c>
      <c r="E1627" s="19">
        <f t="shared" si="210"/>
        <v>1.0004124668510663</v>
      </c>
      <c r="F1627" s="19">
        <f t="shared" si="211"/>
        <v>0.80406584173977014</v>
      </c>
      <c r="G1627" s="20">
        <f t="shared" si="207"/>
        <v>23910.901094256038</v>
      </c>
      <c r="H1627" s="7">
        <f t="shared" si="212"/>
        <v>1850.098905743962</v>
      </c>
      <c r="I1627" s="7">
        <f t="shared" si="208"/>
        <v>1850.098905743962</v>
      </c>
      <c r="J1627" s="12">
        <f t="shared" si="213"/>
        <v>7.1817821736111245E-2</v>
      </c>
      <c r="K1627" s="7">
        <f t="shared" si="214"/>
        <v>3422865.9610350053</v>
      </c>
    </row>
    <row r="1628" spans="1:11" x14ac:dyDescent="0.4">
      <c r="A1628" s="1">
        <v>1627</v>
      </c>
      <c r="B1628" s="21">
        <v>41440</v>
      </c>
      <c r="C1628" s="22">
        <v>21328</v>
      </c>
      <c r="D1628" s="19">
        <f t="shared" si="209"/>
        <v>29681.122810370834</v>
      </c>
      <c r="E1628" s="19">
        <f t="shared" si="210"/>
        <v>1.0003861267307297</v>
      </c>
      <c r="F1628" s="19">
        <f t="shared" si="211"/>
        <v>0.80169443132103957</v>
      </c>
      <c r="G1628" s="20">
        <f t="shared" si="207"/>
        <v>24037.837900017294</v>
      </c>
      <c r="H1628" s="7">
        <f t="shared" si="212"/>
        <v>-2709.8379000172936</v>
      </c>
      <c r="I1628" s="7">
        <f t="shared" si="208"/>
        <v>2709.8379000172936</v>
      </c>
      <c r="J1628" s="12">
        <f t="shared" si="213"/>
        <v>0.12705541541716492</v>
      </c>
      <c r="K1628" s="7">
        <f t="shared" si="214"/>
        <v>7343221.4443701357</v>
      </c>
    </row>
    <row r="1629" spans="1:11" x14ac:dyDescent="0.4">
      <c r="A1629" s="1">
        <v>1628</v>
      </c>
      <c r="B1629" s="21">
        <v>41441</v>
      </c>
      <c r="C1629" s="22">
        <v>20474</v>
      </c>
      <c r="D1629" s="19">
        <f t="shared" si="209"/>
        <v>29322.012410315874</v>
      </c>
      <c r="E1629" s="19">
        <f t="shared" si="210"/>
        <v>1.0003501156521115</v>
      </c>
      <c r="F1629" s="19">
        <f t="shared" si="211"/>
        <v>0.81529092146246041</v>
      </c>
      <c r="G1629" s="20">
        <f t="shared" si="207"/>
        <v>24243.503155598046</v>
      </c>
      <c r="H1629" s="7">
        <f t="shared" si="212"/>
        <v>-3769.5031555980459</v>
      </c>
      <c r="I1629" s="7">
        <f t="shared" si="208"/>
        <v>3769.5031555980459</v>
      </c>
      <c r="J1629" s="12">
        <f t="shared" si="213"/>
        <v>0.18411171024704728</v>
      </c>
      <c r="K1629" s="7">
        <f t="shared" si="214"/>
        <v>14209154.040063625</v>
      </c>
    </row>
    <row r="1630" spans="1:11" x14ac:dyDescent="0.4">
      <c r="A1630" s="1">
        <v>1629</v>
      </c>
      <c r="B1630" s="21">
        <v>41442</v>
      </c>
      <c r="C1630" s="22">
        <v>24220</v>
      </c>
      <c r="D1630" s="19">
        <f t="shared" si="209"/>
        <v>29385.349499750449</v>
      </c>
      <c r="E1630" s="19">
        <f t="shared" si="210"/>
        <v>1.0003563493260434</v>
      </c>
      <c r="F1630" s="19">
        <f t="shared" si="211"/>
        <v>0.80431755336445721</v>
      </c>
      <c r="G1630" s="20">
        <f t="shared" si="207"/>
        <v>23577.632937562397</v>
      </c>
      <c r="H1630" s="7">
        <f t="shared" si="212"/>
        <v>642.36706243760273</v>
      </c>
      <c r="I1630" s="7">
        <f t="shared" si="208"/>
        <v>642.36706243760273</v>
      </c>
      <c r="J1630" s="12">
        <f t="shared" si="213"/>
        <v>2.6522174336812664E-2</v>
      </c>
      <c r="K1630" s="7">
        <f t="shared" si="214"/>
        <v>412635.44290471502</v>
      </c>
    </row>
    <row r="1631" spans="1:11" x14ac:dyDescent="0.4">
      <c r="A1631" s="1">
        <v>1630</v>
      </c>
      <c r="B1631" s="21">
        <v>41443</v>
      </c>
      <c r="C1631" s="22">
        <v>25186</v>
      </c>
      <c r="D1631" s="19">
        <f t="shared" si="209"/>
        <v>29544.716971122714</v>
      </c>
      <c r="E1631" s="19">
        <f t="shared" si="210"/>
        <v>1.0003721860375459</v>
      </c>
      <c r="F1631" s="19">
        <f t="shared" si="211"/>
        <v>0.80232858202226487</v>
      </c>
      <c r="G1631" s="20">
        <f t="shared" si="207"/>
        <v>23558.873036487024</v>
      </c>
      <c r="H1631" s="7">
        <f t="shared" si="212"/>
        <v>1627.1269635129756</v>
      </c>
      <c r="I1631" s="7">
        <f t="shared" si="208"/>
        <v>1627.1269635129756</v>
      </c>
      <c r="J1631" s="12">
        <f t="shared" si="213"/>
        <v>6.460442164349145E-2</v>
      </c>
      <c r="K1631" s="7">
        <f t="shared" si="214"/>
        <v>2647542.1553909564</v>
      </c>
    </row>
    <row r="1632" spans="1:11" x14ac:dyDescent="0.4">
      <c r="A1632" s="1">
        <v>1631</v>
      </c>
      <c r="B1632" s="21">
        <v>41444</v>
      </c>
      <c r="C1632" s="22">
        <v>25790</v>
      </c>
      <c r="D1632" s="19">
        <f t="shared" si="209"/>
        <v>29708.575215306013</v>
      </c>
      <c r="E1632" s="19">
        <f t="shared" si="210"/>
        <v>1.0003884718247458</v>
      </c>
      <c r="F1632" s="19">
        <f t="shared" si="211"/>
        <v>0.81595045665872501</v>
      </c>
      <c r="G1632" s="20">
        <f t="shared" si="207"/>
        <v>24088.355118095591</v>
      </c>
      <c r="H1632" s="7">
        <f t="shared" si="212"/>
        <v>1701.644881904409</v>
      </c>
      <c r="I1632" s="7">
        <f t="shared" si="208"/>
        <v>1701.644881904409</v>
      </c>
      <c r="J1632" s="12">
        <f t="shared" si="213"/>
        <v>6.5980801935029434E-2</v>
      </c>
      <c r="K1632" s="7">
        <f t="shared" si="214"/>
        <v>2895595.30411147</v>
      </c>
    </row>
    <row r="1633" spans="1:11" x14ac:dyDescent="0.4">
      <c r="A1633" s="1">
        <v>1632</v>
      </c>
      <c r="B1633" s="21">
        <v>41445</v>
      </c>
      <c r="C1633" s="22">
        <v>21058</v>
      </c>
      <c r="D1633" s="19">
        <f t="shared" si="209"/>
        <v>29434.262396250655</v>
      </c>
      <c r="E1633" s="19">
        <f t="shared" si="210"/>
        <v>1.000360940503993</v>
      </c>
      <c r="F1633" s="19">
        <f t="shared" si="211"/>
        <v>0.80320735681131417</v>
      </c>
      <c r="G1633" s="20">
        <f t="shared" si="207"/>
        <v>23895.933161126955</v>
      </c>
      <c r="H1633" s="7">
        <f t="shared" si="212"/>
        <v>-2837.9331611269554</v>
      </c>
      <c r="I1633" s="7">
        <f t="shared" si="208"/>
        <v>2837.9331611269554</v>
      </c>
      <c r="J1633" s="12">
        <f t="shared" si="213"/>
        <v>0.13476745945137028</v>
      </c>
      <c r="K1633" s="7">
        <f t="shared" si="214"/>
        <v>8053864.627024034</v>
      </c>
    </row>
    <row r="1634" spans="1:11" x14ac:dyDescent="0.4">
      <c r="A1634" s="1">
        <v>1633</v>
      </c>
      <c r="B1634" s="21">
        <v>41446</v>
      </c>
      <c r="C1634" s="22">
        <v>26424</v>
      </c>
      <c r="D1634" s="19">
        <f t="shared" si="209"/>
        <v>29708.274200073425</v>
      </c>
      <c r="E1634" s="19">
        <f t="shared" si="210"/>
        <v>1.0003882416482812</v>
      </c>
      <c r="F1634" s="19">
        <f t="shared" si="211"/>
        <v>0.80341664523984135</v>
      </c>
      <c r="G1634" s="20">
        <f t="shared" si="207"/>
        <v>23616.752629429964</v>
      </c>
      <c r="H1634" s="7">
        <f t="shared" si="212"/>
        <v>2807.2473705700359</v>
      </c>
      <c r="I1634" s="7">
        <f t="shared" si="208"/>
        <v>2807.2473705700359</v>
      </c>
      <c r="J1634" s="12">
        <f t="shared" si="213"/>
        <v>0.10623854717567499</v>
      </c>
      <c r="K1634" s="7">
        <f t="shared" si="214"/>
        <v>7880637.7995723803</v>
      </c>
    </row>
    <row r="1635" spans="1:11" x14ac:dyDescent="0.4">
      <c r="A1635" s="1">
        <v>1634</v>
      </c>
      <c r="B1635" s="21">
        <v>41447</v>
      </c>
      <c r="C1635" s="22">
        <v>37727</v>
      </c>
      <c r="D1635" s="19">
        <f t="shared" si="209"/>
        <v>30998.896068103939</v>
      </c>
      <c r="E1635" s="19">
        <f t="shared" si="210"/>
        <v>1.0005172037962602</v>
      </c>
      <c r="F1635" s="19">
        <f t="shared" si="211"/>
        <v>0.8209597706947106</v>
      </c>
      <c r="G1635" s="20">
        <f t="shared" si="207"/>
        <v>24241.296167335138</v>
      </c>
      <c r="H1635" s="7">
        <f t="shared" si="212"/>
        <v>13485.703832664862</v>
      </c>
      <c r="I1635" s="7">
        <f t="shared" si="208"/>
        <v>13485.703832664862</v>
      </c>
      <c r="J1635" s="12">
        <f t="shared" si="213"/>
        <v>0.3574549747571994</v>
      </c>
      <c r="K1635" s="7">
        <f t="shared" si="214"/>
        <v>181864207.86235175</v>
      </c>
    </row>
    <row r="1636" spans="1:11" x14ac:dyDescent="0.4">
      <c r="A1636" s="1">
        <v>1635</v>
      </c>
      <c r="B1636" s="21">
        <v>41448</v>
      </c>
      <c r="C1636" s="22">
        <v>21211</v>
      </c>
      <c r="D1636" s="19">
        <f t="shared" si="209"/>
        <v>30641.588762889696</v>
      </c>
      <c r="E1636" s="19">
        <f t="shared" si="210"/>
        <v>1.0004813730140185</v>
      </c>
      <c r="F1636" s="19">
        <f t="shared" si="211"/>
        <v>0.80182133161167601</v>
      </c>
      <c r="G1636" s="20">
        <f t="shared" si="207"/>
        <v>24899.344997709111</v>
      </c>
      <c r="H1636" s="7">
        <f t="shared" si="212"/>
        <v>-3688.3449977091113</v>
      </c>
      <c r="I1636" s="7">
        <f t="shared" si="208"/>
        <v>3688.3449977091113</v>
      </c>
      <c r="J1636" s="12">
        <f t="shared" si="213"/>
        <v>0.17388831255995055</v>
      </c>
      <c r="K1636" s="7">
        <f t="shared" si="214"/>
        <v>13603888.822125824</v>
      </c>
    </row>
    <row r="1637" spans="1:11" x14ac:dyDescent="0.4">
      <c r="A1637" s="1">
        <v>1636</v>
      </c>
      <c r="B1637" s="21">
        <v>41449</v>
      </c>
      <c r="C1637" s="22">
        <v>25722</v>
      </c>
      <c r="D1637" s="19">
        <f t="shared" si="209"/>
        <v>30749.736029047468</v>
      </c>
      <c r="E1637" s="19">
        <f t="shared" si="210"/>
        <v>1.000492087692497</v>
      </c>
      <c r="F1637" s="19">
        <f t="shared" si="211"/>
        <v>0.80382976599602252</v>
      </c>
      <c r="G1637" s="20">
        <f t="shared" si="207"/>
        <v>24618.766252087993</v>
      </c>
      <c r="H1637" s="7">
        <f t="shared" si="212"/>
        <v>1103.2337479120069</v>
      </c>
      <c r="I1637" s="7">
        <f t="shared" si="208"/>
        <v>1103.2337479120069</v>
      </c>
      <c r="J1637" s="12">
        <f t="shared" si="213"/>
        <v>4.2890667440790252E-2</v>
      </c>
      <c r="K1637" s="7">
        <f t="shared" si="214"/>
        <v>1217124.7025319736</v>
      </c>
    </row>
    <row r="1638" spans="1:11" x14ac:dyDescent="0.4">
      <c r="A1638" s="1">
        <v>1637</v>
      </c>
      <c r="B1638" s="21">
        <v>41450</v>
      </c>
      <c r="C1638" s="22">
        <v>25435</v>
      </c>
      <c r="D1638" s="19">
        <f t="shared" si="209"/>
        <v>30768.783946708696</v>
      </c>
      <c r="E1638" s="19">
        <f t="shared" si="210"/>
        <v>1.0004938924350544</v>
      </c>
      <c r="F1638" s="19">
        <f t="shared" si="211"/>
        <v>0.82103083070106664</v>
      </c>
      <c r="G1638" s="20">
        <f t="shared" si="207"/>
        <v>25245.117603084585</v>
      </c>
      <c r="H1638" s="7">
        <f t="shared" si="212"/>
        <v>189.88239691541457</v>
      </c>
      <c r="I1638" s="7">
        <f t="shared" si="208"/>
        <v>189.88239691541457</v>
      </c>
      <c r="J1638" s="12">
        <f t="shared" si="213"/>
        <v>7.4653979522474765E-3</v>
      </c>
      <c r="K1638" s="7">
        <f t="shared" si="214"/>
        <v>36055.324658343045</v>
      </c>
    </row>
    <row r="1639" spans="1:11" x14ac:dyDescent="0.4">
      <c r="A1639" s="1">
        <v>1638</v>
      </c>
      <c r="B1639" s="21">
        <v>41451</v>
      </c>
      <c r="C1639" s="22">
        <v>27603</v>
      </c>
      <c r="D1639" s="19">
        <f t="shared" si="209"/>
        <v>31055.024142443868</v>
      </c>
      <c r="E1639" s="19">
        <f t="shared" si="210"/>
        <v>1.0005224164052386</v>
      </c>
      <c r="F1639" s="19">
        <f t="shared" si="211"/>
        <v>0.80290814291692769</v>
      </c>
      <c r="G1639" s="20">
        <f t="shared" si="207"/>
        <v>24671.869533567027</v>
      </c>
      <c r="H1639" s="7">
        <f t="shared" si="212"/>
        <v>2931.1304664329728</v>
      </c>
      <c r="I1639" s="7">
        <f t="shared" si="208"/>
        <v>2931.1304664329728</v>
      </c>
      <c r="J1639" s="12">
        <f t="shared" si="213"/>
        <v>0.1061888369536997</v>
      </c>
      <c r="K1639" s="7">
        <f t="shared" si="214"/>
        <v>8591525.811251577</v>
      </c>
    </row>
    <row r="1640" spans="1:11" x14ac:dyDescent="0.4">
      <c r="A1640" s="1">
        <v>1639</v>
      </c>
      <c r="B1640" s="21">
        <v>41452</v>
      </c>
      <c r="C1640" s="22">
        <v>22535</v>
      </c>
      <c r="D1640" s="19">
        <f t="shared" si="209"/>
        <v>30820.263418713599</v>
      </c>
      <c r="E1640" s="19">
        <f t="shared" si="210"/>
        <v>1.0004988402806241</v>
      </c>
      <c r="F1640" s="19">
        <f t="shared" si="211"/>
        <v>0.80292236637189307</v>
      </c>
      <c r="G1640" s="20">
        <f t="shared" si="207"/>
        <v>24963.757039121338</v>
      </c>
      <c r="H1640" s="7">
        <f t="shared" si="212"/>
        <v>-2428.7570391213376</v>
      </c>
      <c r="I1640" s="7">
        <f t="shared" si="208"/>
        <v>2428.7570391213376</v>
      </c>
      <c r="J1640" s="12">
        <f t="shared" si="213"/>
        <v>0.10777710402135955</v>
      </c>
      <c r="K1640" s="7">
        <f t="shared" si="214"/>
        <v>5898860.7550814468</v>
      </c>
    </row>
    <row r="1641" spans="1:11" x14ac:dyDescent="0.4">
      <c r="A1641" s="1">
        <v>1640</v>
      </c>
      <c r="B1641" s="21">
        <v>41453</v>
      </c>
      <c r="C1641" s="22">
        <v>33886</v>
      </c>
      <c r="D1641" s="19">
        <f t="shared" si="209"/>
        <v>31636.757116445511</v>
      </c>
      <c r="E1641" s="19">
        <f t="shared" si="210"/>
        <v>1.0005803896005134</v>
      </c>
      <c r="F1641" s="19">
        <f t="shared" si="211"/>
        <v>0.82415393355778588</v>
      </c>
      <c r="G1641" s="20">
        <f t="shared" si="207"/>
        <v>25305.207917486074</v>
      </c>
      <c r="H1641" s="7">
        <f t="shared" si="212"/>
        <v>8580.7920825139263</v>
      </c>
      <c r="I1641" s="7">
        <f t="shared" si="208"/>
        <v>8580.7920825139263</v>
      </c>
      <c r="J1641" s="12">
        <f t="shared" si="213"/>
        <v>0.2532252872134193</v>
      </c>
      <c r="K1641" s="7">
        <f t="shared" si="214"/>
        <v>73629992.763333678</v>
      </c>
    </row>
    <row r="1642" spans="1:11" x14ac:dyDescent="0.4">
      <c r="A1642" s="1">
        <v>1641</v>
      </c>
      <c r="B1642" s="21">
        <v>41454</v>
      </c>
      <c r="C1642" s="22">
        <v>24921</v>
      </c>
      <c r="D1642" s="19">
        <f t="shared" si="209"/>
        <v>31590.992348843007</v>
      </c>
      <c r="E1642" s="19">
        <f t="shared" si="210"/>
        <v>1.0005757130657142</v>
      </c>
      <c r="F1642" s="19">
        <f t="shared" si="211"/>
        <v>0.80273274468821409</v>
      </c>
      <c r="G1642" s="20">
        <f t="shared" si="207"/>
        <v>25402.213278421616</v>
      </c>
      <c r="H1642" s="7">
        <f t="shared" si="212"/>
        <v>-481.21327842161554</v>
      </c>
      <c r="I1642" s="7">
        <f t="shared" si="208"/>
        <v>481.21327842161554</v>
      </c>
      <c r="J1642" s="12">
        <f t="shared" si="213"/>
        <v>1.9309549312692732E-2</v>
      </c>
      <c r="K1642" s="7">
        <f t="shared" si="214"/>
        <v>231566.21932927927</v>
      </c>
    </row>
    <row r="1643" spans="1:11" x14ac:dyDescent="0.4">
      <c r="A1643" s="1">
        <v>1642</v>
      </c>
      <c r="B1643" s="21">
        <v>41455</v>
      </c>
      <c r="C1643" s="22">
        <v>22575</v>
      </c>
      <c r="D1643" s="19">
        <f t="shared" si="209"/>
        <v>31320.770304474416</v>
      </c>
      <c r="E1643" s="19">
        <f t="shared" si="210"/>
        <v>1.000548590803706</v>
      </c>
      <c r="F1643" s="19">
        <f t="shared" si="211"/>
        <v>0.80189632359560681</v>
      </c>
      <c r="G1643" s="20">
        <f t="shared" si="207"/>
        <v>25365.917717388667</v>
      </c>
      <c r="H1643" s="7">
        <f t="shared" si="212"/>
        <v>-2790.9177173886674</v>
      </c>
      <c r="I1643" s="7">
        <f t="shared" si="208"/>
        <v>2790.9177173886674</v>
      </c>
      <c r="J1643" s="12">
        <f t="shared" si="213"/>
        <v>0.12362869180016245</v>
      </c>
      <c r="K1643" s="7">
        <f t="shared" si="214"/>
        <v>7789221.7052339697</v>
      </c>
    </row>
    <row r="1644" spans="1:11" x14ac:dyDescent="0.4">
      <c r="A1644" s="1">
        <v>1643</v>
      </c>
      <c r="B1644" s="21">
        <v>41456</v>
      </c>
      <c r="C1644" s="22">
        <v>27928</v>
      </c>
      <c r="D1644" s="19">
        <f t="shared" si="209"/>
        <v>31521.921574746888</v>
      </c>
      <c r="E1644" s="19">
        <f t="shared" si="210"/>
        <v>1.000568605875874</v>
      </c>
      <c r="F1644" s="19">
        <f t="shared" si="211"/>
        <v>0.82492617170417726</v>
      </c>
      <c r="G1644" s="20">
        <f t="shared" si="207"/>
        <v>25813.960654549308</v>
      </c>
      <c r="H1644" s="7">
        <f t="shared" si="212"/>
        <v>2114.0393454506921</v>
      </c>
      <c r="I1644" s="7">
        <f t="shared" si="208"/>
        <v>2114.0393454506921</v>
      </c>
      <c r="J1644" s="12">
        <f t="shared" si="213"/>
        <v>7.5696052186003004E-2</v>
      </c>
      <c r="K1644" s="7">
        <f t="shared" si="214"/>
        <v>4469162.3541135909</v>
      </c>
    </row>
    <row r="1645" spans="1:11" x14ac:dyDescent="0.4">
      <c r="A1645" s="1">
        <v>1644</v>
      </c>
      <c r="B1645" s="21">
        <v>41457</v>
      </c>
      <c r="C1645" s="22">
        <v>28587</v>
      </c>
      <c r="D1645" s="19">
        <f t="shared" si="209"/>
        <v>31841.994068295993</v>
      </c>
      <c r="E1645" s="19">
        <f t="shared" si="210"/>
        <v>1.0006005130683684</v>
      </c>
      <c r="F1645" s="19">
        <f t="shared" si="211"/>
        <v>0.80391976391345832</v>
      </c>
      <c r="G1645" s="20">
        <f t="shared" si="207"/>
        <v>25304.481812726444</v>
      </c>
      <c r="H1645" s="7">
        <f t="shared" si="212"/>
        <v>3282.5181872735557</v>
      </c>
      <c r="I1645" s="7">
        <f t="shared" si="208"/>
        <v>3282.5181872735557</v>
      </c>
      <c r="J1645" s="12">
        <f t="shared" si="213"/>
        <v>0.11482555662621316</v>
      </c>
      <c r="K1645" s="7">
        <f t="shared" si="214"/>
        <v>10774925.64978167</v>
      </c>
    </row>
    <row r="1646" spans="1:11" x14ac:dyDescent="0.4">
      <c r="A1646" s="1">
        <v>1645</v>
      </c>
      <c r="B1646" s="21">
        <v>41458</v>
      </c>
      <c r="C1646" s="22">
        <v>28470</v>
      </c>
      <c r="D1646" s="19">
        <f t="shared" si="209"/>
        <v>32128.60559195626</v>
      </c>
      <c r="E1646" s="19">
        <f t="shared" si="210"/>
        <v>1.0006290741606831</v>
      </c>
      <c r="F1646" s="19">
        <f t="shared" si="211"/>
        <v>0.80294828449302846</v>
      </c>
      <c r="G1646" s="20">
        <f t="shared" si="207"/>
        <v>25534.780357192492</v>
      </c>
      <c r="H1646" s="7">
        <f t="shared" si="212"/>
        <v>2935.2196428075076</v>
      </c>
      <c r="I1646" s="7">
        <f t="shared" si="208"/>
        <v>2935.2196428075076</v>
      </c>
      <c r="J1646" s="12">
        <f t="shared" si="213"/>
        <v>0.1030986878400951</v>
      </c>
      <c r="K1646" s="7">
        <f t="shared" si="214"/>
        <v>8615514.3515230324</v>
      </c>
    </row>
    <row r="1647" spans="1:11" x14ac:dyDescent="0.4">
      <c r="A1647" s="1">
        <v>1646</v>
      </c>
      <c r="B1647" s="21">
        <v>41459</v>
      </c>
      <c r="C1647" s="22">
        <v>21873</v>
      </c>
      <c r="D1647" s="19">
        <f t="shared" si="209"/>
        <v>31691.515563701148</v>
      </c>
      <c r="E1647" s="19">
        <f t="shared" si="210"/>
        <v>1.0005852650949503</v>
      </c>
      <c r="F1647" s="19">
        <f t="shared" si="211"/>
        <v>0.82324336395221998</v>
      </c>
      <c r="G1647" s="20">
        <f t="shared" si="207"/>
        <v>26504.553058277343</v>
      </c>
      <c r="H1647" s="7">
        <f t="shared" si="212"/>
        <v>-4631.5530582773426</v>
      </c>
      <c r="I1647" s="7">
        <f t="shared" si="208"/>
        <v>4631.5530582773426</v>
      </c>
      <c r="J1647" s="12">
        <f t="shared" si="213"/>
        <v>0.21174749957835426</v>
      </c>
      <c r="K1647" s="7">
        <f t="shared" si="214"/>
        <v>21451283.731638204</v>
      </c>
    </row>
    <row r="1648" spans="1:11" x14ac:dyDescent="0.4">
      <c r="A1648" s="1">
        <v>1647</v>
      </c>
      <c r="B1648" s="21">
        <v>41460</v>
      </c>
      <c r="C1648" s="22">
        <v>27294</v>
      </c>
      <c r="D1648" s="19">
        <f t="shared" si="209"/>
        <v>31868.753576602612</v>
      </c>
      <c r="E1648" s="19">
        <f t="shared" si="210"/>
        <v>1.0006028888377141</v>
      </c>
      <c r="F1648" s="19">
        <f t="shared" si="211"/>
        <v>0.80457582489840085</v>
      </c>
      <c r="G1648" s="20">
        <f t="shared" si="207"/>
        <v>25478.240100300405</v>
      </c>
      <c r="H1648" s="7">
        <f t="shared" si="212"/>
        <v>1815.7598996995948</v>
      </c>
      <c r="I1648" s="7">
        <f t="shared" si="208"/>
        <v>1815.7598996995948</v>
      </c>
      <c r="J1648" s="12">
        <f t="shared" si="213"/>
        <v>6.6525972730255539E-2</v>
      </c>
      <c r="K1648" s="7">
        <f t="shared" si="214"/>
        <v>3296984.0133570828</v>
      </c>
    </row>
    <row r="1649" spans="1:11" x14ac:dyDescent="0.4">
      <c r="A1649" s="1">
        <v>1648</v>
      </c>
      <c r="B1649" s="21">
        <v>41461</v>
      </c>
      <c r="C1649" s="22">
        <v>24619</v>
      </c>
      <c r="D1649" s="19">
        <f t="shared" si="209"/>
        <v>31775.417905790284</v>
      </c>
      <c r="E1649" s="19">
        <f t="shared" si="210"/>
        <v>1.0005934552103442</v>
      </c>
      <c r="F1649" s="19">
        <f t="shared" si="211"/>
        <v>0.8025965026176467</v>
      </c>
      <c r="G1649" s="20">
        <f t="shared" si="207"/>
        <v>25589.764445637185</v>
      </c>
      <c r="H1649" s="7">
        <f t="shared" si="212"/>
        <v>-970.76444563718542</v>
      </c>
      <c r="I1649" s="7">
        <f t="shared" si="208"/>
        <v>970.76444563718542</v>
      </c>
      <c r="J1649" s="12">
        <f t="shared" si="213"/>
        <v>3.9431514100377166E-2</v>
      </c>
      <c r="K1649" s="7">
        <f t="shared" si="214"/>
        <v>942383.60891327192</v>
      </c>
    </row>
    <row r="1650" spans="1:11" x14ac:dyDescent="0.4">
      <c r="A1650" s="1">
        <v>1649</v>
      </c>
      <c r="B1650" s="21">
        <v>41462</v>
      </c>
      <c r="C1650" s="22">
        <v>21809</v>
      </c>
      <c r="D1650" s="19">
        <f t="shared" si="209"/>
        <v>31364.049612013223</v>
      </c>
      <c r="E1650" s="19">
        <f t="shared" si="210"/>
        <v>1.0005522183216209</v>
      </c>
      <c r="F1650" s="19">
        <f t="shared" si="211"/>
        <v>0.82164608622412116</v>
      </c>
      <c r="G1650" s="20">
        <f t="shared" si="207"/>
        <v>26159.725659672415</v>
      </c>
      <c r="H1650" s="7">
        <f t="shared" si="212"/>
        <v>-4350.7256596724146</v>
      </c>
      <c r="I1650" s="7">
        <f t="shared" si="208"/>
        <v>4350.7256596724146</v>
      </c>
      <c r="J1650" s="12">
        <f t="shared" si="213"/>
        <v>0.19949221237435988</v>
      </c>
      <c r="K1650" s="7">
        <f t="shared" si="214"/>
        <v>18928813.765731968</v>
      </c>
    </row>
    <row r="1651" spans="1:11" x14ac:dyDescent="0.4">
      <c r="A1651" s="1">
        <v>1650</v>
      </c>
      <c r="B1651" s="21">
        <v>41463</v>
      </c>
      <c r="C1651" s="22">
        <v>26261</v>
      </c>
      <c r="D1651" s="19">
        <f t="shared" si="209"/>
        <v>31464.497976972969</v>
      </c>
      <c r="E1651" s="19">
        <f t="shared" si="210"/>
        <v>1.0005621631028949</v>
      </c>
      <c r="F1651" s="19">
        <f t="shared" si="211"/>
        <v>0.80495109144163435</v>
      </c>
      <c r="G1651" s="20">
        <f t="shared" si="207"/>
        <v>25235.561108866317</v>
      </c>
      <c r="H1651" s="7">
        <f t="shared" si="212"/>
        <v>1025.4388911336828</v>
      </c>
      <c r="I1651" s="7">
        <f t="shared" si="208"/>
        <v>1025.4388911336828</v>
      </c>
      <c r="J1651" s="12">
        <f t="shared" si="213"/>
        <v>3.9047975748588509E-2</v>
      </c>
      <c r="K1651" s="7">
        <f t="shared" si="214"/>
        <v>1051524.919449477</v>
      </c>
    </row>
    <row r="1652" spans="1:11" x14ac:dyDescent="0.4">
      <c r="A1652" s="1">
        <v>1651</v>
      </c>
      <c r="B1652" s="21">
        <v>41464</v>
      </c>
      <c r="C1652" s="22">
        <v>27188</v>
      </c>
      <c r="D1652" s="19">
        <f t="shared" si="209"/>
        <v>31653.512191954622</v>
      </c>
      <c r="E1652" s="19">
        <f t="shared" si="210"/>
        <v>1.0005809644681769</v>
      </c>
      <c r="F1652" s="19">
        <f t="shared" si="211"/>
        <v>0.80330000113043032</v>
      </c>
      <c r="G1652" s="20">
        <f t="shared" si="207"/>
        <v>25254.099080631284</v>
      </c>
      <c r="H1652" s="7">
        <f t="shared" si="212"/>
        <v>1933.9009193687161</v>
      </c>
      <c r="I1652" s="7">
        <f t="shared" si="208"/>
        <v>1933.9009193687161</v>
      </c>
      <c r="J1652" s="12">
        <f t="shared" si="213"/>
        <v>7.1130679688418283E-2</v>
      </c>
      <c r="K1652" s="7">
        <f t="shared" si="214"/>
        <v>3739972.7659351653</v>
      </c>
    </row>
    <row r="1653" spans="1:11" x14ac:dyDescent="0.4">
      <c r="A1653" s="1">
        <v>1652</v>
      </c>
      <c r="B1653" s="21">
        <v>41465</v>
      </c>
      <c r="C1653" s="22">
        <v>31521</v>
      </c>
      <c r="D1653" s="19">
        <f t="shared" si="209"/>
        <v>32177.983127476997</v>
      </c>
      <c r="E1653" s="19">
        <f t="shared" si="210"/>
        <v>1.0006333115036328</v>
      </c>
      <c r="F1653" s="19">
        <f t="shared" si="211"/>
        <v>0.82361858390637499</v>
      </c>
      <c r="G1653" s="20">
        <f t="shared" si="207"/>
        <v>26008.806531200422</v>
      </c>
      <c r="H1653" s="7">
        <f t="shared" si="212"/>
        <v>5512.1934687995781</v>
      </c>
      <c r="I1653" s="7">
        <f t="shared" si="208"/>
        <v>5512.1934687995781</v>
      </c>
      <c r="J1653" s="12">
        <f t="shared" si="213"/>
        <v>0.17487368639318479</v>
      </c>
      <c r="K1653" s="7">
        <f t="shared" si="214"/>
        <v>30384276.837476727</v>
      </c>
    </row>
    <row r="1654" spans="1:11" x14ac:dyDescent="0.4">
      <c r="A1654" s="1">
        <v>1653</v>
      </c>
      <c r="B1654" s="21">
        <v>41466</v>
      </c>
      <c r="C1654" s="22">
        <v>22409</v>
      </c>
      <c r="D1654" s="19">
        <f t="shared" si="209"/>
        <v>31840.338742528744</v>
      </c>
      <c r="E1654" s="19">
        <f t="shared" si="210"/>
        <v>1.0005994470018067</v>
      </c>
      <c r="F1654" s="19">
        <f t="shared" si="211"/>
        <v>0.80368770868800321</v>
      </c>
      <c r="G1654" s="20">
        <f t="shared" si="207"/>
        <v>25902.508099729333</v>
      </c>
      <c r="H1654" s="7">
        <f t="shared" si="212"/>
        <v>-3493.5080997293335</v>
      </c>
      <c r="I1654" s="7">
        <f t="shared" si="208"/>
        <v>3493.5080997293335</v>
      </c>
      <c r="J1654" s="12">
        <f t="shared" si="213"/>
        <v>0.15589754561690988</v>
      </c>
      <c r="K1654" s="7">
        <f t="shared" si="214"/>
        <v>12204598.842874458</v>
      </c>
    </row>
    <row r="1655" spans="1:11" x14ac:dyDescent="0.4">
      <c r="A1655" s="1">
        <v>1654</v>
      </c>
      <c r="B1655" s="21">
        <v>41467</v>
      </c>
      <c r="C1655" s="22">
        <v>27777</v>
      </c>
      <c r="D1655" s="19">
        <f t="shared" si="209"/>
        <v>32054.924305805049</v>
      </c>
      <c r="E1655" s="19">
        <f t="shared" si="210"/>
        <v>1.0006208054981898</v>
      </c>
      <c r="F1655" s="19">
        <f t="shared" si="211"/>
        <v>0.8040898647775262</v>
      </c>
      <c r="G1655" s="20">
        <f t="shared" si="207"/>
        <v>25578.147929403531</v>
      </c>
      <c r="H1655" s="7">
        <f t="shared" si="212"/>
        <v>2198.8520705964693</v>
      </c>
      <c r="I1655" s="7">
        <f t="shared" si="208"/>
        <v>2198.8520705964693</v>
      </c>
      <c r="J1655" s="12">
        <f t="shared" si="213"/>
        <v>7.9160891046422197E-2</v>
      </c>
      <c r="K1655" s="7">
        <f t="shared" si="214"/>
        <v>4834950.4283663807</v>
      </c>
    </row>
    <row r="1656" spans="1:11" x14ac:dyDescent="0.4">
      <c r="A1656" s="1">
        <v>1655</v>
      </c>
      <c r="B1656" s="21">
        <v>41468</v>
      </c>
      <c r="C1656" s="22">
        <v>23560</v>
      </c>
      <c r="D1656" s="19">
        <f t="shared" si="209"/>
        <v>31786.691930929534</v>
      </c>
      <c r="E1656" s="19">
        <f t="shared" si="210"/>
        <v>1.0005938821986218</v>
      </c>
      <c r="F1656" s="19">
        <f t="shared" si="211"/>
        <v>0.8225891285283311</v>
      </c>
      <c r="G1656" s="20">
        <f t="shared" si="207"/>
        <v>26401.855493864048</v>
      </c>
      <c r="H1656" s="7">
        <f t="shared" si="212"/>
        <v>-2841.8554938640482</v>
      </c>
      <c r="I1656" s="7">
        <f t="shared" si="208"/>
        <v>2841.8554938640482</v>
      </c>
      <c r="J1656" s="12">
        <f t="shared" si="213"/>
        <v>0.12062204982445027</v>
      </c>
      <c r="K1656" s="7">
        <f t="shared" si="214"/>
        <v>8076142.6480052732</v>
      </c>
    </row>
    <row r="1657" spans="1:11" x14ac:dyDescent="0.4">
      <c r="A1657" s="1">
        <v>1656</v>
      </c>
      <c r="B1657" s="21">
        <v>41469</v>
      </c>
      <c r="C1657" s="22">
        <v>20323</v>
      </c>
      <c r="D1657" s="19">
        <f t="shared" si="209"/>
        <v>31280.468662592175</v>
      </c>
      <c r="E1657" s="19">
        <f t="shared" si="210"/>
        <v>1.0005431598123999</v>
      </c>
      <c r="F1657" s="19">
        <f t="shared" si="211"/>
        <v>0.80176456297760978</v>
      </c>
      <c r="G1657" s="20">
        <f t="shared" si="207"/>
        <v>25547.377769744711</v>
      </c>
      <c r="H1657" s="7">
        <f t="shared" si="212"/>
        <v>-5224.3777697447113</v>
      </c>
      <c r="I1657" s="7">
        <f t="shared" si="208"/>
        <v>5224.3777697447113</v>
      </c>
      <c r="J1657" s="12">
        <f t="shared" si="213"/>
        <v>0.25706725236159578</v>
      </c>
      <c r="K1657" s="7">
        <f t="shared" si="214"/>
        <v>27294123.081002723</v>
      </c>
    </row>
    <row r="1658" spans="1:11" x14ac:dyDescent="0.4">
      <c r="A1658" s="1">
        <v>1657</v>
      </c>
      <c r="B1658" s="21">
        <v>41470</v>
      </c>
      <c r="C1658" s="22">
        <v>25620</v>
      </c>
      <c r="D1658" s="19">
        <f t="shared" si="209"/>
        <v>31326.775676621415</v>
      </c>
      <c r="E1658" s="19">
        <f t="shared" si="210"/>
        <v>1.000547690459487</v>
      </c>
      <c r="F1658" s="19">
        <f t="shared" si="211"/>
        <v>0.80426147674243775</v>
      </c>
      <c r="G1658" s="20">
        <f t="shared" si="207"/>
        <v>25153.112343695466</v>
      </c>
      <c r="H1658" s="7">
        <f t="shared" si="212"/>
        <v>466.88765630453418</v>
      </c>
      <c r="I1658" s="7">
        <f t="shared" si="208"/>
        <v>466.88765630453418</v>
      </c>
      <c r="J1658" s="12">
        <f t="shared" si="213"/>
        <v>1.8223561916648486E-2</v>
      </c>
      <c r="K1658" s="7">
        <f t="shared" si="214"/>
        <v>217984.08360954083</v>
      </c>
    </row>
    <row r="1659" spans="1:11" x14ac:dyDescent="0.4">
      <c r="A1659" s="1">
        <v>1658</v>
      </c>
      <c r="B1659" s="21">
        <v>41471</v>
      </c>
      <c r="C1659" s="22">
        <v>26490</v>
      </c>
      <c r="D1659" s="19">
        <f t="shared" si="209"/>
        <v>31396.083887218341</v>
      </c>
      <c r="E1659" s="19">
        <f t="shared" si="210"/>
        <v>1.0005545212257778</v>
      </c>
      <c r="F1659" s="19">
        <f t="shared" si="211"/>
        <v>0.82285323275402344</v>
      </c>
      <c r="G1659" s="20">
        <f t="shared" si="207"/>
        <v>25769.888143087275</v>
      </c>
      <c r="H1659" s="7">
        <f t="shared" si="212"/>
        <v>720.11185691272476</v>
      </c>
      <c r="I1659" s="7">
        <f t="shared" si="208"/>
        <v>720.11185691272476</v>
      </c>
      <c r="J1659" s="12">
        <f t="shared" si="213"/>
        <v>2.7184290559181756E-2</v>
      </c>
      <c r="K1659" s="7">
        <f t="shared" si="214"/>
        <v>518561.08646629256</v>
      </c>
    </row>
    <row r="1660" spans="1:11" x14ac:dyDescent="0.4">
      <c r="A1660" s="1">
        <v>1659</v>
      </c>
      <c r="B1660" s="21">
        <v>41472</v>
      </c>
      <c r="C1660" s="22">
        <v>26382</v>
      </c>
      <c r="D1660" s="19">
        <f t="shared" si="209"/>
        <v>31514.738480722375</v>
      </c>
      <c r="E1660" s="19">
        <f t="shared" si="210"/>
        <v>1.0005662866296761</v>
      </c>
      <c r="F1660" s="19">
        <f t="shared" si="211"/>
        <v>0.80220627419563184</v>
      </c>
      <c r="G1660" s="20">
        <f t="shared" si="207"/>
        <v>25173.069686202434</v>
      </c>
      <c r="H1660" s="7">
        <f t="shared" si="212"/>
        <v>1208.9303137975658</v>
      </c>
      <c r="I1660" s="7">
        <f t="shared" si="208"/>
        <v>1208.9303137975658</v>
      </c>
      <c r="J1660" s="12">
        <f t="shared" si="213"/>
        <v>4.5824058592887795E-2</v>
      </c>
      <c r="K1660" s="7">
        <f t="shared" si="214"/>
        <v>1461512.5036186809</v>
      </c>
    </row>
    <row r="1661" spans="1:11" x14ac:dyDescent="0.4">
      <c r="A1661" s="1">
        <v>1660</v>
      </c>
      <c r="B1661" s="21">
        <v>41473</v>
      </c>
      <c r="C1661" s="22">
        <v>21422</v>
      </c>
      <c r="D1661" s="19">
        <f t="shared" si="209"/>
        <v>31134.951105577456</v>
      </c>
      <c r="E1661" s="19">
        <f t="shared" si="210"/>
        <v>1.0005282078355331</v>
      </c>
      <c r="F1661" s="19">
        <f t="shared" si="211"/>
        <v>0.80280993107227461</v>
      </c>
      <c r="G1661" s="20">
        <f t="shared" si="207"/>
        <v>25346.894826576769</v>
      </c>
      <c r="H1661" s="7">
        <f t="shared" si="212"/>
        <v>-3924.8948265767685</v>
      </c>
      <c r="I1661" s="7">
        <f t="shared" si="208"/>
        <v>3924.8948265767685</v>
      </c>
      <c r="J1661" s="12">
        <f t="shared" si="213"/>
        <v>0.183217945410175</v>
      </c>
      <c r="K1661" s="7">
        <f t="shared" si="214"/>
        <v>15404799.399689082</v>
      </c>
    </row>
    <row r="1662" spans="1:11" x14ac:dyDescent="0.4">
      <c r="A1662" s="1">
        <v>1661</v>
      </c>
      <c r="B1662" s="21">
        <v>41474</v>
      </c>
      <c r="C1662" s="22">
        <v>27192</v>
      </c>
      <c r="D1662" s="19">
        <f t="shared" si="209"/>
        <v>31284.988806650614</v>
      </c>
      <c r="E1662" s="19">
        <f t="shared" si="210"/>
        <v>1.0005431115528196</v>
      </c>
      <c r="F1662" s="19">
        <f t="shared" si="211"/>
        <v>0.82343170085900264</v>
      </c>
      <c r="G1662" s="20">
        <f t="shared" si="207"/>
        <v>25620.318456733145</v>
      </c>
      <c r="H1662" s="7">
        <f t="shared" si="212"/>
        <v>1571.6815432668554</v>
      </c>
      <c r="I1662" s="7">
        <f t="shared" si="208"/>
        <v>1571.6815432668554</v>
      </c>
      <c r="J1662" s="12">
        <f t="shared" si="213"/>
        <v>5.7799409505253585E-2</v>
      </c>
      <c r="K1662" s="7">
        <f t="shared" si="214"/>
        <v>2470182.8734456846</v>
      </c>
    </row>
    <row r="1663" spans="1:11" x14ac:dyDescent="0.4">
      <c r="A1663" s="1">
        <v>1662</v>
      </c>
      <c r="B1663" s="21">
        <v>41475</v>
      </c>
      <c r="C1663" s="22">
        <v>24211</v>
      </c>
      <c r="D1663" s="19">
        <f t="shared" si="209"/>
        <v>31199.73115564591</v>
      </c>
      <c r="E1663" s="19">
        <f t="shared" si="210"/>
        <v>1.000534485733408</v>
      </c>
      <c r="F1663" s="19">
        <f t="shared" si="211"/>
        <v>0.80187898324090945</v>
      </c>
      <c r="G1663" s="20">
        <f t="shared" si="207"/>
        <v>25097.816950796925</v>
      </c>
      <c r="H1663" s="7">
        <f t="shared" si="212"/>
        <v>-886.81695079692508</v>
      </c>
      <c r="I1663" s="7">
        <f t="shared" si="208"/>
        <v>886.81695079692508</v>
      </c>
      <c r="J1663" s="12">
        <f t="shared" si="213"/>
        <v>3.6628679145715791E-2</v>
      </c>
      <c r="K1663" s="7">
        <f t="shared" si="214"/>
        <v>786444.30422075582</v>
      </c>
    </row>
    <row r="1664" spans="1:11" x14ac:dyDescent="0.4">
      <c r="A1664" s="1">
        <v>1663</v>
      </c>
      <c r="B1664" s="21">
        <v>41476</v>
      </c>
      <c r="C1664" s="22">
        <v>21641</v>
      </c>
      <c r="D1664" s="19">
        <f t="shared" si="209"/>
        <v>30869.56654660021</v>
      </c>
      <c r="E1664" s="19">
        <f t="shared" si="210"/>
        <v>1.000501369219055</v>
      </c>
      <c r="F1664" s="19">
        <f t="shared" si="211"/>
        <v>0.80153899044449417</v>
      </c>
      <c r="G1664" s="20">
        <f t="shared" si="207"/>
        <v>25048.257257559118</v>
      </c>
      <c r="H1664" s="7">
        <f t="shared" si="212"/>
        <v>-3407.2572575591184</v>
      </c>
      <c r="I1664" s="7">
        <f t="shared" si="208"/>
        <v>3407.2572575591184</v>
      </c>
      <c r="J1664" s="12">
        <f t="shared" si="213"/>
        <v>0.15744453849448356</v>
      </c>
      <c r="K1664" s="7">
        <f t="shared" si="214"/>
        <v>11609402.019189285</v>
      </c>
    </row>
    <row r="1665" spans="1:11" x14ac:dyDescent="0.4">
      <c r="A1665" s="1">
        <v>1664</v>
      </c>
      <c r="B1665" s="21">
        <v>41477</v>
      </c>
      <c r="C1665" s="22">
        <v>27017</v>
      </c>
      <c r="D1665" s="19">
        <f t="shared" si="209"/>
        <v>31021.917314137158</v>
      </c>
      <c r="E1665" s="19">
        <f t="shared" si="210"/>
        <v>1.0005165042456718</v>
      </c>
      <c r="F1665" s="19">
        <f t="shared" si="211"/>
        <v>0.82402454505787015</v>
      </c>
      <c r="G1665" s="20">
        <f t="shared" si="207"/>
        <v>25419.803530791349</v>
      </c>
      <c r="H1665" s="7">
        <f t="shared" si="212"/>
        <v>1597.1964692086513</v>
      </c>
      <c r="I1665" s="7">
        <f t="shared" si="208"/>
        <v>1597.1964692086513</v>
      </c>
      <c r="J1665" s="12">
        <f t="shared" si="213"/>
        <v>5.9118202213741394E-2</v>
      </c>
      <c r="K1665" s="7">
        <f t="shared" si="214"/>
        <v>2551036.5612525819</v>
      </c>
    </row>
    <row r="1666" spans="1:11" x14ac:dyDescent="0.4">
      <c r="A1666" s="1">
        <v>1665</v>
      </c>
      <c r="B1666" s="21">
        <v>41478</v>
      </c>
      <c r="C1666" s="22">
        <v>33193</v>
      </c>
      <c r="D1666" s="19">
        <f t="shared" si="209"/>
        <v>31832.158352100178</v>
      </c>
      <c r="E1666" s="19">
        <f t="shared" si="210"/>
        <v>1.0005974282978178</v>
      </c>
      <c r="F1666" s="19">
        <f t="shared" si="211"/>
        <v>0.80488726703749713</v>
      </c>
      <c r="G1666" s="20">
        <f t="shared" si="207"/>
        <v>24876.62580720101</v>
      </c>
      <c r="H1666" s="7">
        <f t="shared" si="212"/>
        <v>8316.3741927989904</v>
      </c>
      <c r="I1666" s="7">
        <f t="shared" si="208"/>
        <v>8316.3741927989904</v>
      </c>
      <c r="J1666" s="12">
        <f t="shared" si="213"/>
        <v>0.25054602454731389</v>
      </c>
      <c r="K1666" s="7">
        <f t="shared" si="214"/>
        <v>69162079.71465306</v>
      </c>
    </row>
    <row r="1667" spans="1:11" x14ac:dyDescent="0.4">
      <c r="A1667" s="1">
        <v>1666</v>
      </c>
      <c r="B1667" s="21">
        <v>41479</v>
      </c>
      <c r="C1667" s="22">
        <v>44992</v>
      </c>
      <c r="D1667" s="19">
        <f t="shared" si="209"/>
        <v>33729.158757031102</v>
      </c>
      <c r="E1667" s="19">
        <f t="shared" si="210"/>
        <v>1.0007870282785682</v>
      </c>
      <c r="F1667" s="19">
        <f t="shared" si="211"/>
        <v>0.80818798337789566</v>
      </c>
      <c r="G1667" s="20">
        <f t="shared" si="207"/>
        <v>25515.518087064167</v>
      </c>
      <c r="H1667" s="7">
        <f t="shared" si="212"/>
        <v>19476.481912935833</v>
      </c>
      <c r="I1667" s="7">
        <f t="shared" si="208"/>
        <v>19476.481912935833</v>
      </c>
      <c r="J1667" s="12">
        <f t="shared" si="213"/>
        <v>0.43288766698381564</v>
      </c>
      <c r="K1667" s="7">
        <f t="shared" si="214"/>
        <v>379333347.70491666</v>
      </c>
    </row>
    <row r="1668" spans="1:11" x14ac:dyDescent="0.4">
      <c r="A1668" s="1">
        <v>1667</v>
      </c>
      <c r="B1668" s="21">
        <v>41480</v>
      </c>
      <c r="C1668" s="22">
        <v>21992</v>
      </c>
      <c r="D1668" s="19">
        <f t="shared" si="209"/>
        <v>33180.712441680502</v>
      </c>
      <c r="E1668" s="19">
        <f t="shared" si="210"/>
        <v>1.0007320835683302</v>
      </c>
      <c r="F1668" s="19">
        <f t="shared" si="211"/>
        <v>0.822010919255734</v>
      </c>
      <c r="G1668" s="20">
        <f t="shared" si="207"/>
        <v>27794.479373022907</v>
      </c>
      <c r="H1668" s="7">
        <f t="shared" si="212"/>
        <v>-5802.4793730229067</v>
      </c>
      <c r="I1668" s="7">
        <f t="shared" si="208"/>
        <v>5802.4793730229067</v>
      </c>
      <c r="J1668" s="12">
        <f t="shared" si="213"/>
        <v>0.26384500604869526</v>
      </c>
      <c r="K1668" s="7">
        <f t="shared" si="214"/>
        <v>33668766.874356307</v>
      </c>
    </row>
    <row r="1669" spans="1:11" x14ac:dyDescent="0.4">
      <c r="A1669" s="1">
        <v>1668</v>
      </c>
      <c r="B1669" s="21">
        <v>41481</v>
      </c>
      <c r="C1669" s="22">
        <v>25300</v>
      </c>
      <c r="D1669" s="19">
        <f t="shared" si="209"/>
        <v>33045.26188716109</v>
      </c>
      <c r="E1669" s="19">
        <f t="shared" si="210"/>
        <v>1.0007184384396699</v>
      </c>
      <c r="F1669" s="19">
        <f t="shared" si="211"/>
        <v>0.80439680891327892</v>
      </c>
      <c r="G1669" s="20">
        <f t="shared" si="207"/>
        <v>26707.538432053076</v>
      </c>
      <c r="H1669" s="7">
        <f t="shared" si="212"/>
        <v>-1407.5384320530757</v>
      </c>
      <c r="I1669" s="7">
        <f t="shared" si="208"/>
        <v>1407.5384320530757</v>
      </c>
      <c r="J1669" s="12">
        <f t="shared" si="213"/>
        <v>5.5633930120674926E-2</v>
      </c>
      <c r="K1669" s="7">
        <f t="shared" si="214"/>
        <v>1981164.4377064307</v>
      </c>
    </row>
    <row r="1670" spans="1:11" x14ac:dyDescent="0.4">
      <c r="A1670" s="1">
        <v>1669</v>
      </c>
      <c r="B1670" s="21">
        <v>41482</v>
      </c>
      <c r="C1670" s="22">
        <v>23871</v>
      </c>
      <c r="D1670" s="19">
        <f t="shared" si="209"/>
        <v>32772.397332343491</v>
      </c>
      <c r="E1670" s="19">
        <f t="shared" si="210"/>
        <v>1.0006910519123444</v>
      </c>
      <c r="F1670" s="19">
        <f t="shared" si="211"/>
        <v>0.80719134046652008</v>
      </c>
      <c r="G1670" s="20">
        <f t="shared" ref="G1670:G1733" si="215">(D1669+1*E1669)*F1667</f>
        <v>26707.592333395845</v>
      </c>
      <c r="H1670" s="7">
        <f t="shared" si="212"/>
        <v>-2836.5923333958453</v>
      </c>
      <c r="I1670" s="7">
        <f t="shared" si="208"/>
        <v>2836.5923333958453</v>
      </c>
      <c r="J1670" s="12">
        <f t="shared" si="213"/>
        <v>0.11883005879082759</v>
      </c>
      <c r="K1670" s="7">
        <f t="shared" si="214"/>
        <v>8046256.0658800863</v>
      </c>
    </row>
    <row r="1671" spans="1:11" x14ac:dyDescent="0.4">
      <c r="A1671" s="1">
        <v>1670</v>
      </c>
      <c r="B1671" s="21">
        <v>41483</v>
      </c>
      <c r="C1671" s="22">
        <v>21678</v>
      </c>
      <c r="D1671" s="19">
        <f t="shared" si="209"/>
        <v>32273.900659049526</v>
      </c>
      <c r="E1671" s="19">
        <f t="shared" si="210"/>
        <v>1.0006411021759098</v>
      </c>
      <c r="F1671" s="19">
        <f t="shared" si="211"/>
        <v>0.82013351512785149</v>
      </c>
      <c r="G1671" s="20">
        <f t="shared" si="215"/>
        <v>26940.091036345315</v>
      </c>
      <c r="H1671" s="7">
        <f t="shared" si="212"/>
        <v>-5262.0910363453149</v>
      </c>
      <c r="I1671" s="7">
        <f t="shared" si="208"/>
        <v>5262.0910363453149</v>
      </c>
      <c r="J1671" s="12">
        <f t="shared" si="213"/>
        <v>0.24273876909056716</v>
      </c>
      <c r="K1671" s="7">
        <f t="shared" si="214"/>
        <v>27689602.074785709</v>
      </c>
    </row>
    <row r="1672" spans="1:11" x14ac:dyDescent="0.4">
      <c r="A1672" s="1">
        <v>1671</v>
      </c>
      <c r="B1672" s="21">
        <v>41484</v>
      </c>
      <c r="C1672" s="22">
        <v>27170</v>
      </c>
      <c r="D1672" s="19">
        <f t="shared" si="209"/>
        <v>32392.096816418834</v>
      </c>
      <c r="E1672" s="19">
        <f t="shared" si="210"/>
        <v>1.0006528217275368</v>
      </c>
      <c r="F1672" s="19">
        <f t="shared" si="211"/>
        <v>0.80482628670611411</v>
      </c>
      <c r="G1672" s="20">
        <f t="shared" si="215"/>
        <v>25961.827613833066</v>
      </c>
      <c r="H1672" s="7">
        <f t="shared" si="212"/>
        <v>1208.1723861669343</v>
      </c>
      <c r="I1672" s="7">
        <f t="shared" ref="I1672:I1735" si="216">ABS(H1672)</f>
        <v>1208.1723861669343</v>
      </c>
      <c r="J1672" s="12">
        <f t="shared" si="213"/>
        <v>4.4467147080122719E-2</v>
      </c>
      <c r="K1672" s="7">
        <f t="shared" si="214"/>
        <v>1459680.5146963038</v>
      </c>
    </row>
    <row r="1673" spans="1:11" x14ac:dyDescent="0.4">
      <c r="A1673" s="1">
        <v>1672</v>
      </c>
      <c r="B1673" s="21">
        <v>41485</v>
      </c>
      <c r="C1673" s="22">
        <v>27415</v>
      </c>
      <c r="D1673" s="19">
        <f t="shared" si="209"/>
        <v>32515.629223950204</v>
      </c>
      <c r="E1673" s="19">
        <f t="shared" si="210"/>
        <v>1.0006650749030079</v>
      </c>
      <c r="F1673" s="19">
        <f t="shared" si="211"/>
        <v>0.80764022167316096</v>
      </c>
      <c r="G1673" s="20">
        <f t="shared" si="215"/>
        <v>26147.427768058929</v>
      </c>
      <c r="H1673" s="7">
        <f t="shared" si="212"/>
        <v>1267.5722319410706</v>
      </c>
      <c r="I1673" s="7">
        <f t="shared" si="216"/>
        <v>1267.5722319410706</v>
      </c>
      <c r="J1673" s="12">
        <f t="shared" si="213"/>
        <v>4.6236448365532395E-2</v>
      </c>
      <c r="K1673" s="7">
        <f t="shared" si="214"/>
        <v>1606739.3631880675</v>
      </c>
    </row>
    <row r="1674" spans="1:11" x14ac:dyDescent="0.4">
      <c r="A1674" s="1">
        <v>1673</v>
      </c>
      <c r="B1674" s="21">
        <v>41486</v>
      </c>
      <c r="C1674" s="22">
        <v>27484</v>
      </c>
      <c r="D1674" s="19">
        <f t="shared" si="209"/>
        <v>32594.267069219179</v>
      </c>
      <c r="E1674" s="19">
        <f t="shared" si="210"/>
        <v>1.0006728386210273</v>
      </c>
      <c r="F1674" s="19">
        <f t="shared" si="211"/>
        <v>0.82042179314900665</v>
      </c>
      <c r="G1674" s="20">
        <f t="shared" si="215"/>
        <v>26667.977970997519</v>
      </c>
      <c r="H1674" s="7">
        <f t="shared" si="212"/>
        <v>816.02202900248085</v>
      </c>
      <c r="I1674" s="7">
        <f t="shared" si="216"/>
        <v>816.02202900248085</v>
      </c>
      <c r="J1674" s="12">
        <f t="shared" si="213"/>
        <v>2.9690802976367371E-2</v>
      </c>
      <c r="K1674" s="7">
        <f t="shared" si="214"/>
        <v>665891.95181732567</v>
      </c>
    </row>
    <row r="1675" spans="1:11" x14ac:dyDescent="0.4">
      <c r="A1675" s="1">
        <v>1674</v>
      </c>
      <c r="B1675" s="21">
        <v>41487</v>
      </c>
      <c r="C1675" s="22">
        <v>23939</v>
      </c>
      <c r="D1675" s="19">
        <f t="shared" si="209"/>
        <v>32372.81196103225</v>
      </c>
      <c r="E1675" s="19">
        <f t="shared" si="210"/>
        <v>1.0006505930429248</v>
      </c>
      <c r="F1675" s="19">
        <f t="shared" si="211"/>
        <v>0.80401014821060068</v>
      </c>
      <c r="G1675" s="20">
        <f t="shared" si="215"/>
        <v>26233.528301031965</v>
      </c>
      <c r="H1675" s="7">
        <f t="shared" si="212"/>
        <v>-2294.5283010319654</v>
      </c>
      <c r="I1675" s="7">
        <f t="shared" si="216"/>
        <v>2294.5283010319654</v>
      </c>
      <c r="J1675" s="12">
        <f t="shared" si="213"/>
        <v>9.5848961988051526E-2</v>
      </c>
      <c r="K1675" s="7">
        <f t="shared" si="214"/>
        <v>5264860.1242366377</v>
      </c>
    </row>
    <row r="1676" spans="1:11" x14ac:dyDescent="0.4">
      <c r="A1676" s="1">
        <v>1675</v>
      </c>
      <c r="B1676" s="21">
        <v>41488</v>
      </c>
      <c r="C1676" s="22">
        <v>29852</v>
      </c>
      <c r="D1676" s="19">
        <f t="shared" si="209"/>
        <v>32731.821514161089</v>
      </c>
      <c r="E1676" s="19">
        <f t="shared" si="210"/>
        <v>1.0006863939331783</v>
      </c>
      <c r="F1676" s="19">
        <f t="shared" si="211"/>
        <v>0.80894380870091953</v>
      </c>
      <c r="G1676" s="20">
        <f t="shared" si="215"/>
        <v>26146.393194058426</v>
      </c>
      <c r="H1676" s="7">
        <f t="shared" si="212"/>
        <v>3705.6068059415738</v>
      </c>
      <c r="I1676" s="7">
        <f t="shared" si="216"/>
        <v>3705.6068059415738</v>
      </c>
      <c r="J1676" s="12">
        <f t="shared" si="213"/>
        <v>0.12413261442923669</v>
      </c>
      <c r="K1676" s="7">
        <f t="shared" si="214"/>
        <v>13731521.800240513</v>
      </c>
    </row>
    <row r="1677" spans="1:11" x14ac:dyDescent="0.4">
      <c r="A1677" s="1">
        <v>1676</v>
      </c>
      <c r="B1677" s="21">
        <v>41489</v>
      </c>
      <c r="C1677" s="22">
        <v>26084</v>
      </c>
      <c r="D1677" s="19">
        <f t="shared" si="209"/>
        <v>32659.520802679795</v>
      </c>
      <c r="E1677" s="19">
        <f t="shared" si="210"/>
        <v>1.0006790637933907</v>
      </c>
      <c r="F1677" s="19">
        <f t="shared" si="211"/>
        <v>0.820150062844477</v>
      </c>
      <c r="G1677" s="20">
        <f t="shared" si="215"/>
        <v>26854.720684606968</v>
      </c>
      <c r="H1677" s="7">
        <f t="shared" si="212"/>
        <v>-770.72068460696755</v>
      </c>
      <c r="I1677" s="7">
        <f t="shared" si="216"/>
        <v>770.72068460696755</v>
      </c>
      <c r="J1677" s="12">
        <f t="shared" si="213"/>
        <v>2.9547641642653256E-2</v>
      </c>
      <c r="K1677" s="7">
        <f t="shared" si="214"/>
        <v>594010.3736810328</v>
      </c>
    </row>
    <row r="1678" spans="1:11" x14ac:dyDescent="0.4">
      <c r="A1678" s="1">
        <v>1677</v>
      </c>
      <c r="B1678" s="21">
        <v>41490</v>
      </c>
      <c r="C1678" s="22">
        <v>24143</v>
      </c>
      <c r="D1678" s="19">
        <f t="shared" si="209"/>
        <v>32455.127957041837</v>
      </c>
      <c r="E1678" s="19">
        <f t="shared" si="210"/>
        <v>1.0006585244409205</v>
      </c>
      <c r="F1678" s="19">
        <f t="shared" si="211"/>
        <v>0.80325928056496509</v>
      </c>
      <c r="G1678" s="20">
        <f t="shared" si="215"/>
        <v>26259.390717172169</v>
      </c>
      <c r="H1678" s="7">
        <f t="shared" si="212"/>
        <v>-2116.3907171721694</v>
      </c>
      <c r="I1678" s="7">
        <f t="shared" si="216"/>
        <v>2116.3907171721694</v>
      </c>
      <c r="J1678" s="12">
        <f t="shared" si="213"/>
        <v>8.7660635263727346E-2</v>
      </c>
      <c r="K1678" s="7">
        <f t="shared" si="214"/>
        <v>4479109.6677325293</v>
      </c>
    </row>
    <row r="1679" spans="1:11" x14ac:dyDescent="0.4">
      <c r="A1679" s="1">
        <v>1678</v>
      </c>
      <c r="B1679" s="21">
        <v>41491</v>
      </c>
      <c r="C1679" s="22">
        <v>29631</v>
      </c>
      <c r="D1679" s="19">
        <f t="shared" si="209"/>
        <v>32781.749913956897</v>
      </c>
      <c r="E1679" s="19">
        <f t="shared" si="210"/>
        <v>1.0006910865707594</v>
      </c>
      <c r="F1679" s="19">
        <f t="shared" si="211"/>
        <v>0.81012957052799139</v>
      </c>
      <c r="G1679" s="20">
        <f t="shared" si="215"/>
        <v>26255.184297963089</v>
      </c>
      <c r="H1679" s="7">
        <f t="shared" si="212"/>
        <v>3375.8157020369108</v>
      </c>
      <c r="I1679" s="7">
        <f t="shared" si="216"/>
        <v>3375.8157020369108</v>
      </c>
      <c r="J1679" s="12">
        <f t="shared" si="213"/>
        <v>0.11392851075012354</v>
      </c>
      <c r="K1679" s="7">
        <f t="shared" si="214"/>
        <v>11396131.654118961</v>
      </c>
    </row>
    <row r="1680" spans="1:11" x14ac:dyDescent="0.4">
      <c r="A1680" s="1">
        <v>1679</v>
      </c>
      <c r="B1680" s="21">
        <v>41492</v>
      </c>
      <c r="C1680" s="22">
        <v>30346</v>
      </c>
      <c r="D1680" s="19">
        <f t="shared" si="209"/>
        <v>33111.858213472558</v>
      </c>
      <c r="E1680" s="19">
        <f t="shared" si="210"/>
        <v>1.0007239973316024</v>
      </c>
      <c r="F1680" s="19">
        <f t="shared" si="211"/>
        <v>0.82135300883826146</v>
      </c>
      <c r="G1680" s="20">
        <f t="shared" si="215"/>
        <v>26886.774968941216</v>
      </c>
      <c r="H1680" s="7">
        <f t="shared" si="212"/>
        <v>3459.2250310587842</v>
      </c>
      <c r="I1680" s="7">
        <f t="shared" si="216"/>
        <v>3459.2250310587842</v>
      </c>
      <c r="J1680" s="12">
        <f t="shared" si="213"/>
        <v>0.11399278425686364</v>
      </c>
      <c r="K1680" s="7">
        <f t="shared" si="214"/>
        <v>11966237.815503648</v>
      </c>
    </row>
    <row r="1681" spans="1:11" x14ac:dyDescent="0.4">
      <c r="A1681" s="1">
        <v>1680</v>
      </c>
      <c r="B1681" s="21">
        <v>41493</v>
      </c>
      <c r="C1681" s="22">
        <v>30209</v>
      </c>
      <c r="D1681" s="19">
        <f t="shared" si="209"/>
        <v>33463.609809373134</v>
      </c>
      <c r="E1681" s="19">
        <f t="shared" si="210"/>
        <v>1.0007590724187927</v>
      </c>
      <c r="F1681" s="19">
        <f t="shared" si="211"/>
        <v>0.80450173411787451</v>
      </c>
      <c r="G1681" s="20">
        <f t="shared" si="215"/>
        <v>26598.211247561241</v>
      </c>
      <c r="H1681" s="7">
        <f t="shared" si="212"/>
        <v>3610.7887524387588</v>
      </c>
      <c r="I1681" s="7">
        <f t="shared" si="216"/>
        <v>3610.7887524387588</v>
      </c>
      <c r="J1681" s="12">
        <f t="shared" si="213"/>
        <v>0.11952692086592601</v>
      </c>
      <c r="K1681" s="7">
        <f t="shared" si="214"/>
        <v>13037795.414738249</v>
      </c>
    </row>
    <row r="1682" spans="1:11" x14ac:dyDescent="0.4">
      <c r="A1682" s="1">
        <v>1681</v>
      </c>
      <c r="B1682" s="21">
        <v>41494</v>
      </c>
      <c r="C1682" s="22">
        <v>23370</v>
      </c>
      <c r="D1682" s="19">
        <f t="shared" si="209"/>
        <v>33104.324548650424</v>
      </c>
      <c r="E1682" s="19">
        <f t="shared" si="210"/>
        <v>1.0007230438168133</v>
      </c>
      <c r="F1682" s="19">
        <f t="shared" si="211"/>
        <v>0.8088284557702955</v>
      </c>
      <c r="G1682" s="20">
        <f t="shared" si="215"/>
        <v>27110.670587701279</v>
      </c>
      <c r="H1682" s="7">
        <f t="shared" si="212"/>
        <v>-3740.6705877012791</v>
      </c>
      <c r="I1682" s="7">
        <f t="shared" si="216"/>
        <v>3740.6705877012791</v>
      </c>
      <c r="J1682" s="12">
        <f t="shared" si="213"/>
        <v>0.16006292630300722</v>
      </c>
      <c r="K1682" s="7">
        <f t="shared" si="214"/>
        <v>13992616.445693433</v>
      </c>
    </row>
    <row r="1683" spans="1:11" x14ac:dyDescent="0.4">
      <c r="A1683" s="1">
        <v>1682</v>
      </c>
      <c r="B1683" s="21">
        <v>41495</v>
      </c>
      <c r="C1683" s="22">
        <v>28470</v>
      </c>
      <c r="D1683" s="19">
        <f t="shared" si="209"/>
        <v>33226.814924825929</v>
      </c>
      <c r="E1683" s="19">
        <f t="shared" si="210"/>
        <v>1.0007351927821266</v>
      </c>
      <c r="F1683" s="19">
        <f t="shared" si="211"/>
        <v>0.82179618752974282</v>
      </c>
      <c r="G1683" s="20">
        <f t="shared" si="215"/>
        <v>27191.158520475397</v>
      </c>
      <c r="H1683" s="7">
        <f t="shared" si="212"/>
        <v>1278.8414795246026</v>
      </c>
      <c r="I1683" s="7">
        <f t="shared" si="216"/>
        <v>1278.8414795246026</v>
      </c>
      <c r="J1683" s="12">
        <f t="shared" si="213"/>
        <v>4.4918913927804796E-2</v>
      </c>
      <c r="K1683" s="7">
        <f t="shared" si="214"/>
        <v>1635435.5297526745</v>
      </c>
    </row>
    <row r="1684" spans="1:11" x14ac:dyDescent="0.4">
      <c r="A1684" s="1">
        <v>1683</v>
      </c>
      <c r="B1684" s="21">
        <v>41496</v>
      </c>
      <c r="C1684" s="22">
        <v>25358</v>
      </c>
      <c r="D1684" s="19">
        <f t="shared" si="209"/>
        <v>33094.56783679816</v>
      </c>
      <c r="E1684" s="19">
        <f t="shared" si="210"/>
        <v>1.0007218679998047</v>
      </c>
      <c r="F1684" s="19">
        <f t="shared" si="211"/>
        <v>0.80402373308828057</v>
      </c>
      <c r="G1684" s="20">
        <f t="shared" si="215"/>
        <v>26731.835319434122</v>
      </c>
      <c r="H1684" s="7">
        <f t="shared" si="212"/>
        <v>-1373.8353194341216</v>
      </c>
      <c r="I1684" s="7">
        <f t="shared" si="216"/>
        <v>1373.8353194341216</v>
      </c>
      <c r="J1684" s="12">
        <f t="shared" si="213"/>
        <v>5.4177589692961652E-2</v>
      </c>
      <c r="K1684" s="7">
        <f t="shared" si="214"/>
        <v>1887423.4849246549</v>
      </c>
    </row>
    <row r="1685" spans="1:11" x14ac:dyDescent="0.4">
      <c r="A1685" s="1">
        <v>1684</v>
      </c>
      <c r="B1685" s="21">
        <v>41497</v>
      </c>
      <c r="C1685" s="22">
        <v>23412</v>
      </c>
      <c r="D1685" s="19">
        <f t="shared" si="209"/>
        <v>32771.750947458771</v>
      </c>
      <c r="E1685" s="19">
        <f t="shared" si="210"/>
        <v>1.0006894862386839</v>
      </c>
      <c r="F1685" s="19">
        <f t="shared" si="211"/>
        <v>0.80764907055361912</v>
      </c>
      <c r="G1685" s="20">
        <f t="shared" si="215"/>
        <v>26768.637610145892</v>
      </c>
      <c r="H1685" s="7">
        <f t="shared" si="212"/>
        <v>-3356.6376101458918</v>
      </c>
      <c r="I1685" s="7">
        <f t="shared" si="216"/>
        <v>3356.6376101458918</v>
      </c>
      <c r="J1685" s="12">
        <f t="shared" si="213"/>
        <v>0.14337252734264017</v>
      </c>
      <c r="K1685" s="7">
        <f t="shared" si="214"/>
        <v>11267016.045845924</v>
      </c>
    </row>
    <row r="1686" spans="1:11" x14ac:dyDescent="0.4">
      <c r="A1686" s="1">
        <v>1685</v>
      </c>
      <c r="B1686" s="21">
        <v>41498</v>
      </c>
      <c r="C1686" s="22">
        <v>27624</v>
      </c>
      <c r="D1686" s="19">
        <f t="shared" si="209"/>
        <v>32838.406432815944</v>
      </c>
      <c r="E1686" s="19">
        <f t="shared" si="210"/>
        <v>1.0006960517182713</v>
      </c>
      <c r="F1686" s="19">
        <f t="shared" si="211"/>
        <v>0.82203865134943577</v>
      </c>
      <c r="G1686" s="20">
        <f t="shared" si="215"/>
        <v>26932.522350100546</v>
      </c>
      <c r="H1686" s="7">
        <f t="shared" si="212"/>
        <v>691.47764989945426</v>
      </c>
      <c r="I1686" s="7">
        <f t="shared" si="216"/>
        <v>691.47764989945426</v>
      </c>
      <c r="J1686" s="12">
        <f t="shared" si="213"/>
        <v>2.5031771282198606E-2</v>
      </c>
      <c r="K1686" s="7">
        <f t="shared" si="214"/>
        <v>478141.34031047224</v>
      </c>
    </row>
    <row r="1687" spans="1:11" x14ac:dyDescent="0.4">
      <c r="A1687" s="1">
        <v>1686</v>
      </c>
      <c r="B1687" s="21">
        <v>41499</v>
      </c>
      <c r="C1687" s="22">
        <v>27654</v>
      </c>
      <c r="D1687" s="19">
        <f t="shared" si="209"/>
        <v>32960.74901598748</v>
      </c>
      <c r="E1687" s="19">
        <f t="shared" si="210"/>
        <v>1.0007081859069833</v>
      </c>
      <c r="F1687" s="19">
        <f t="shared" si="211"/>
        <v>0.80446053142883056</v>
      </c>
      <c r="G1687" s="20">
        <f t="shared" si="215"/>
        <v>26403.662712158071</v>
      </c>
      <c r="H1687" s="7">
        <f t="shared" si="212"/>
        <v>1250.3372878419286</v>
      </c>
      <c r="I1687" s="7">
        <f t="shared" si="216"/>
        <v>1250.3372878419286</v>
      </c>
      <c r="J1687" s="12">
        <f t="shared" si="213"/>
        <v>4.5213614227306305E-2</v>
      </c>
      <c r="K1687" s="7">
        <f t="shared" si="214"/>
        <v>1563343.3333679098</v>
      </c>
    </row>
    <row r="1688" spans="1:11" x14ac:dyDescent="0.4">
      <c r="A1688" s="1">
        <v>1687</v>
      </c>
      <c r="B1688" s="21">
        <v>41500</v>
      </c>
      <c r="C1688" s="22">
        <v>27305</v>
      </c>
      <c r="D1688" s="19">
        <f t="shared" si="209"/>
        <v>33027.781259448748</v>
      </c>
      <c r="E1688" s="19">
        <f t="shared" si="210"/>
        <v>1.0007147890605108</v>
      </c>
      <c r="F1688" s="19">
        <f t="shared" si="211"/>
        <v>0.80788735359340624</v>
      </c>
      <c r="G1688" s="20">
        <f t="shared" si="215"/>
        <v>26621.526528549646</v>
      </c>
      <c r="H1688" s="7">
        <f t="shared" si="212"/>
        <v>683.47347145035383</v>
      </c>
      <c r="I1688" s="7">
        <f t="shared" si="216"/>
        <v>683.47347145035383</v>
      </c>
      <c r="J1688" s="12">
        <f t="shared" si="213"/>
        <v>2.5031073849124844E-2</v>
      </c>
      <c r="K1688" s="7">
        <f t="shared" si="214"/>
        <v>467135.98617639765</v>
      </c>
    </row>
    <row r="1689" spans="1:11" x14ac:dyDescent="0.4">
      <c r="A1689" s="1">
        <v>1688</v>
      </c>
      <c r="B1689" s="21">
        <v>41501</v>
      </c>
      <c r="C1689" s="22">
        <v>21442</v>
      </c>
      <c r="D1689" s="19">
        <f t="shared" si="209"/>
        <v>32486.886754272113</v>
      </c>
      <c r="E1689" s="19">
        <f t="shared" si="210"/>
        <v>1.0006605995385143</v>
      </c>
      <c r="F1689" s="19">
        <f t="shared" si="211"/>
        <v>0.82001517607275076</v>
      </c>
      <c r="G1689" s="20">
        <f t="shared" si="215"/>
        <v>27150.935389817001</v>
      </c>
      <c r="H1689" s="7">
        <f t="shared" si="212"/>
        <v>-5708.9353898170011</v>
      </c>
      <c r="I1689" s="7">
        <f t="shared" si="216"/>
        <v>5708.9353898170011</v>
      </c>
      <c r="J1689" s="12">
        <f t="shared" si="213"/>
        <v>0.26625013477366855</v>
      </c>
      <c r="K1689" s="7">
        <f t="shared" si="214"/>
        <v>32591943.285104994</v>
      </c>
    </row>
    <row r="1690" spans="1:11" x14ac:dyDescent="0.4">
      <c r="A1690" s="1">
        <v>1689</v>
      </c>
      <c r="B1690" s="21">
        <v>41502</v>
      </c>
      <c r="C1690" s="22">
        <v>22397</v>
      </c>
      <c r="D1690" s="19">
        <f t="shared" ref="D1690:D1753" si="217">$R$2*(C1690/F1687)+(1-$R$2)*(D1689+E1689)</f>
        <v>32125.299842837776</v>
      </c>
      <c r="E1690" s="19">
        <f t="shared" ref="E1690:E1753" si="218">$R$3*(D1690-D1689)+(1-$R$3)*E1689</f>
        <v>1.0006243407813109</v>
      </c>
      <c r="F1690" s="19">
        <f t="shared" ref="F1690:F1753" si="219">$R$4*(C1690/D1690)+(1-$R$4)*F1687</f>
        <v>0.80312064217292367</v>
      </c>
      <c r="G1690" s="20">
        <f t="shared" si="215"/>
        <v>26135.223174767663</v>
      </c>
      <c r="H1690" s="7">
        <f t="shared" ref="H1690:H1753" si="220">C1690-G1690</f>
        <v>-3738.2231747676633</v>
      </c>
      <c r="I1690" s="7">
        <f t="shared" si="216"/>
        <v>3738.2231747676633</v>
      </c>
      <c r="J1690" s="12">
        <f t="shared" ref="J1690:J1753" si="221">I1690/C1690</f>
        <v>0.16690731681777307</v>
      </c>
      <c r="K1690" s="7">
        <f t="shared" ref="K1690:K1753" si="222">H1690^2</f>
        <v>13974312.504370028</v>
      </c>
    </row>
    <row r="1691" spans="1:11" x14ac:dyDescent="0.4">
      <c r="A1691" s="1">
        <v>1690</v>
      </c>
      <c r="B1691" s="21">
        <v>41503</v>
      </c>
      <c r="C1691" s="22">
        <v>22761</v>
      </c>
      <c r="D1691" s="19">
        <f t="shared" si="217"/>
        <v>31817.868577357385</v>
      </c>
      <c r="E1691" s="19">
        <f t="shared" si="218"/>
        <v>1.0005934975923287</v>
      </c>
      <c r="F1691" s="19">
        <f t="shared" si="219"/>
        <v>0.80673167401291479</v>
      </c>
      <c r="G1691" s="20">
        <f t="shared" si="215"/>
        <v>25954.431865175495</v>
      </c>
      <c r="H1691" s="7">
        <f t="shared" si="220"/>
        <v>-3193.4318651754947</v>
      </c>
      <c r="I1691" s="7">
        <f t="shared" si="216"/>
        <v>3193.4318651754947</v>
      </c>
      <c r="J1691" s="12">
        <f t="shared" si="221"/>
        <v>0.14030279272332036</v>
      </c>
      <c r="K1691" s="7">
        <f t="shared" si="222"/>
        <v>10198007.07751824</v>
      </c>
    </row>
    <row r="1692" spans="1:11" x14ac:dyDescent="0.4">
      <c r="A1692" s="1">
        <v>1691</v>
      </c>
      <c r="B1692" s="21">
        <v>41504</v>
      </c>
      <c r="C1692" s="22">
        <v>21594</v>
      </c>
      <c r="D1692" s="19">
        <f t="shared" si="217"/>
        <v>31390.867262979522</v>
      </c>
      <c r="E1692" s="19">
        <f t="shared" si="218"/>
        <v>1.0005506974015412</v>
      </c>
      <c r="F1692" s="19">
        <f t="shared" si="219"/>
        <v>0.81836525671027849</v>
      </c>
      <c r="G1692" s="20">
        <f t="shared" si="215"/>
        <v>26091.955605574465</v>
      </c>
      <c r="H1692" s="7">
        <f t="shared" si="220"/>
        <v>-4497.9556055744652</v>
      </c>
      <c r="I1692" s="7">
        <f t="shared" si="216"/>
        <v>4497.9556055744652</v>
      </c>
      <c r="J1692" s="12">
        <f t="shared" si="221"/>
        <v>0.20829654559481639</v>
      </c>
      <c r="K1692" s="7">
        <f t="shared" si="222"/>
        <v>20231604.629718754</v>
      </c>
    </row>
    <row r="1693" spans="1:11" x14ac:dyDescent="0.4">
      <c r="A1693" s="1">
        <v>1692</v>
      </c>
      <c r="B1693" s="21">
        <v>41505</v>
      </c>
      <c r="C1693" s="22">
        <v>30072</v>
      </c>
      <c r="D1693" s="19">
        <f t="shared" si="217"/>
        <v>31864.100917359105</v>
      </c>
      <c r="E1693" s="19">
        <f t="shared" si="218"/>
        <v>1.0005979207119093</v>
      </c>
      <c r="F1693" s="19">
        <f t="shared" si="219"/>
        <v>0.8048770848725183</v>
      </c>
      <c r="G1693" s="20">
        <f t="shared" si="215"/>
        <v>25211.457037527744</v>
      </c>
      <c r="H1693" s="7">
        <f t="shared" si="220"/>
        <v>4860.5429624722565</v>
      </c>
      <c r="I1693" s="7">
        <f t="shared" si="216"/>
        <v>4860.5429624722565</v>
      </c>
      <c r="J1693" s="12">
        <f t="shared" si="221"/>
        <v>0.16163018630195053</v>
      </c>
      <c r="K1693" s="7">
        <f t="shared" si="222"/>
        <v>23624877.89003858</v>
      </c>
    </row>
    <row r="1694" spans="1:11" x14ac:dyDescent="0.4">
      <c r="A1694" s="1">
        <v>1693</v>
      </c>
      <c r="B1694" s="21">
        <v>41506</v>
      </c>
      <c r="C1694" s="22">
        <v>27055</v>
      </c>
      <c r="D1694" s="19">
        <f t="shared" si="217"/>
        <v>31995.52216307553</v>
      </c>
      <c r="E1694" s="19">
        <f t="shared" si="218"/>
        <v>1.000610962776689</v>
      </c>
      <c r="F1694" s="19">
        <f t="shared" si="219"/>
        <v>0.80721694541486044</v>
      </c>
      <c r="G1694" s="20">
        <f t="shared" si="215"/>
        <v>25706.586688013154</v>
      </c>
      <c r="H1694" s="7">
        <f t="shared" si="220"/>
        <v>1348.4133119868457</v>
      </c>
      <c r="I1694" s="7">
        <f t="shared" si="216"/>
        <v>1348.4133119868457</v>
      </c>
      <c r="J1694" s="12">
        <f t="shared" si="221"/>
        <v>4.9839708445272433E-2</v>
      </c>
      <c r="K1694" s="7">
        <f t="shared" si="222"/>
        <v>1818218.4599433343</v>
      </c>
    </row>
    <row r="1695" spans="1:11" x14ac:dyDescent="0.4">
      <c r="A1695" s="1">
        <v>1694</v>
      </c>
      <c r="B1695" s="21">
        <v>41507</v>
      </c>
      <c r="C1695" s="22">
        <v>28720</v>
      </c>
      <c r="D1695" s="19">
        <f t="shared" si="217"/>
        <v>32238.24143507985</v>
      </c>
      <c r="E1695" s="19">
        <f t="shared" si="218"/>
        <v>1.0006351346427931</v>
      </c>
      <c r="F1695" s="19">
        <f t="shared" si="219"/>
        <v>0.81927074837851088</v>
      </c>
      <c r="G1695" s="20">
        <f t="shared" si="215"/>
        <v>26184.84257381213</v>
      </c>
      <c r="H1695" s="7">
        <f t="shared" si="220"/>
        <v>2535.1574261878704</v>
      </c>
      <c r="I1695" s="7">
        <f t="shared" si="216"/>
        <v>2535.1574261878704</v>
      </c>
      <c r="J1695" s="12">
        <f t="shared" si="221"/>
        <v>8.8271498126318612E-2</v>
      </c>
      <c r="K1695" s="7">
        <f t="shared" si="222"/>
        <v>6427023.1755555077</v>
      </c>
    </row>
    <row r="1696" spans="1:11" x14ac:dyDescent="0.4">
      <c r="A1696" s="1">
        <v>1695</v>
      </c>
      <c r="B1696" s="21">
        <v>41508</v>
      </c>
      <c r="C1696" s="22">
        <v>26472</v>
      </c>
      <c r="D1696" s="19">
        <f t="shared" si="217"/>
        <v>32289.980150983887</v>
      </c>
      <c r="E1696" s="19">
        <f t="shared" si="218"/>
        <v>1.0006402084508701</v>
      </c>
      <c r="F1696" s="19">
        <f t="shared" si="219"/>
        <v>0.80506372037453067</v>
      </c>
      <c r="G1696" s="20">
        <f t="shared" si="215"/>
        <v>25948.627175973692</v>
      </c>
      <c r="H1696" s="7">
        <f t="shared" si="220"/>
        <v>523.37282402630808</v>
      </c>
      <c r="I1696" s="7">
        <f t="shared" si="216"/>
        <v>523.37282402630808</v>
      </c>
      <c r="J1696" s="12">
        <f t="shared" si="221"/>
        <v>1.9770807797911304E-2</v>
      </c>
      <c r="K1696" s="7">
        <f t="shared" si="222"/>
        <v>273919.11292927287</v>
      </c>
    </row>
    <row r="1697" spans="1:11" x14ac:dyDescent="0.4">
      <c r="A1697" s="1">
        <v>1696</v>
      </c>
      <c r="B1697" s="21">
        <v>41509</v>
      </c>
      <c r="C1697" s="22">
        <v>27814</v>
      </c>
      <c r="D1697" s="19">
        <f t="shared" si="217"/>
        <v>32459.965185174242</v>
      </c>
      <c r="E1697" s="19">
        <f t="shared" si="218"/>
        <v>1.0006571068902683</v>
      </c>
      <c r="F1697" s="19">
        <f t="shared" si="219"/>
        <v>0.80783708186353553</v>
      </c>
      <c r="G1697" s="20">
        <f t="shared" si="215"/>
        <v>26065.826878716212</v>
      </c>
      <c r="H1697" s="7">
        <f t="shared" si="220"/>
        <v>1748.1731212837876</v>
      </c>
      <c r="I1697" s="7">
        <f t="shared" si="216"/>
        <v>1748.1731212837876</v>
      </c>
      <c r="J1697" s="12">
        <f t="shared" si="221"/>
        <v>6.2852273002221459E-2</v>
      </c>
      <c r="K1697" s="7">
        <f t="shared" si="222"/>
        <v>3056109.2619791003</v>
      </c>
    </row>
    <row r="1698" spans="1:11" x14ac:dyDescent="0.4">
      <c r="A1698" s="1">
        <v>1697</v>
      </c>
      <c r="B1698" s="21">
        <v>41510</v>
      </c>
      <c r="C1698" s="22">
        <v>25779</v>
      </c>
      <c r="D1698" s="19">
        <f t="shared" si="217"/>
        <v>32383.313786242954</v>
      </c>
      <c r="E1698" s="19">
        <f t="shared" si="218"/>
        <v>1.0006493416846647</v>
      </c>
      <c r="F1698" s="19">
        <f t="shared" si="219"/>
        <v>0.81898084214146516</v>
      </c>
      <c r="G1698" s="20">
        <f t="shared" si="215"/>
        <v>26594.319778694942</v>
      </c>
      <c r="H1698" s="7">
        <f t="shared" si="220"/>
        <v>-815.31977869494222</v>
      </c>
      <c r="I1698" s="7">
        <f t="shared" si="216"/>
        <v>815.31977869494222</v>
      </c>
      <c r="J1698" s="12">
        <f t="shared" si="221"/>
        <v>3.1627284948793292E-2</v>
      </c>
      <c r="K1698" s="7">
        <f t="shared" si="222"/>
        <v>664746.3415311696</v>
      </c>
    </row>
    <row r="1699" spans="1:11" x14ac:dyDescent="0.4">
      <c r="A1699" s="1">
        <v>1698</v>
      </c>
      <c r="B1699" s="21">
        <v>41511</v>
      </c>
      <c r="C1699" s="22">
        <v>22360</v>
      </c>
      <c r="D1699" s="19">
        <f t="shared" si="217"/>
        <v>32024.594731321875</v>
      </c>
      <c r="E1699" s="19">
        <f t="shared" si="218"/>
        <v>1.0006133697142385</v>
      </c>
      <c r="F1699" s="19">
        <f t="shared" si="219"/>
        <v>0.80372924894584008</v>
      </c>
      <c r="G1699" s="20">
        <f t="shared" si="215"/>
        <v>26071.436661290387</v>
      </c>
      <c r="H1699" s="7">
        <f t="shared" si="220"/>
        <v>-3711.4366612903868</v>
      </c>
      <c r="I1699" s="7">
        <f t="shared" si="216"/>
        <v>3711.4366612903868</v>
      </c>
      <c r="J1699" s="12">
        <f t="shared" si="221"/>
        <v>0.16598553941370245</v>
      </c>
      <c r="K1699" s="7">
        <f t="shared" si="222"/>
        <v>13774762.090770334</v>
      </c>
    </row>
    <row r="1700" spans="1:11" x14ac:dyDescent="0.4">
      <c r="A1700" s="1">
        <v>1699</v>
      </c>
      <c r="B1700" s="21">
        <v>41512</v>
      </c>
      <c r="C1700" s="22">
        <v>29722</v>
      </c>
      <c r="D1700" s="19">
        <f t="shared" si="217"/>
        <v>32397.515651575279</v>
      </c>
      <c r="E1700" s="19">
        <f t="shared" si="218"/>
        <v>1.0006505617449268</v>
      </c>
      <c r="F1700" s="19">
        <f t="shared" si="219"/>
        <v>0.80920563103639731</v>
      </c>
      <c r="G1700" s="20">
        <f t="shared" si="215"/>
        <v>25871.463488198082</v>
      </c>
      <c r="H1700" s="7">
        <f t="shared" si="220"/>
        <v>3850.5365118019181</v>
      </c>
      <c r="I1700" s="7">
        <f t="shared" si="216"/>
        <v>3850.5365118019181</v>
      </c>
      <c r="J1700" s="12">
        <f t="shared" si="221"/>
        <v>0.12955172975580104</v>
      </c>
      <c r="K1700" s="7">
        <f t="shared" si="222"/>
        <v>14826631.428719683</v>
      </c>
    </row>
    <row r="1701" spans="1:11" x14ac:dyDescent="0.4">
      <c r="A1701" s="1">
        <v>1700</v>
      </c>
      <c r="B1701" s="21">
        <v>41513</v>
      </c>
      <c r="C1701" s="22">
        <v>30185</v>
      </c>
      <c r="D1701" s="19">
        <f t="shared" si="217"/>
        <v>32746.387580080576</v>
      </c>
      <c r="E1701" s="19">
        <f t="shared" si="218"/>
        <v>1.0006853488727214</v>
      </c>
      <c r="F1701" s="19">
        <f t="shared" si="219"/>
        <v>0.82026473078203155</v>
      </c>
      <c r="G1701" s="20">
        <f t="shared" si="215"/>
        <v>26533.76416525817</v>
      </c>
      <c r="H1701" s="7">
        <f t="shared" si="220"/>
        <v>3651.2358347418303</v>
      </c>
      <c r="I1701" s="7">
        <f t="shared" si="216"/>
        <v>3651.2358347418303</v>
      </c>
      <c r="J1701" s="12">
        <f t="shared" si="221"/>
        <v>0.12096192926095181</v>
      </c>
      <c r="K1701" s="7">
        <f t="shared" si="222"/>
        <v>13331523.12090287</v>
      </c>
    </row>
    <row r="1702" spans="1:11" x14ac:dyDescent="0.4">
      <c r="A1702" s="1">
        <v>1701</v>
      </c>
      <c r="B1702" s="21">
        <v>41514</v>
      </c>
      <c r="C1702" s="22">
        <v>32278</v>
      </c>
      <c r="D1702" s="19">
        <f t="shared" si="217"/>
        <v>33325.8047929354</v>
      </c>
      <c r="E1702" s="19">
        <f t="shared" si="218"/>
        <v>1.0007431905254722</v>
      </c>
      <c r="F1702" s="19">
        <f t="shared" si="219"/>
        <v>0.80578783136662024</v>
      </c>
      <c r="G1702" s="20">
        <f t="shared" si="215"/>
        <v>26320.033775511431</v>
      </c>
      <c r="H1702" s="7">
        <f t="shared" si="220"/>
        <v>5957.9662244885694</v>
      </c>
      <c r="I1702" s="7">
        <f t="shared" si="216"/>
        <v>5957.9662244885694</v>
      </c>
      <c r="J1702" s="12">
        <f t="shared" si="221"/>
        <v>0.18458288073884904</v>
      </c>
      <c r="K1702" s="7">
        <f t="shared" si="222"/>
        <v>35497361.532146581</v>
      </c>
    </row>
    <row r="1703" spans="1:11" x14ac:dyDescent="0.4">
      <c r="A1703" s="1">
        <v>1702</v>
      </c>
      <c r="B1703" s="21">
        <v>41515</v>
      </c>
      <c r="C1703" s="22">
        <v>23157</v>
      </c>
      <c r="D1703" s="19">
        <f t="shared" si="217"/>
        <v>32959.30355533737</v>
      </c>
      <c r="E1703" s="19">
        <f t="shared" si="218"/>
        <v>1.0007064403273933</v>
      </c>
      <c r="F1703" s="19">
        <f t="shared" si="219"/>
        <v>0.80787413771336425</v>
      </c>
      <c r="G1703" s="20">
        <f t="shared" si="215"/>
        <v>26968.23870428808</v>
      </c>
      <c r="H1703" s="7">
        <f t="shared" si="220"/>
        <v>-3811.23870428808</v>
      </c>
      <c r="I1703" s="7">
        <f t="shared" si="216"/>
        <v>3811.23870428808</v>
      </c>
      <c r="J1703" s="12">
        <f t="shared" si="221"/>
        <v>0.16458257564831713</v>
      </c>
      <c r="K1703" s="7">
        <f t="shared" si="222"/>
        <v>14525540.461063484</v>
      </c>
    </row>
    <row r="1704" spans="1:11" x14ac:dyDescent="0.4">
      <c r="A1704" s="1">
        <v>1703</v>
      </c>
      <c r="B1704" s="21">
        <v>41516</v>
      </c>
      <c r="C1704" s="22">
        <v>30614</v>
      </c>
      <c r="D1704" s="19">
        <f t="shared" si="217"/>
        <v>33300.64777205047</v>
      </c>
      <c r="E1704" s="19">
        <f t="shared" si="218"/>
        <v>1.0007404746784205</v>
      </c>
      <c r="F1704" s="19">
        <f t="shared" si="219"/>
        <v>0.82150186628244393</v>
      </c>
      <c r="G1704" s="20">
        <f t="shared" si="215"/>
        <v>27036.175101780929</v>
      </c>
      <c r="H1704" s="7">
        <f t="shared" si="220"/>
        <v>3577.8248982190707</v>
      </c>
      <c r="I1704" s="7">
        <f t="shared" si="216"/>
        <v>3577.8248982190707</v>
      </c>
      <c r="J1704" s="12">
        <f t="shared" si="221"/>
        <v>0.11686891285748581</v>
      </c>
      <c r="K1704" s="7">
        <f t="shared" si="222"/>
        <v>12800831.002316304</v>
      </c>
    </row>
    <row r="1705" spans="1:11" x14ac:dyDescent="0.4">
      <c r="A1705" s="1">
        <v>1704</v>
      </c>
      <c r="B1705" s="21">
        <v>41517</v>
      </c>
      <c r="C1705" s="22">
        <v>25271</v>
      </c>
      <c r="D1705" s="19">
        <f t="shared" si="217"/>
        <v>33150.289513762204</v>
      </c>
      <c r="E1705" s="19">
        <f t="shared" si="218"/>
        <v>1.0007253387785442</v>
      </c>
      <c r="F1705" s="19">
        <f t="shared" si="219"/>
        <v>0.80524490608665733</v>
      </c>
      <c r="G1705" s="20">
        <f t="shared" si="215"/>
        <v>26834.063135841076</v>
      </c>
      <c r="H1705" s="7">
        <f t="shared" si="220"/>
        <v>-1563.0631358410756</v>
      </c>
      <c r="I1705" s="7">
        <f t="shared" si="216"/>
        <v>1563.0631358410756</v>
      </c>
      <c r="J1705" s="12">
        <f t="shared" si="221"/>
        <v>6.1852049220097169E-2</v>
      </c>
      <c r="K1705" s="7">
        <f t="shared" si="222"/>
        <v>2443166.3666253365</v>
      </c>
    </row>
    <row r="1706" spans="1:11" x14ac:dyDescent="0.4">
      <c r="A1706" s="1">
        <v>1705</v>
      </c>
      <c r="B1706" s="21">
        <v>41518</v>
      </c>
      <c r="C1706" s="22">
        <v>22132</v>
      </c>
      <c r="D1706" s="19">
        <f t="shared" si="217"/>
        <v>32702.164218656788</v>
      </c>
      <c r="E1706" s="19">
        <f t="shared" si="218"/>
        <v>1.0006804261764999</v>
      </c>
      <c r="F1706" s="19">
        <f t="shared" si="219"/>
        <v>0.8062368165852084</v>
      </c>
      <c r="G1706" s="20">
        <f t="shared" si="215"/>
        <v>26782.070015999176</v>
      </c>
      <c r="H1706" s="7">
        <f t="shared" si="220"/>
        <v>-4650.0700159991757</v>
      </c>
      <c r="I1706" s="7">
        <f t="shared" si="216"/>
        <v>4650.0700159991757</v>
      </c>
      <c r="J1706" s="12">
        <f t="shared" si="221"/>
        <v>0.21010618181814458</v>
      </c>
      <c r="K1706" s="7">
        <f t="shared" si="222"/>
        <v>21623151.153694574</v>
      </c>
    </row>
    <row r="1707" spans="1:11" x14ac:dyDescent="0.4">
      <c r="A1707" s="1">
        <v>1706</v>
      </c>
      <c r="B1707" s="21">
        <v>41519</v>
      </c>
      <c r="C1707" s="22">
        <v>28237</v>
      </c>
      <c r="D1707" s="19">
        <f t="shared" si="217"/>
        <v>32833.413440557619</v>
      </c>
      <c r="E1707" s="19">
        <f t="shared" si="218"/>
        <v>1.0006934510306476</v>
      </c>
      <c r="F1707" s="19">
        <f t="shared" si="219"/>
        <v>0.82198277630316419</v>
      </c>
      <c r="G1707" s="20">
        <f t="shared" si="215"/>
        <v>26865.710997939168</v>
      </c>
      <c r="H1707" s="7">
        <f t="shared" si="220"/>
        <v>1371.289002060832</v>
      </c>
      <c r="I1707" s="7">
        <f t="shared" si="216"/>
        <v>1371.289002060832</v>
      </c>
      <c r="J1707" s="12">
        <f t="shared" si="221"/>
        <v>4.8563551441754858E-2</v>
      </c>
      <c r="K1707" s="7">
        <f t="shared" si="222"/>
        <v>1880433.5271729925</v>
      </c>
    </row>
    <row r="1708" spans="1:11" x14ac:dyDescent="0.4">
      <c r="A1708" s="1">
        <v>1707</v>
      </c>
      <c r="B1708" s="21">
        <v>41520</v>
      </c>
      <c r="C1708" s="22">
        <v>29522</v>
      </c>
      <c r="D1708" s="19">
        <f t="shared" si="217"/>
        <v>33133.085128792103</v>
      </c>
      <c r="E1708" s="19">
        <f t="shared" si="218"/>
        <v>1.000723318130126</v>
      </c>
      <c r="F1708" s="19">
        <f t="shared" si="219"/>
        <v>0.80631607410386863</v>
      </c>
      <c r="G1708" s="20">
        <f t="shared" si="215"/>
        <v>26439.74472575021</v>
      </c>
      <c r="H1708" s="7">
        <f t="shared" si="220"/>
        <v>3082.2552742497901</v>
      </c>
      <c r="I1708" s="7">
        <f t="shared" si="216"/>
        <v>3082.2552742497901</v>
      </c>
      <c r="J1708" s="12">
        <f t="shared" si="221"/>
        <v>0.10440536800520935</v>
      </c>
      <c r="K1708" s="7">
        <f t="shared" si="222"/>
        <v>9500297.5756406486</v>
      </c>
    </row>
    <row r="1709" spans="1:11" x14ac:dyDescent="0.4">
      <c r="A1709" s="1">
        <v>1708</v>
      </c>
      <c r="B1709" s="21">
        <v>41521</v>
      </c>
      <c r="C1709" s="22">
        <v>29386</v>
      </c>
      <c r="D1709" s="19">
        <f t="shared" si="217"/>
        <v>33392.692257147894</v>
      </c>
      <c r="E1709" s="19">
        <f t="shared" si="218"/>
        <v>1.00074917877063</v>
      </c>
      <c r="F1709" s="19">
        <f t="shared" si="219"/>
        <v>0.80715821806832089</v>
      </c>
      <c r="G1709" s="20">
        <f t="shared" si="215"/>
        <v>26713.919897866348</v>
      </c>
      <c r="H1709" s="7">
        <f t="shared" si="220"/>
        <v>2672.080102133652</v>
      </c>
      <c r="I1709" s="7">
        <f t="shared" si="216"/>
        <v>2672.080102133652</v>
      </c>
      <c r="J1709" s="12">
        <f t="shared" si="221"/>
        <v>9.0930378484096241E-2</v>
      </c>
      <c r="K1709" s="7">
        <f t="shared" si="222"/>
        <v>7140012.0722185876</v>
      </c>
    </row>
    <row r="1710" spans="1:11" x14ac:dyDescent="0.4">
      <c r="A1710" s="1">
        <v>1709</v>
      </c>
      <c r="B1710" s="21">
        <v>41522</v>
      </c>
      <c r="C1710" s="22">
        <v>23468</v>
      </c>
      <c r="D1710" s="19">
        <f t="shared" si="217"/>
        <v>33015.784813509868</v>
      </c>
      <c r="E1710" s="19">
        <f t="shared" si="218"/>
        <v>1.0007113879513483</v>
      </c>
      <c r="F1710" s="19">
        <f t="shared" si="219"/>
        <v>0.82059434039104007</v>
      </c>
      <c r="G1710" s="20">
        <f t="shared" si="215"/>
        <v>27449.040488355946</v>
      </c>
      <c r="H1710" s="7">
        <f t="shared" si="220"/>
        <v>-3981.0404883559459</v>
      </c>
      <c r="I1710" s="7">
        <f t="shared" si="216"/>
        <v>3981.0404883559459</v>
      </c>
      <c r="J1710" s="12">
        <f t="shared" si="221"/>
        <v>0.16963697325532409</v>
      </c>
      <c r="K1710" s="7">
        <f t="shared" si="222"/>
        <v>15848683.369929347</v>
      </c>
    </row>
    <row r="1711" spans="1:11" x14ac:dyDescent="0.4">
      <c r="A1711" s="1">
        <v>1710</v>
      </c>
      <c r="B1711" s="21">
        <v>41523</v>
      </c>
      <c r="C1711" s="22">
        <v>28807</v>
      </c>
      <c r="D1711" s="19">
        <f t="shared" si="217"/>
        <v>33228.234475225945</v>
      </c>
      <c r="E1711" s="19">
        <f t="shared" si="218"/>
        <v>1.0007325328463812</v>
      </c>
      <c r="F1711" s="19">
        <f t="shared" si="219"/>
        <v>0.80707325914166606</v>
      </c>
      <c r="G1711" s="20">
        <f t="shared" si="215"/>
        <v>26621.964883965051</v>
      </c>
      <c r="H1711" s="7">
        <f t="shared" si="220"/>
        <v>2185.0351160349492</v>
      </c>
      <c r="I1711" s="7">
        <f t="shared" si="216"/>
        <v>2185.0351160349492</v>
      </c>
      <c r="J1711" s="12">
        <f t="shared" si="221"/>
        <v>7.5850838894537753E-2</v>
      </c>
      <c r="K1711" s="7">
        <f t="shared" si="222"/>
        <v>4774378.4583058637</v>
      </c>
    </row>
    <row r="1712" spans="1:11" x14ac:dyDescent="0.4">
      <c r="A1712" s="1">
        <v>1711</v>
      </c>
      <c r="B1712" s="21">
        <v>41524</v>
      </c>
      <c r="C1712" s="22">
        <v>24305</v>
      </c>
      <c r="D1712" s="19">
        <f t="shared" si="217"/>
        <v>32985.98815147487</v>
      </c>
      <c r="E1712" s="19">
        <f t="shared" si="218"/>
        <v>1.0007082081407528</v>
      </c>
      <c r="F1712" s="19">
        <f t="shared" si="219"/>
        <v>0.80627985269609281</v>
      </c>
      <c r="G1712" s="20">
        <f t="shared" si="215"/>
        <v>26821.250278067699</v>
      </c>
      <c r="H1712" s="7">
        <f t="shared" si="220"/>
        <v>-2516.2502780676987</v>
      </c>
      <c r="I1712" s="7">
        <f t="shared" si="216"/>
        <v>2516.2502780676987</v>
      </c>
      <c r="J1712" s="12">
        <f t="shared" si="221"/>
        <v>0.10352809208260434</v>
      </c>
      <c r="K1712" s="7">
        <f t="shared" si="222"/>
        <v>6331515.4618757712</v>
      </c>
    </row>
    <row r="1713" spans="1:11" x14ac:dyDescent="0.4">
      <c r="A1713" s="1">
        <v>1712</v>
      </c>
      <c r="B1713" s="21">
        <v>41525</v>
      </c>
      <c r="C1713" s="22">
        <v>21846</v>
      </c>
      <c r="D1713" s="19">
        <f t="shared" si="217"/>
        <v>32490.352345015526</v>
      </c>
      <c r="E1713" s="19">
        <f t="shared" si="218"/>
        <v>1.0006585444892862</v>
      </c>
      <c r="F1713" s="19">
        <f t="shared" si="219"/>
        <v>0.81874332008782535</v>
      </c>
      <c r="G1713" s="20">
        <f t="shared" si="215"/>
        <v>27068.93636479817</v>
      </c>
      <c r="H1713" s="7">
        <f t="shared" si="220"/>
        <v>-5222.93636479817</v>
      </c>
      <c r="I1713" s="7">
        <f t="shared" si="216"/>
        <v>5222.93636479817</v>
      </c>
      <c r="J1713" s="12">
        <f t="shared" si="221"/>
        <v>0.23907975669679438</v>
      </c>
      <c r="K1713" s="7">
        <f t="shared" si="222"/>
        <v>27279064.270731121</v>
      </c>
    </row>
    <row r="1714" spans="1:11" x14ac:dyDescent="0.4">
      <c r="A1714" s="1">
        <v>1713</v>
      </c>
      <c r="B1714" s="21">
        <v>41526</v>
      </c>
      <c r="C1714" s="22">
        <v>26659</v>
      </c>
      <c r="D1714" s="19">
        <f t="shared" si="217"/>
        <v>32533.515217278335</v>
      </c>
      <c r="E1714" s="19">
        <f t="shared" si="218"/>
        <v>1.000662760710658</v>
      </c>
      <c r="F1714" s="19">
        <f t="shared" si="219"/>
        <v>0.80722760813849415</v>
      </c>
      <c r="G1714" s="20">
        <f t="shared" si="215"/>
        <v>26222.902162505543</v>
      </c>
      <c r="H1714" s="7">
        <f t="shared" si="220"/>
        <v>436.09783749445705</v>
      </c>
      <c r="I1714" s="7">
        <f t="shared" si="216"/>
        <v>436.09783749445705</v>
      </c>
      <c r="J1714" s="12">
        <f t="shared" si="221"/>
        <v>1.6358371937974306E-2</v>
      </c>
      <c r="K1714" s="7">
        <f t="shared" si="222"/>
        <v>190181.32386734188</v>
      </c>
    </row>
    <row r="1715" spans="1:11" x14ac:dyDescent="0.4">
      <c r="A1715" s="1">
        <v>1714</v>
      </c>
      <c r="B1715" s="21">
        <v>41527</v>
      </c>
      <c r="C1715" s="22">
        <v>28512</v>
      </c>
      <c r="D1715" s="19">
        <f t="shared" si="217"/>
        <v>32755.171919009765</v>
      </c>
      <c r="E1715" s="19">
        <f t="shared" si="218"/>
        <v>1.0006848263145551</v>
      </c>
      <c r="F1715" s="19">
        <f t="shared" si="219"/>
        <v>0.80708138343290925</v>
      </c>
      <c r="G1715" s="20">
        <f t="shared" si="215"/>
        <v>26231.924671296572</v>
      </c>
      <c r="H1715" s="7">
        <f t="shared" si="220"/>
        <v>2280.0753287034277</v>
      </c>
      <c r="I1715" s="7">
        <f t="shared" si="216"/>
        <v>2280.0753287034277</v>
      </c>
      <c r="J1715" s="12">
        <f t="shared" si="221"/>
        <v>7.9968971966309893E-2</v>
      </c>
      <c r="K1715" s="7">
        <f t="shared" si="222"/>
        <v>5198743.5045620436</v>
      </c>
    </row>
    <row r="1716" spans="1:11" x14ac:dyDescent="0.4">
      <c r="A1716" s="1">
        <v>1715</v>
      </c>
      <c r="B1716" s="21">
        <v>41528</v>
      </c>
      <c r="C1716" s="22">
        <v>29029</v>
      </c>
      <c r="D1716" s="19">
        <f t="shared" si="217"/>
        <v>32966.801074384202</v>
      </c>
      <c r="E1716" s="19">
        <f t="shared" si="218"/>
        <v>1.0007058891616101</v>
      </c>
      <c r="F1716" s="19">
        <f t="shared" si="219"/>
        <v>0.81951526529506591</v>
      </c>
      <c r="G1716" s="20">
        <f t="shared" si="215"/>
        <v>26818.897511034618</v>
      </c>
      <c r="H1716" s="7">
        <f t="shared" si="220"/>
        <v>2210.1024889653818</v>
      </c>
      <c r="I1716" s="7">
        <f t="shared" si="216"/>
        <v>2210.1024889653818</v>
      </c>
      <c r="J1716" s="12">
        <f t="shared" si="221"/>
        <v>7.6134296357621062E-2</v>
      </c>
      <c r="K1716" s="7">
        <f t="shared" si="222"/>
        <v>4884553.0117309755</v>
      </c>
    </row>
    <row r="1717" spans="1:11" x14ac:dyDescent="0.4">
      <c r="A1717" s="1">
        <v>1716</v>
      </c>
      <c r="B1717" s="21">
        <v>41529</v>
      </c>
      <c r="C1717" s="22">
        <v>22194</v>
      </c>
      <c r="D1717" s="19">
        <f t="shared" si="217"/>
        <v>32540.69818568413</v>
      </c>
      <c r="E1717" s="19">
        <f t="shared" si="218"/>
        <v>1.0006631788021512</v>
      </c>
      <c r="F1717" s="19">
        <f t="shared" si="219"/>
        <v>0.80566409762694369</v>
      </c>
      <c r="G1717" s="20">
        <f t="shared" si="215"/>
        <v>26612.51977667406</v>
      </c>
      <c r="H1717" s="7">
        <f t="shared" si="220"/>
        <v>-4418.5197766740603</v>
      </c>
      <c r="I1717" s="7">
        <f t="shared" si="216"/>
        <v>4418.5197766740603</v>
      </c>
      <c r="J1717" s="12">
        <f t="shared" si="221"/>
        <v>0.19908622946174914</v>
      </c>
      <c r="K1717" s="7">
        <f t="shared" si="222"/>
        <v>19523317.016859788</v>
      </c>
    </row>
    <row r="1718" spans="1:11" x14ac:dyDescent="0.4">
      <c r="A1718" s="1">
        <v>1717</v>
      </c>
      <c r="B1718" s="21">
        <v>41530</v>
      </c>
      <c r="C1718" s="22">
        <v>26787</v>
      </c>
      <c r="D1718" s="19">
        <f t="shared" si="217"/>
        <v>32592.281710494466</v>
      </c>
      <c r="E1718" s="19">
        <f t="shared" si="218"/>
        <v>1.0006682370883142</v>
      </c>
      <c r="F1718" s="19">
        <f t="shared" si="219"/>
        <v>0.80726622702437079</v>
      </c>
      <c r="G1718" s="20">
        <f t="shared" si="215"/>
        <v>26263.799326197404</v>
      </c>
      <c r="H1718" s="7">
        <f t="shared" si="220"/>
        <v>523.2006738025957</v>
      </c>
      <c r="I1718" s="7">
        <f t="shared" si="216"/>
        <v>523.2006738025957</v>
      </c>
      <c r="J1718" s="12">
        <f t="shared" si="221"/>
        <v>1.9531887624690922E-2</v>
      </c>
      <c r="K1718" s="7">
        <f t="shared" si="222"/>
        <v>273738.94506749016</v>
      </c>
    </row>
    <row r="1719" spans="1:11" x14ac:dyDescent="0.4">
      <c r="A1719" s="1">
        <v>1718</v>
      </c>
      <c r="B1719" s="21">
        <v>41531</v>
      </c>
      <c r="C1719" s="22">
        <v>23395</v>
      </c>
      <c r="D1719" s="19">
        <f t="shared" si="217"/>
        <v>32277.585982986813</v>
      </c>
      <c r="E1719" s="19">
        <f t="shared" si="218"/>
        <v>1.0006366674487397</v>
      </c>
      <c r="F1719" s="19">
        <f t="shared" si="219"/>
        <v>0.81833243057662386</v>
      </c>
      <c r="G1719" s="20">
        <f t="shared" si="215"/>
        <v>26710.692455443186</v>
      </c>
      <c r="H1719" s="7">
        <f t="shared" si="220"/>
        <v>-3315.6924554431862</v>
      </c>
      <c r="I1719" s="7">
        <f t="shared" si="216"/>
        <v>3315.6924554431862</v>
      </c>
      <c r="J1719" s="12">
        <f t="shared" si="221"/>
        <v>0.14172654222881753</v>
      </c>
      <c r="K1719" s="7">
        <f t="shared" si="222"/>
        <v>10993816.459082866</v>
      </c>
    </row>
    <row r="1720" spans="1:11" x14ac:dyDescent="0.4">
      <c r="A1720" s="1">
        <v>1719</v>
      </c>
      <c r="B1720" s="21">
        <v>41532</v>
      </c>
      <c r="C1720" s="22">
        <v>21101</v>
      </c>
      <c r="D1720" s="19">
        <f t="shared" si="217"/>
        <v>31803.567902047558</v>
      </c>
      <c r="E1720" s="19">
        <f t="shared" si="218"/>
        <v>1.0005891655769792</v>
      </c>
      <c r="F1720" s="19">
        <f t="shared" si="219"/>
        <v>0.80388832511849395</v>
      </c>
      <c r="G1720" s="20">
        <f t="shared" si="215"/>
        <v>26005.698361596889</v>
      </c>
      <c r="H1720" s="7">
        <f t="shared" si="220"/>
        <v>-4904.6983615968893</v>
      </c>
      <c r="I1720" s="7">
        <f t="shared" si="216"/>
        <v>4904.6983615968893</v>
      </c>
      <c r="J1720" s="12">
        <f t="shared" si="221"/>
        <v>0.23243914324424858</v>
      </c>
      <c r="K1720" s="7">
        <f t="shared" si="222"/>
        <v>24056066.01825121</v>
      </c>
    </row>
    <row r="1721" spans="1:11" x14ac:dyDescent="0.4">
      <c r="A1721" s="1">
        <v>1720</v>
      </c>
      <c r="B1721" s="21">
        <v>41533</v>
      </c>
      <c r="C1721" s="22">
        <v>26763</v>
      </c>
      <c r="D1721" s="19">
        <f t="shared" si="217"/>
        <v>31909.755649614795</v>
      </c>
      <c r="E1721" s="19">
        <f t="shared" si="218"/>
        <v>1.0005996842928195</v>
      </c>
      <c r="F1721" s="19">
        <f t="shared" si="219"/>
        <v>0.80765892120616278</v>
      </c>
      <c r="G1721" s="20">
        <f t="shared" si="215"/>
        <v>25674.754008039814</v>
      </c>
      <c r="H1721" s="7">
        <f t="shared" si="220"/>
        <v>1088.2459919601861</v>
      </c>
      <c r="I1721" s="7">
        <f t="shared" si="216"/>
        <v>1088.2459919601861</v>
      </c>
      <c r="J1721" s="12">
        <f t="shared" si="221"/>
        <v>4.0662332024070026E-2</v>
      </c>
      <c r="K1721" s="7">
        <f t="shared" si="222"/>
        <v>1184279.3390174094</v>
      </c>
    </row>
    <row r="1722" spans="1:11" x14ac:dyDescent="0.4">
      <c r="A1722" s="1">
        <v>1721</v>
      </c>
      <c r="B1722" s="21">
        <v>41534</v>
      </c>
      <c r="C1722" s="22">
        <v>45792</v>
      </c>
      <c r="D1722" s="19">
        <f t="shared" si="217"/>
        <v>33787.099560462681</v>
      </c>
      <c r="E1722" s="19">
        <f t="shared" si="218"/>
        <v>1.000787318623936</v>
      </c>
      <c r="F1722" s="19">
        <f t="shared" si="219"/>
        <v>0.82503883274024536</v>
      </c>
      <c r="G1722" s="20">
        <f t="shared" si="215"/>
        <v>26113.606723027111</v>
      </c>
      <c r="H1722" s="7">
        <f t="shared" si="220"/>
        <v>19678.393276972889</v>
      </c>
      <c r="I1722" s="7">
        <f t="shared" si="216"/>
        <v>19678.393276972889</v>
      </c>
      <c r="J1722" s="12">
        <f t="shared" si="221"/>
        <v>0.42973430461593487</v>
      </c>
      <c r="K1722" s="7">
        <f t="shared" si="222"/>
        <v>387239161.96321177</v>
      </c>
    </row>
    <row r="1723" spans="1:11" x14ac:dyDescent="0.4">
      <c r="A1723" s="1">
        <v>1722</v>
      </c>
      <c r="B1723" s="21">
        <v>41535</v>
      </c>
      <c r="C1723" s="22">
        <v>27792</v>
      </c>
      <c r="D1723" s="19">
        <f t="shared" si="217"/>
        <v>33849.264107378229</v>
      </c>
      <c r="E1723" s="19">
        <f t="shared" si="218"/>
        <v>1.0007934349998957</v>
      </c>
      <c r="F1723" s="19">
        <f t="shared" si="219"/>
        <v>0.80410268282485953</v>
      </c>
      <c r="G1723" s="20">
        <f t="shared" si="215"/>
        <v>27161.859397513519</v>
      </c>
      <c r="H1723" s="7">
        <f t="shared" si="220"/>
        <v>630.14060248648093</v>
      </c>
      <c r="I1723" s="7">
        <f t="shared" si="216"/>
        <v>630.14060248648093</v>
      </c>
      <c r="J1723" s="12">
        <f t="shared" si="221"/>
        <v>2.2673452881637916E-2</v>
      </c>
      <c r="K1723" s="7">
        <f t="shared" si="222"/>
        <v>397077.17890202516</v>
      </c>
    </row>
    <row r="1724" spans="1:11" x14ac:dyDescent="0.4">
      <c r="A1724" s="1">
        <v>1723</v>
      </c>
      <c r="B1724" s="21">
        <v>41536</v>
      </c>
      <c r="C1724" s="22">
        <v>22459</v>
      </c>
      <c r="D1724" s="19">
        <f t="shared" si="217"/>
        <v>33378.760290331411</v>
      </c>
      <c r="E1724" s="19">
        <f t="shared" si="218"/>
        <v>1.0007462845388475</v>
      </c>
      <c r="F1724" s="19">
        <f t="shared" si="219"/>
        <v>0.80597530857868782</v>
      </c>
      <c r="G1724" s="20">
        <f t="shared" si="215"/>
        <v>27339.468432333648</v>
      </c>
      <c r="H1724" s="7">
        <f t="shared" si="220"/>
        <v>-4880.4684323336478</v>
      </c>
      <c r="I1724" s="7">
        <f t="shared" si="216"/>
        <v>4880.4684323336478</v>
      </c>
      <c r="J1724" s="12">
        <f t="shared" si="221"/>
        <v>0.21730568735623348</v>
      </c>
      <c r="K1724" s="7">
        <f t="shared" si="222"/>
        <v>23818972.119005255</v>
      </c>
    </row>
    <row r="1725" spans="1:11" x14ac:dyDescent="0.4">
      <c r="A1725" s="1">
        <v>1724</v>
      </c>
      <c r="B1725" s="21">
        <v>41537</v>
      </c>
      <c r="C1725" s="22">
        <v>27986</v>
      </c>
      <c r="D1725" s="19">
        <f t="shared" si="217"/>
        <v>33421.97956764538</v>
      </c>
      <c r="E1725" s="19">
        <f t="shared" si="218"/>
        <v>1.0007505063919506</v>
      </c>
      <c r="F1725" s="19">
        <f t="shared" si="219"/>
        <v>0.82519262829320539</v>
      </c>
      <c r="G1725" s="20">
        <f t="shared" si="215"/>
        <v>27539.599082797944</v>
      </c>
      <c r="H1725" s="7">
        <f t="shared" si="220"/>
        <v>446.40091720205601</v>
      </c>
      <c r="I1725" s="7">
        <f t="shared" si="216"/>
        <v>446.40091720205601</v>
      </c>
      <c r="J1725" s="12">
        <f t="shared" si="221"/>
        <v>1.5950865332739799E-2</v>
      </c>
      <c r="K1725" s="7">
        <f t="shared" si="222"/>
        <v>199273.77887883686</v>
      </c>
    </row>
    <row r="1726" spans="1:11" x14ac:dyDescent="0.4">
      <c r="A1726" s="1">
        <v>1725</v>
      </c>
      <c r="B1726" s="21">
        <v>41538</v>
      </c>
      <c r="C1726" s="22">
        <v>24282</v>
      </c>
      <c r="D1726" s="19">
        <f t="shared" si="217"/>
        <v>33171.312006936838</v>
      </c>
      <c r="E1726" s="19">
        <f t="shared" si="218"/>
        <v>1.0007253395608291</v>
      </c>
      <c r="F1726" s="19">
        <f t="shared" si="219"/>
        <v>0.80320240648738561</v>
      </c>
      <c r="G1726" s="20">
        <f t="shared" si="215"/>
        <v>26875.508141828315</v>
      </c>
      <c r="H1726" s="7">
        <f t="shared" si="220"/>
        <v>-2593.5081418283153</v>
      </c>
      <c r="I1726" s="7">
        <f t="shared" si="216"/>
        <v>2593.5081418283153</v>
      </c>
      <c r="J1726" s="12">
        <f t="shared" si="221"/>
        <v>0.106807847040125</v>
      </c>
      <c r="K1726" s="7">
        <f t="shared" si="222"/>
        <v>6726284.4817297608</v>
      </c>
    </row>
    <row r="1727" spans="1:11" x14ac:dyDescent="0.4">
      <c r="A1727" s="1">
        <v>1726</v>
      </c>
      <c r="B1727" s="21">
        <v>41539</v>
      </c>
      <c r="C1727" s="22">
        <v>21816</v>
      </c>
      <c r="D1727" s="19">
        <f t="shared" si="217"/>
        <v>32695.98975423901</v>
      </c>
      <c r="E1727" s="19">
        <f t="shared" si="218"/>
        <v>1.0006777072630255</v>
      </c>
      <c r="F1727" s="19">
        <f t="shared" si="219"/>
        <v>0.80424259324007319</v>
      </c>
      <c r="G1727" s="20">
        <f t="shared" si="215"/>
        <v>26736.064990665203</v>
      </c>
      <c r="H1727" s="7">
        <f t="shared" si="220"/>
        <v>-4920.0649906652034</v>
      </c>
      <c r="I1727" s="7">
        <f t="shared" si="216"/>
        <v>4920.0649906652034</v>
      </c>
      <c r="J1727" s="12">
        <f t="shared" si="221"/>
        <v>0.22552553129195102</v>
      </c>
      <c r="K1727" s="7">
        <f t="shared" si="222"/>
        <v>24207039.512369387</v>
      </c>
    </row>
    <row r="1728" spans="1:11" x14ac:dyDescent="0.4">
      <c r="A1728" s="1">
        <v>1727</v>
      </c>
      <c r="B1728" s="21">
        <v>41540</v>
      </c>
      <c r="C1728" s="22">
        <v>26766</v>
      </c>
      <c r="D1728" s="19">
        <f t="shared" si="217"/>
        <v>32676.630687220233</v>
      </c>
      <c r="E1728" s="19">
        <f t="shared" si="218"/>
        <v>1.0006756712885529</v>
      </c>
      <c r="F1728" s="19">
        <f t="shared" si="219"/>
        <v>0.82511675501703052</v>
      </c>
      <c r="G1728" s="20">
        <f t="shared" si="215"/>
        <v>26981.315471815535</v>
      </c>
      <c r="H1728" s="7">
        <f t="shared" si="220"/>
        <v>-215.31547181553469</v>
      </c>
      <c r="I1728" s="7">
        <f t="shared" si="216"/>
        <v>215.31547181553469</v>
      </c>
      <c r="J1728" s="12">
        <f t="shared" si="221"/>
        <v>8.0443649337045009E-3</v>
      </c>
      <c r="K1728" s="7">
        <f t="shared" si="222"/>
        <v>46360.752403146318</v>
      </c>
    </row>
    <row r="1729" spans="1:11" x14ac:dyDescent="0.4">
      <c r="A1729" s="1">
        <v>1728</v>
      </c>
      <c r="B1729" s="21">
        <v>41541</v>
      </c>
      <c r="C1729" s="22">
        <v>32595</v>
      </c>
      <c r="D1729" s="19">
        <f t="shared" si="217"/>
        <v>33294.341807315061</v>
      </c>
      <c r="E1729" s="19">
        <f t="shared" si="218"/>
        <v>1.0007373423329953</v>
      </c>
      <c r="F1729" s="19">
        <f t="shared" si="219"/>
        <v>0.80539791087599644</v>
      </c>
      <c r="G1729" s="20">
        <f t="shared" si="215"/>
        <v>26246.752148982137</v>
      </c>
      <c r="H1729" s="7">
        <f t="shared" si="220"/>
        <v>6348.2478510178626</v>
      </c>
      <c r="I1729" s="7">
        <f t="shared" si="216"/>
        <v>6348.2478510178626</v>
      </c>
      <c r="J1729" s="12">
        <f t="shared" si="221"/>
        <v>0.19476140055277996</v>
      </c>
      <c r="K1729" s="7">
        <f t="shared" si="222"/>
        <v>40300250.777952909</v>
      </c>
    </row>
    <row r="1730" spans="1:11" x14ac:dyDescent="0.4">
      <c r="A1730" s="1">
        <v>1729</v>
      </c>
      <c r="B1730" s="21">
        <v>41542</v>
      </c>
      <c r="C1730" s="22">
        <v>26748</v>
      </c>
      <c r="D1730" s="19">
        <f t="shared" si="217"/>
        <v>33292.477261820219</v>
      </c>
      <c r="E1730" s="19">
        <f t="shared" si="218"/>
        <v>1.0007370558047115</v>
      </c>
      <c r="F1730" s="19">
        <f t="shared" si="219"/>
        <v>0.80423237898038302</v>
      </c>
      <c r="G1730" s="20">
        <f t="shared" si="215"/>
        <v>26777.532630931801</v>
      </c>
      <c r="H1730" s="7">
        <f t="shared" si="220"/>
        <v>-29.532630931800668</v>
      </c>
      <c r="I1730" s="7">
        <f t="shared" si="216"/>
        <v>29.532630931800668</v>
      </c>
      <c r="J1730" s="12">
        <f t="shared" si="221"/>
        <v>1.1041061362270326E-3</v>
      </c>
      <c r="K1730" s="7">
        <f t="shared" si="222"/>
        <v>872.17628975394962</v>
      </c>
    </row>
    <row r="1731" spans="1:11" x14ac:dyDescent="0.4">
      <c r="A1731" s="1">
        <v>1730</v>
      </c>
      <c r="B1731" s="21">
        <v>41543</v>
      </c>
      <c r="C1731" s="22">
        <v>21492</v>
      </c>
      <c r="D1731" s="19">
        <f t="shared" si="217"/>
        <v>32728.064657411465</v>
      </c>
      <c r="E1731" s="19">
        <f t="shared" si="218"/>
        <v>1.0006805144705651</v>
      </c>
      <c r="F1731" s="19">
        <f t="shared" si="219"/>
        <v>0.82301317240538574</v>
      </c>
      <c r="G1731" s="20">
        <f t="shared" si="215"/>
        <v>27471.006529663482</v>
      </c>
      <c r="H1731" s="7">
        <f t="shared" si="220"/>
        <v>-5979.0065296634821</v>
      </c>
      <c r="I1731" s="7">
        <f t="shared" si="216"/>
        <v>5979.0065296634821</v>
      </c>
      <c r="J1731" s="12">
        <f t="shared" si="221"/>
        <v>0.27819684206511641</v>
      </c>
      <c r="K1731" s="7">
        <f t="shared" si="222"/>
        <v>35748519.081758559</v>
      </c>
    </row>
    <row r="1732" spans="1:11" x14ac:dyDescent="0.4">
      <c r="A1732" s="1">
        <v>1731</v>
      </c>
      <c r="B1732" s="21">
        <v>41544</v>
      </c>
      <c r="C1732" s="22">
        <v>24425</v>
      </c>
      <c r="D1732" s="19">
        <f t="shared" si="217"/>
        <v>32541.606838823554</v>
      </c>
      <c r="E1732" s="19">
        <f t="shared" si="218"/>
        <v>1.0006617686206549</v>
      </c>
      <c r="F1732" s="19">
        <f t="shared" si="219"/>
        <v>0.80471325068120458</v>
      </c>
      <c r="G1732" s="20">
        <f t="shared" si="215"/>
        <v>26359.920848089536</v>
      </c>
      <c r="H1732" s="7">
        <f t="shared" si="220"/>
        <v>-1934.9208480895359</v>
      </c>
      <c r="I1732" s="7">
        <f t="shared" si="216"/>
        <v>1934.9208480895359</v>
      </c>
      <c r="J1732" s="12">
        <f t="shared" si="221"/>
        <v>7.9218867884934943E-2</v>
      </c>
      <c r="K1732" s="7">
        <f t="shared" si="222"/>
        <v>3743918.6883715289</v>
      </c>
    </row>
    <row r="1733" spans="1:11" x14ac:dyDescent="0.4">
      <c r="A1733" s="1">
        <v>1732</v>
      </c>
      <c r="B1733" s="21">
        <v>41545</v>
      </c>
      <c r="C1733" s="22">
        <v>22603</v>
      </c>
      <c r="D1733" s="19">
        <f t="shared" si="217"/>
        <v>32196.353056872595</v>
      </c>
      <c r="E1733" s="19">
        <f t="shared" si="218"/>
        <v>1.000627143176283</v>
      </c>
      <c r="F1733" s="19">
        <f t="shared" si="219"/>
        <v>0.80295603225787227</v>
      </c>
      <c r="G1733" s="20">
        <f t="shared" si="215"/>
        <v>26171.818648426099</v>
      </c>
      <c r="H1733" s="7">
        <f t="shared" si="220"/>
        <v>-3568.8186484260987</v>
      </c>
      <c r="I1733" s="7">
        <f t="shared" si="216"/>
        <v>3568.8186484260987</v>
      </c>
      <c r="J1733" s="12">
        <f t="shared" si="221"/>
        <v>0.15789137054488778</v>
      </c>
      <c r="K1733" s="7">
        <f t="shared" si="222"/>
        <v>12736466.545353886</v>
      </c>
    </row>
    <row r="1734" spans="1:11" x14ac:dyDescent="0.4">
      <c r="A1734" s="1">
        <v>1733</v>
      </c>
      <c r="B1734" s="21">
        <v>41546</v>
      </c>
      <c r="C1734" s="22">
        <v>24100</v>
      </c>
      <c r="D1734" s="19">
        <f t="shared" si="217"/>
        <v>31969.923528555144</v>
      </c>
      <c r="E1734" s="19">
        <f t="shared" si="218"/>
        <v>1.0006044001607368</v>
      </c>
      <c r="F1734" s="19">
        <f t="shared" si="219"/>
        <v>0.82214917651701469</v>
      </c>
      <c r="G1734" s="20">
        <f t="shared" ref="G1734:G1797" si="223">(D1733+1*E1733)*F1731</f>
        <v>26498.846198540054</v>
      </c>
      <c r="H1734" s="7">
        <f t="shared" si="220"/>
        <v>-2398.8461985400536</v>
      </c>
      <c r="I1734" s="7">
        <f t="shared" si="216"/>
        <v>2398.8461985400536</v>
      </c>
      <c r="J1734" s="12">
        <f t="shared" si="221"/>
        <v>9.9537186661413007E-2</v>
      </c>
      <c r="K1734" s="7">
        <f t="shared" si="222"/>
        <v>5754463.0842500664</v>
      </c>
    </row>
    <row r="1735" spans="1:11" x14ac:dyDescent="0.4">
      <c r="A1735" s="1">
        <v>1734</v>
      </c>
      <c r="B1735" s="21">
        <v>41547</v>
      </c>
      <c r="C1735" s="22">
        <v>26491</v>
      </c>
      <c r="D1735" s="19">
        <f t="shared" si="217"/>
        <v>32044.963423196245</v>
      </c>
      <c r="E1735" s="19">
        <f t="shared" si="218"/>
        <v>1.0006118040897609</v>
      </c>
      <c r="F1735" s="19">
        <f t="shared" si="219"/>
        <v>0.80498762411470048</v>
      </c>
      <c r="G1735" s="20">
        <f t="shared" si="223"/>
        <v>25727.426286312635</v>
      </c>
      <c r="H1735" s="7">
        <f t="shared" si="220"/>
        <v>763.57371368736494</v>
      </c>
      <c r="I1735" s="7">
        <f t="shared" si="216"/>
        <v>763.57371368736494</v>
      </c>
      <c r="J1735" s="12">
        <f t="shared" si="221"/>
        <v>2.8823891649517382E-2</v>
      </c>
      <c r="K1735" s="7">
        <f t="shared" si="222"/>
        <v>583044.816234314</v>
      </c>
    </row>
    <row r="1736" spans="1:11" x14ac:dyDescent="0.4">
      <c r="A1736" s="1">
        <v>1735</v>
      </c>
      <c r="B1736" s="21">
        <v>41548</v>
      </c>
      <c r="C1736" s="22">
        <v>24485</v>
      </c>
      <c r="D1736" s="19">
        <f t="shared" si="217"/>
        <v>31924.833678958683</v>
      </c>
      <c r="E1736" s="19">
        <f t="shared" si="218"/>
        <v>1.0005996910541568</v>
      </c>
      <c r="F1736" s="19">
        <f t="shared" si="219"/>
        <v>0.8025064444200255</v>
      </c>
      <c r="G1736" s="20">
        <f t="shared" si="223"/>
        <v>25731.500131422345</v>
      </c>
      <c r="H1736" s="7">
        <f t="shared" si="220"/>
        <v>-1246.5001314223446</v>
      </c>
      <c r="I1736" s="7">
        <f t="shared" ref="I1736:I1799" si="224">ABS(H1736)</f>
        <v>1246.5001314223446</v>
      </c>
      <c r="J1736" s="12">
        <f t="shared" si="221"/>
        <v>5.0908724991723282E-2</v>
      </c>
      <c r="K1736" s="7">
        <f t="shared" si="222"/>
        <v>1553762.5776359222</v>
      </c>
    </row>
    <row r="1737" spans="1:11" x14ac:dyDescent="0.4">
      <c r="A1737" s="1">
        <v>1736</v>
      </c>
      <c r="B1737" s="21">
        <v>41549</v>
      </c>
      <c r="C1737" s="22">
        <v>26169</v>
      </c>
      <c r="D1737" s="19">
        <f t="shared" si="217"/>
        <v>31918.355701248001</v>
      </c>
      <c r="E1737" s="19">
        <f t="shared" si="218"/>
        <v>1.0005989431964168</v>
      </c>
      <c r="F1737" s="19">
        <f t="shared" si="219"/>
        <v>0.82212074974492799</v>
      </c>
      <c r="G1737" s="20">
        <f t="shared" si="223"/>
        <v>26247.798361810561</v>
      </c>
      <c r="H1737" s="7">
        <f t="shared" si="220"/>
        <v>-78.798361810560891</v>
      </c>
      <c r="I1737" s="7">
        <f t="shared" si="224"/>
        <v>78.798361810560891</v>
      </c>
      <c r="J1737" s="12">
        <f t="shared" si="221"/>
        <v>3.0111338534357787E-3</v>
      </c>
      <c r="K1737" s="7">
        <f t="shared" si="222"/>
        <v>6209.1818240280609</v>
      </c>
    </row>
    <row r="1738" spans="1:11" x14ac:dyDescent="0.4">
      <c r="A1738" s="1">
        <v>1737</v>
      </c>
      <c r="B1738" s="21">
        <v>41550</v>
      </c>
      <c r="C1738" s="22">
        <v>19651</v>
      </c>
      <c r="D1738" s="19">
        <f t="shared" si="217"/>
        <v>31333.534976230902</v>
      </c>
      <c r="E1738" s="19">
        <f t="shared" si="218"/>
        <v>1.0005403610640207</v>
      </c>
      <c r="F1738" s="19">
        <f t="shared" si="219"/>
        <v>0.80276665036971206</v>
      </c>
      <c r="G1738" s="20">
        <f t="shared" si="223"/>
        <v>25694.68679136151</v>
      </c>
      <c r="H1738" s="7">
        <f t="shared" si="220"/>
        <v>-6043.6867913615097</v>
      </c>
      <c r="I1738" s="7">
        <f t="shared" si="224"/>
        <v>6043.6867913615097</v>
      </c>
      <c r="J1738" s="12">
        <f t="shared" si="221"/>
        <v>0.30755110637430716</v>
      </c>
      <c r="K1738" s="7">
        <f t="shared" si="222"/>
        <v>36526150.032077581</v>
      </c>
    </row>
    <row r="1739" spans="1:11" x14ac:dyDescent="0.4">
      <c r="A1739" s="1">
        <v>1738</v>
      </c>
      <c r="B1739" s="21">
        <v>41551</v>
      </c>
      <c r="C1739" s="22">
        <v>25810</v>
      </c>
      <c r="D1739" s="19">
        <f t="shared" si="217"/>
        <v>31399.080567200272</v>
      </c>
      <c r="E1739" s="19">
        <f t="shared" si="218"/>
        <v>1.0005468155690818</v>
      </c>
      <c r="F1739" s="19">
        <f t="shared" si="219"/>
        <v>0.8027498850044108</v>
      </c>
      <c r="G1739" s="20">
        <f t="shared" si="223"/>
        <v>25146.166684973225</v>
      </c>
      <c r="H1739" s="7">
        <f t="shared" si="220"/>
        <v>663.83331502677538</v>
      </c>
      <c r="I1739" s="7">
        <f t="shared" si="224"/>
        <v>663.83331502677538</v>
      </c>
      <c r="J1739" s="12">
        <f t="shared" si="221"/>
        <v>2.5720004456674755E-2</v>
      </c>
      <c r="K1739" s="7">
        <f t="shared" si="222"/>
        <v>440674.67013943801</v>
      </c>
    </row>
    <row r="1740" spans="1:11" x14ac:dyDescent="0.4">
      <c r="A1740" s="1">
        <v>1739</v>
      </c>
      <c r="B1740" s="21">
        <v>41552</v>
      </c>
      <c r="C1740" s="22">
        <v>22581</v>
      </c>
      <c r="D1740" s="19">
        <f t="shared" si="217"/>
        <v>31093.171186199634</v>
      </c>
      <c r="E1740" s="19">
        <f t="shared" si="218"/>
        <v>1.0005161245763003</v>
      </c>
      <c r="F1740" s="19">
        <f t="shared" si="219"/>
        <v>0.82092323748715668</v>
      </c>
      <c r="G1740" s="20">
        <f t="shared" si="223"/>
        <v>25814.658227506257</v>
      </c>
      <c r="H1740" s="7">
        <f t="shared" si="220"/>
        <v>-3233.6582275062574</v>
      </c>
      <c r="I1740" s="7">
        <f t="shared" si="224"/>
        <v>3233.6582275062574</v>
      </c>
      <c r="J1740" s="12">
        <f t="shared" si="221"/>
        <v>0.14320261403419943</v>
      </c>
      <c r="K1740" s="7">
        <f t="shared" si="222"/>
        <v>10456545.532318911</v>
      </c>
    </row>
    <row r="1741" spans="1:11" x14ac:dyDescent="0.4">
      <c r="A1741" s="1">
        <v>1740</v>
      </c>
      <c r="B1741" s="21">
        <v>41553</v>
      </c>
      <c r="C1741" s="22">
        <v>20611</v>
      </c>
      <c r="D1741" s="19">
        <f t="shared" si="217"/>
        <v>30671.319389009379</v>
      </c>
      <c r="E1741" s="19">
        <f t="shared" si="218"/>
        <v>1.000473839344969</v>
      </c>
      <c r="F1741" s="19">
        <f t="shared" si="219"/>
        <v>0.80113343291276873</v>
      </c>
      <c r="G1741" s="20">
        <f t="shared" si="223"/>
        <v>24961.364063495494</v>
      </c>
      <c r="H1741" s="7">
        <f t="shared" si="220"/>
        <v>-4350.3640634954936</v>
      </c>
      <c r="I1741" s="7">
        <f t="shared" si="224"/>
        <v>4350.3640634954936</v>
      </c>
      <c r="J1741" s="12">
        <f t="shared" si="221"/>
        <v>0.2110700142397503</v>
      </c>
      <c r="K1741" s="7">
        <f t="shared" si="222"/>
        <v>18925667.484953023</v>
      </c>
    </row>
    <row r="1742" spans="1:11" x14ac:dyDescent="0.4">
      <c r="A1742" s="1">
        <v>1741</v>
      </c>
      <c r="B1742" s="21">
        <v>41554</v>
      </c>
      <c r="C1742" s="22">
        <v>25624</v>
      </c>
      <c r="D1742" s="19">
        <f t="shared" si="217"/>
        <v>30769.696027907485</v>
      </c>
      <c r="E1742" s="19">
        <f t="shared" si="218"/>
        <v>1.0004835769614748</v>
      </c>
      <c r="F1742" s="19">
        <f t="shared" si="219"/>
        <v>0.80312477871258481</v>
      </c>
      <c r="G1742" s="20">
        <f t="shared" si="223"/>
        <v>24622.201242720319</v>
      </c>
      <c r="H1742" s="7">
        <f t="shared" si="220"/>
        <v>1001.798757279681</v>
      </c>
      <c r="I1742" s="7">
        <f t="shared" si="224"/>
        <v>1001.798757279681</v>
      </c>
      <c r="J1742" s="12">
        <f t="shared" si="221"/>
        <v>3.9096111351845188E-2</v>
      </c>
      <c r="K1742" s="7">
        <f t="shared" si="222"/>
        <v>1003600.7500871132</v>
      </c>
    </row>
    <row r="1743" spans="1:11" x14ac:dyDescent="0.4">
      <c r="A1743" s="1">
        <v>1742</v>
      </c>
      <c r="B1743" s="21">
        <v>41555</v>
      </c>
      <c r="C1743" s="22">
        <v>26626</v>
      </c>
      <c r="D1743" s="19">
        <f t="shared" si="217"/>
        <v>30900.498041959261</v>
      </c>
      <c r="E1743" s="19">
        <f t="shared" si="218"/>
        <v>1.0004965571145223</v>
      </c>
      <c r="F1743" s="19">
        <f t="shared" si="219"/>
        <v>0.82143211741609934</v>
      </c>
      <c r="G1743" s="20">
        <f t="shared" si="223"/>
        <v>25260.37979994257</v>
      </c>
      <c r="H1743" s="7">
        <f t="shared" si="220"/>
        <v>1365.6202000574303</v>
      </c>
      <c r="I1743" s="7">
        <f t="shared" si="224"/>
        <v>1365.6202000574303</v>
      </c>
      <c r="J1743" s="12">
        <f t="shared" si="221"/>
        <v>5.1288973186262687E-2</v>
      </c>
      <c r="K1743" s="7">
        <f t="shared" si="222"/>
        <v>1864918.530804896</v>
      </c>
    </row>
    <row r="1744" spans="1:11" x14ac:dyDescent="0.4">
      <c r="A1744" s="1">
        <v>1743</v>
      </c>
      <c r="B1744" s="21">
        <v>41556</v>
      </c>
      <c r="C1744" s="22">
        <v>26383</v>
      </c>
      <c r="D1744" s="19">
        <f t="shared" si="217"/>
        <v>31059.942406439142</v>
      </c>
      <c r="E1744" s="19">
        <f t="shared" si="218"/>
        <v>1.0005124015013147</v>
      </c>
      <c r="F1744" s="19">
        <f t="shared" si="219"/>
        <v>0.80173651729874806</v>
      </c>
      <c r="G1744" s="20">
        <f t="shared" si="223"/>
        <v>24756.22360631053</v>
      </c>
      <c r="H1744" s="7">
        <f t="shared" si="220"/>
        <v>1626.7763936894698</v>
      </c>
      <c r="I1744" s="7">
        <f t="shared" si="224"/>
        <v>1626.7763936894698</v>
      </c>
      <c r="J1744" s="12">
        <f t="shared" si="221"/>
        <v>6.1660023260791792E-2</v>
      </c>
      <c r="K1744" s="7">
        <f t="shared" si="222"/>
        <v>2646401.435065317</v>
      </c>
    </row>
    <row r="1745" spans="1:11" x14ac:dyDescent="0.4">
      <c r="A1745" s="1">
        <v>1744</v>
      </c>
      <c r="B1745" s="21">
        <v>41557</v>
      </c>
      <c r="C1745" s="22">
        <v>20340</v>
      </c>
      <c r="D1745" s="19">
        <f t="shared" si="217"/>
        <v>30613.460787953591</v>
      </c>
      <c r="E1745" s="19">
        <f t="shared" si="218"/>
        <v>1.000467653288226</v>
      </c>
      <c r="F1745" s="19">
        <f t="shared" si="219"/>
        <v>0.80139239244223326</v>
      </c>
      <c r="G1745" s="20">
        <f t="shared" si="223"/>
        <v>24945.812908298118</v>
      </c>
      <c r="H1745" s="7">
        <f t="shared" si="220"/>
        <v>-4605.8129082981177</v>
      </c>
      <c r="I1745" s="7">
        <f t="shared" si="224"/>
        <v>4605.8129082981177</v>
      </c>
      <c r="J1745" s="12">
        <f t="shared" si="221"/>
        <v>0.22644114593402742</v>
      </c>
      <c r="K1745" s="7">
        <f t="shared" si="222"/>
        <v>21213512.546245564</v>
      </c>
    </row>
    <row r="1746" spans="1:11" x14ac:dyDescent="0.4">
      <c r="A1746" s="1">
        <v>1745</v>
      </c>
      <c r="B1746" s="21">
        <v>41558</v>
      </c>
      <c r="C1746" s="22">
        <v>25802</v>
      </c>
      <c r="D1746" s="19">
        <f t="shared" si="217"/>
        <v>30676.613457754105</v>
      </c>
      <c r="E1746" s="19">
        <f t="shared" si="218"/>
        <v>1.0004738685084407</v>
      </c>
      <c r="F1746" s="19">
        <f t="shared" si="219"/>
        <v>0.82167771224887898</v>
      </c>
      <c r="G1746" s="20">
        <f t="shared" si="223"/>
        <v>25147.701732746293</v>
      </c>
      <c r="H1746" s="7">
        <f t="shared" si="220"/>
        <v>654.29826725370731</v>
      </c>
      <c r="I1746" s="7">
        <f t="shared" si="224"/>
        <v>654.29826725370731</v>
      </c>
      <c r="J1746" s="12">
        <f t="shared" si="221"/>
        <v>2.5358432185633179E-2</v>
      </c>
      <c r="K1746" s="7">
        <f t="shared" si="222"/>
        <v>428106.22253120382</v>
      </c>
    </row>
    <row r="1747" spans="1:11" x14ac:dyDescent="0.4">
      <c r="A1747" s="1">
        <v>1746</v>
      </c>
      <c r="B1747" s="21">
        <v>41559</v>
      </c>
      <c r="C1747" s="22">
        <v>22829</v>
      </c>
      <c r="D1747" s="19">
        <f t="shared" si="217"/>
        <v>30505.704062089044</v>
      </c>
      <c r="E1747" s="19">
        <f t="shared" si="218"/>
        <v>1.0004566775214874</v>
      </c>
      <c r="F1747" s="19">
        <f t="shared" si="219"/>
        <v>0.80106978750615543</v>
      </c>
      <c r="G1747" s="20">
        <f t="shared" si="223"/>
        <v>24595.36335257467</v>
      </c>
      <c r="H1747" s="7">
        <f t="shared" si="220"/>
        <v>-1766.36335257467</v>
      </c>
      <c r="I1747" s="7">
        <f t="shared" si="224"/>
        <v>1766.36335257467</v>
      </c>
      <c r="J1747" s="12">
        <f t="shared" si="221"/>
        <v>7.7373662997707746E-2</v>
      </c>
      <c r="K1747" s="7">
        <f t="shared" si="222"/>
        <v>3120039.4933188278</v>
      </c>
    </row>
    <row r="1748" spans="1:11" x14ac:dyDescent="0.4">
      <c r="A1748" s="1">
        <v>1747</v>
      </c>
      <c r="B1748" s="21">
        <v>41560</v>
      </c>
      <c r="C1748" s="22">
        <v>20896</v>
      </c>
      <c r="D1748" s="19">
        <f t="shared" si="217"/>
        <v>30160.876066377801</v>
      </c>
      <c r="E1748" s="19">
        <f t="shared" si="218"/>
        <v>1.0004220946762485</v>
      </c>
      <c r="F1748" s="19">
        <f t="shared" si="219"/>
        <v>0.80003639015135364</v>
      </c>
      <c r="G1748" s="20">
        <f t="shared" si="223"/>
        <v>24447.840919822625</v>
      </c>
      <c r="H1748" s="7">
        <f t="shared" si="220"/>
        <v>-3551.8409198226254</v>
      </c>
      <c r="I1748" s="7">
        <f t="shared" si="224"/>
        <v>3551.8409198226254</v>
      </c>
      <c r="J1748" s="12">
        <f t="shared" si="221"/>
        <v>0.16997707311555443</v>
      </c>
      <c r="K1748" s="7">
        <f t="shared" si="222"/>
        <v>12615573.919726433</v>
      </c>
    </row>
    <row r="1749" spans="1:11" x14ac:dyDescent="0.4">
      <c r="A1749" s="1">
        <v>1748</v>
      </c>
      <c r="B1749" s="21">
        <v>41561</v>
      </c>
      <c r="C1749" s="22">
        <v>24324</v>
      </c>
      <c r="D1749" s="19">
        <f t="shared" si="217"/>
        <v>30118.256377271951</v>
      </c>
      <c r="E1749" s="19">
        <f t="shared" si="218"/>
        <v>1.0004177326651285</v>
      </c>
      <c r="F1749" s="19">
        <f t="shared" si="219"/>
        <v>0.82150209915735872</v>
      </c>
      <c r="G1749" s="20">
        <f t="shared" si="223"/>
        <v>24783.341670181315</v>
      </c>
      <c r="H1749" s="7">
        <f t="shared" si="220"/>
        <v>-459.34167018131484</v>
      </c>
      <c r="I1749" s="7">
        <f t="shared" si="224"/>
        <v>459.34167018131484</v>
      </c>
      <c r="J1749" s="12">
        <f t="shared" si="221"/>
        <v>1.8884298231430473E-2</v>
      </c>
      <c r="K1749" s="7">
        <f t="shared" si="222"/>
        <v>210994.76996495982</v>
      </c>
    </row>
    <row r="1750" spans="1:11" x14ac:dyDescent="0.4">
      <c r="A1750" s="1">
        <v>1749</v>
      </c>
      <c r="B1750" s="21">
        <v>41562</v>
      </c>
      <c r="C1750" s="22">
        <v>26425</v>
      </c>
      <c r="D1750" s="19">
        <f t="shared" si="217"/>
        <v>30343.032873203018</v>
      </c>
      <c r="E1750" s="19">
        <f t="shared" si="218"/>
        <v>1.0004401102729483</v>
      </c>
      <c r="F1750" s="19">
        <f t="shared" si="219"/>
        <v>0.80194160074976573</v>
      </c>
      <c r="G1750" s="20">
        <f t="shared" si="223"/>
        <v>24127.626640617676</v>
      </c>
      <c r="H1750" s="7">
        <f t="shared" si="220"/>
        <v>2297.3733593823235</v>
      </c>
      <c r="I1750" s="7">
        <f t="shared" si="224"/>
        <v>2297.3733593823235</v>
      </c>
      <c r="J1750" s="12">
        <f t="shared" si="221"/>
        <v>8.6939389191384053E-2</v>
      </c>
      <c r="K1750" s="7">
        <f t="shared" si="222"/>
        <v>5277924.352399623</v>
      </c>
    </row>
    <row r="1751" spans="1:11" x14ac:dyDescent="0.4">
      <c r="A1751" s="1">
        <v>1750</v>
      </c>
      <c r="B1751" s="21">
        <v>41563</v>
      </c>
      <c r="C1751" s="22">
        <v>26791</v>
      </c>
      <c r="D1751" s="19">
        <f t="shared" si="217"/>
        <v>30589.291514288921</v>
      </c>
      <c r="E1751" s="19">
        <f t="shared" si="218"/>
        <v>1.0004646360930458</v>
      </c>
      <c r="F1751" s="19">
        <f t="shared" si="219"/>
        <v>0.80098298099744669</v>
      </c>
      <c r="G1751" s="20">
        <f t="shared" si="223"/>
        <v>24276.330874615585</v>
      </c>
      <c r="H1751" s="7">
        <f t="shared" si="220"/>
        <v>2514.6691253844147</v>
      </c>
      <c r="I1751" s="7">
        <f t="shared" si="224"/>
        <v>2514.6691253844147</v>
      </c>
      <c r="J1751" s="12">
        <f t="shared" si="221"/>
        <v>9.3862458489209613E-2</v>
      </c>
      <c r="K1751" s="7">
        <f t="shared" si="222"/>
        <v>6323560.8101616167</v>
      </c>
    </row>
    <row r="1752" spans="1:11" x14ac:dyDescent="0.4">
      <c r="A1752" s="1">
        <v>1751</v>
      </c>
      <c r="B1752" s="21">
        <v>41564</v>
      </c>
      <c r="C1752" s="22">
        <v>21360</v>
      </c>
      <c r="D1752" s="19">
        <f t="shared" si="217"/>
        <v>30232.208862675969</v>
      </c>
      <c r="E1752" s="19">
        <f t="shared" si="218"/>
        <v>1.0004288277814211</v>
      </c>
      <c r="F1752" s="19">
        <f t="shared" si="219"/>
        <v>0.82006620945362341</v>
      </c>
      <c r="G1752" s="20">
        <f t="shared" si="223"/>
        <v>25129.989074523412</v>
      </c>
      <c r="H1752" s="7">
        <f t="shared" si="220"/>
        <v>-3769.9890745234115</v>
      </c>
      <c r="I1752" s="7">
        <f t="shared" si="224"/>
        <v>3769.9890745234115</v>
      </c>
      <c r="J1752" s="12">
        <f t="shared" si="221"/>
        <v>0.17649761584847432</v>
      </c>
      <c r="K1752" s="7">
        <f t="shared" si="222"/>
        <v>14212817.622025888</v>
      </c>
    </row>
    <row r="1753" spans="1:11" x14ac:dyDescent="0.4">
      <c r="A1753" s="1">
        <v>1752</v>
      </c>
      <c r="B1753" s="21">
        <v>41565</v>
      </c>
      <c r="C1753" s="22">
        <v>26747</v>
      </c>
      <c r="D1753" s="19">
        <f t="shared" si="217"/>
        <v>30476.626022993772</v>
      </c>
      <c r="E1753" s="19">
        <f t="shared" si="218"/>
        <v>1.0004531694545702</v>
      </c>
      <c r="F1753" s="19">
        <f t="shared" si="219"/>
        <v>0.80288680294711778</v>
      </c>
      <c r="G1753" s="20">
        <f t="shared" si="223"/>
        <v>24245.268255031209</v>
      </c>
      <c r="H1753" s="7">
        <f t="shared" si="220"/>
        <v>2501.7317449687907</v>
      </c>
      <c r="I1753" s="7">
        <f t="shared" si="224"/>
        <v>2501.7317449687907</v>
      </c>
      <c r="J1753" s="12">
        <f t="shared" si="221"/>
        <v>9.3533171756413458E-2</v>
      </c>
      <c r="K1753" s="7">
        <f t="shared" si="222"/>
        <v>6258661.7237845911</v>
      </c>
    </row>
    <row r="1754" spans="1:11" x14ac:dyDescent="0.4">
      <c r="A1754" s="1">
        <v>1753</v>
      </c>
      <c r="B1754" s="21">
        <v>41566</v>
      </c>
      <c r="C1754" s="22">
        <v>23212</v>
      </c>
      <c r="D1754" s="19">
        <f t="shared" ref="D1754:D1817" si="225">$R$2*(C1754/F1751)+(1-$R$2)*(D1753+E1753)</f>
        <v>30360.721730516078</v>
      </c>
      <c r="E1754" s="19">
        <f t="shared" ref="E1754:E1817" si="226">$R$3*(D1754-D1753)+(1-$R$3)*E1753</f>
        <v>1.0004414789800056</v>
      </c>
      <c r="F1754" s="19">
        <f t="shared" ref="F1754:F1817" si="227">$R$4*(C1754/D1754)+(1-$R$4)*F1751</f>
        <v>0.80052784438032554</v>
      </c>
      <c r="G1754" s="20">
        <f t="shared" si="223"/>
        <v>24412.060108603928</v>
      </c>
      <c r="H1754" s="7">
        <f t="shared" ref="H1754:H1817" si="228">C1754-G1754</f>
        <v>-1200.0601086039278</v>
      </c>
      <c r="I1754" s="7">
        <f t="shared" si="224"/>
        <v>1200.0601086039278</v>
      </c>
      <c r="J1754" s="12">
        <f t="shared" ref="J1754:J1817" si="229">I1754/C1754</f>
        <v>5.1699987446317756E-2</v>
      </c>
      <c r="K1754" s="7">
        <f t="shared" ref="K1754:K1817" si="230">H1754^2</f>
        <v>1440144.2642624709</v>
      </c>
    </row>
    <row r="1755" spans="1:11" x14ac:dyDescent="0.4">
      <c r="A1755" s="1">
        <v>1754</v>
      </c>
      <c r="B1755" s="21">
        <v>41567</v>
      </c>
      <c r="C1755" s="22">
        <v>20660</v>
      </c>
      <c r="D1755" s="19">
        <f t="shared" si="225"/>
        <v>29958.422152217358</v>
      </c>
      <c r="E1755" s="19">
        <f t="shared" si="226"/>
        <v>1.0004011489780278</v>
      </c>
      <c r="F1755" s="19">
        <f t="shared" si="227"/>
        <v>0.81843707599509952</v>
      </c>
      <c r="G1755" s="20">
        <f t="shared" si="223"/>
        <v>24898.622414072022</v>
      </c>
      <c r="H1755" s="7">
        <f t="shared" si="228"/>
        <v>-4238.6224140720224</v>
      </c>
      <c r="I1755" s="7">
        <f t="shared" si="224"/>
        <v>4238.6224140720224</v>
      </c>
      <c r="J1755" s="12">
        <f t="shared" si="229"/>
        <v>0.20516081384666129</v>
      </c>
      <c r="K1755" s="7">
        <f t="shared" si="230"/>
        <v>17965919.969073739</v>
      </c>
    </row>
    <row r="1756" spans="1:11" x14ac:dyDescent="0.4">
      <c r="A1756" s="1">
        <v>1755</v>
      </c>
      <c r="B1756" s="21">
        <v>41568</v>
      </c>
      <c r="C1756" s="22">
        <v>23984</v>
      </c>
      <c r="D1756" s="19">
        <f t="shared" si="225"/>
        <v>29952.617192196769</v>
      </c>
      <c r="E1756" s="19">
        <f t="shared" si="226"/>
        <v>1.0004004684419108</v>
      </c>
      <c r="F1756" s="19">
        <f t="shared" si="227"/>
        <v>0.80285988331249714</v>
      </c>
      <c r="G1756" s="20">
        <f t="shared" si="223"/>
        <v>24054.02499201407</v>
      </c>
      <c r="H1756" s="7">
        <f t="shared" si="228"/>
        <v>-70.024992014070449</v>
      </c>
      <c r="I1756" s="7">
        <f t="shared" si="224"/>
        <v>70.024992014070449</v>
      </c>
      <c r="J1756" s="12">
        <f t="shared" si="229"/>
        <v>2.9196544368775205E-3</v>
      </c>
      <c r="K1756" s="7">
        <f t="shared" si="230"/>
        <v>4903.4995065706298</v>
      </c>
    </row>
    <row r="1757" spans="1:11" x14ac:dyDescent="0.4">
      <c r="A1757" s="1">
        <v>1756</v>
      </c>
      <c r="B1757" s="21">
        <v>41569</v>
      </c>
      <c r="C1757" s="22">
        <v>27000</v>
      </c>
      <c r="D1757" s="19">
        <f t="shared" si="225"/>
        <v>30248.106629029618</v>
      </c>
      <c r="E1757" s="19">
        <f t="shared" si="226"/>
        <v>1.0004299173455473</v>
      </c>
      <c r="F1757" s="19">
        <f t="shared" si="227"/>
        <v>0.80167797142757502</v>
      </c>
      <c r="G1757" s="20">
        <f t="shared" si="223"/>
        <v>23978.704922848876</v>
      </c>
      <c r="H1757" s="7">
        <f t="shared" si="228"/>
        <v>3021.2950771511241</v>
      </c>
      <c r="I1757" s="7">
        <f t="shared" si="224"/>
        <v>3021.2950771511241</v>
      </c>
      <c r="J1757" s="12">
        <f t="shared" si="229"/>
        <v>0.11189981767226385</v>
      </c>
      <c r="K1757" s="7">
        <f t="shared" si="230"/>
        <v>9128223.9432176165</v>
      </c>
    </row>
    <row r="1758" spans="1:11" x14ac:dyDescent="0.4">
      <c r="A1758" s="1">
        <v>1757</v>
      </c>
      <c r="B1758" s="21">
        <v>41570</v>
      </c>
      <c r="C1758" s="22">
        <v>26440</v>
      </c>
      <c r="D1758" s="19">
        <f t="shared" si="225"/>
        <v>30409.562202159639</v>
      </c>
      <c r="E1758" s="19">
        <f t="shared" si="226"/>
        <v>1.0004459628598688</v>
      </c>
      <c r="F1758" s="19">
        <f t="shared" si="227"/>
        <v>0.81907435147486152</v>
      </c>
      <c r="G1758" s="20">
        <f t="shared" si="223"/>
        <v>24756.990732787279</v>
      </c>
      <c r="H1758" s="7">
        <f t="shared" si="228"/>
        <v>1683.0092672127212</v>
      </c>
      <c r="I1758" s="7">
        <f t="shared" si="224"/>
        <v>1683.0092672127212</v>
      </c>
      <c r="J1758" s="12">
        <f t="shared" si="229"/>
        <v>6.3653905719089299E-2</v>
      </c>
      <c r="K1758" s="7">
        <f t="shared" si="230"/>
        <v>2832520.1935239006</v>
      </c>
    </row>
    <row r="1759" spans="1:11" x14ac:dyDescent="0.4">
      <c r="A1759" s="1">
        <v>1758</v>
      </c>
      <c r="B1759" s="21">
        <v>41571</v>
      </c>
      <c r="C1759" s="22">
        <v>24359</v>
      </c>
      <c r="D1759" s="19">
        <f t="shared" si="225"/>
        <v>30405.079225095262</v>
      </c>
      <c r="E1759" s="19">
        <f t="shared" si="226"/>
        <v>1.0004454145175661</v>
      </c>
      <c r="F1759" s="19">
        <f t="shared" si="227"/>
        <v>0.80283851629976155</v>
      </c>
      <c r="G1759" s="20">
        <f t="shared" si="223"/>
        <v>24415.420779139011</v>
      </c>
      <c r="H1759" s="7">
        <f t="shared" si="228"/>
        <v>-56.420779139010847</v>
      </c>
      <c r="I1759" s="7">
        <f t="shared" si="224"/>
        <v>56.420779139010847</v>
      </c>
      <c r="J1759" s="12">
        <f t="shared" si="229"/>
        <v>2.3162190212656863E-3</v>
      </c>
      <c r="K1759" s="7">
        <f t="shared" si="230"/>
        <v>3183.3043186530417</v>
      </c>
    </row>
    <row r="1760" spans="1:11" x14ac:dyDescent="0.4">
      <c r="A1760" s="1">
        <v>1759</v>
      </c>
      <c r="B1760" s="21">
        <v>41572</v>
      </c>
      <c r="C1760" s="22">
        <v>41240</v>
      </c>
      <c r="D1760" s="19">
        <f t="shared" si="225"/>
        <v>32047.485811698054</v>
      </c>
      <c r="E1760" s="19">
        <f t="shared" si="226"/>
        <v>1.0006095551316851</v>
      </c>
      <c r="F1760" s="19">
        <f t="shared" si="227"/>
        <v>0.80773724385488377</v>
      </c>
      <c r="G1760" s="20">
        <f t="shared" si="223"/>
        <v>24375.884269319507</v>
      </c>
      <c r="H1760" s="7">
        <f t="shared" si="228"/>
        <v>16864.115730680493</v>
      </c>
      <c r="I1760" s="7">
        <f t="shared" si="224"/>
        <v>16864.115730680493</v>
      </c>
      <c r="J1760" s="12">
        <f t="shared" si="229"/>
        <v>0.40892618163628741</v>
      </c>
      <c r="K1760" s="7">
        <f t="shared" si="230"/>
        <v>284398399.37778527</v>
      </c>
    </row>
    <row r="1761" spans="1:11" x14ac:dyDescent="0.4">
      <c r="A1761" s="1">
        <v>1760</v>
      </c>
      <c r="B1761" s="21">
        <v>41573</v>
      </c>
      <c r="C1761" s="22">
        <v>22471</v>
      </c>
      <c r="D1761" s="19">
        <f t="shared" si="225"/>
        <v>31688.474642739602</v>
      </c>
      <c r="E1761" s="19">
        <f t="shared" si="226"/>
        <v>1.0005735539538338</v>
      </c>
      <c r="F1761" s="19">
        <f t="shared" si="227"/>
        <v>0.8177011408950986</v>
      </c>
      <c r="G1761" s="20">
        <f t="shared" si="223"/>
        <v>26250.093231238858</v>
      </c>
      <c r="H1761" s="7">
        <f t="shared" si="228"/>
        <v>-3779.0932312388577</v>
      </c>
      <c r="I1761" s="7">
        <f t="shared" si="224"/>
        <v>3779.0932312388577</v>
      </c>
      <c r="J1761" s="12">
        <f t="shared" si="229"/>
        <v>0.16817645993675662</v>
      </c>
      <c r="K1761" s="7">
        <f t="shared" si="230"/>
        <v>14281545.650395351</v>
      </c>
    </row>
    <row r="1762" spans="1:11" x14ac:dyDescent="0.4">
      <c r="A1762" s="1">
        <v>1761</v>
      </c>
      <c r="B1762" s="21">
        <v>41574</v>
      </c>
      <c r="C1762" s="22">
        <v>20004</v>
      </c>
      <c r="D1762" s="19">
        <f t="shared" si="225"/>
        <v>31160.998329848826</v>
      </c>
      <c r="E1762" s="19">
        <f t="shared" si="226"/>
        <v>1.0005207062651895</v>
      </c>
      <c r="F1762" s="19">
        <f t="shared" si="227"/>
        <v>0.8008292325445262</v>
      </c>
      <c r="G1762" s="20">
        <f t="shared" si="223"/>
        <v>25441.531264967183</v>
      </c>
      <c r="H1762" s="7">
        <f t="shared" si="228"/>
        <v>-5437.5312649671832</v>
      </c>
      <c r="I1762" s="7">
        <f t="shared" si="224"/>
        <v>5437.5312649671832</v>
      </c>
      <c r="J1762" s="12">
        <f t="shared" si="229"/>
        <v>0.27182219880859743</v>
      </c>
      <c r="K1762" s="7">
        <f t="shared" si="230"/>
        <v>29566746.257495616</v>
      </c>
    </row>
    <row r="1763" spans="1:11" x14ac:dyDescent="0.4">
      <c r="A1763" s="1">
        <v>1762</v>
      </c>
      <c r="B1763" s="21">
        <v>41575</v>
      </c>
      <c r="C1763" s="22">
        <v>25995</v>
      </c>
      <c r="D1763" s="19">
        <f t="shared" si="225"/>
        <v>31241.626500733841</v>
      </c>
      <c r="E1763" s="19">
        <f t="shared" si="226"/>
        <v>1.0005286690302073</v>
      </c>
      <c r="F1763" s="19">
        <f t="shared" si="227"/>
        <v>0.80804105157860373</v>
      </c>
      <c r="G1763" s="20">
        <f t="shared" si="223"/>
        <v>25170.707064556424</v>
      </c>
      <c r="H1763" s="7">
        <f t="shared" si="228"/>
        <v>824.29293544357643</v>
      </c>
      <c r="I1763" s="7">
        <f t="shared" si="224"/>
        <v>824.29293544357643</v>
      </c>
      <c r="J1763" s="12">
        <f t="shared" si="229"/>
        <v>3.1709672454071032E-2</v>
      </c>
      <c r="K1763" s="7">
        <f t="shared" si="230"/>
        <v>679458.84342218807</v>
      </c>
    </row>
    <row r="1764" spans="1:11" x14ac:dyDescent="0.4">
      <c r="A1764" s="1">
        <v>1763</v>
      </c>
      <c r="B1764" s="21">
        <v>41576</v>
      </c>
      <c r="C1764" s="22">
        <v>27431</v>
      </c>
      <c r="D1764" s="19">
        <f t="shared" si="225"/>
        <v>31422.393358270961</v>
      </c>
      <c r="E1764" s="19">
        <f t="shared" si="226"/>
        <v>1.0005466456630943</v>
      </c>
      <c r="F1764" s="19">
        <f t="shared" si="227"/>
        <v>0.81839147945297919</v>
      </c>
      <c r="G1764" s="20">
        <f t="shared" si="223"/>
        <v>25547.131766502771</v>
      </c>
      <c r="H1764" s="7">
        <f t="shared" si="228"/>
        <v>1883.8682334972291</v>
      </c>
      <c r="I1764" s="7">
        <f t="shared" si="224"/>
        <v>1883.8682334972291</v>
      </c>
      <c r="J1764" s="12">
        <f t="shared" si="229"/>
        <v>6.8676615270942695E-2</v>
      </c>
      <c r="K1764" s="7">
        <f t="shared" si="230"/>
        <v>3548959.5211799704</v>
      </c>
    </row>
    <row r="1765" spans="1:11" x14ac:dyDescent="0.4">
      <c r="A1765" s="1">
        <v>1764</v>
      </c>
      <c r="B1765" s="21">
        <v>41577</v>
      </c>
      <c r="C1765" s="22">
        <v>27483</v>
      </c>
      <c r="D1765" s="19">
        <f t="shared" si="225"/>
        <v>31649.269120425139</v>
      </c>
      <c r="E1765" s="19">
        <f t="shared" si="226"/>
        <v>1.0005692331846452</v>
      </c>
      <c r="F1765" s="19">
        <f t="shared" si="227"/>
        <v>0.80167265129378573</v>
      </c>
      <c r="G1765" s="20">
        <f t="shared" si="223"/>
        <v>25164.772424818722</v>
      </c>
      <c r="H1765" s="7">
        <f t="shared" si="228"/>
        <v>2318.2275751812776</v>
      </c>
      <c r="I1765" s="7">
        <f t="shared" si="224"/>
        <v>2318.2275751812776</v>
      </c>
      <c r="J1765" s="12">
        <f t="shared" si="229"/>
        <v>8.4351329009979908E-2</v>
      </c>
      <c r="K1765" s="7">
        <f t="shared" si="230"/>
        <v>5374179.0903308662</v>
      </c>
    </row>
    <row r="1766" spans="1:11" x14ac:dyDescent="0.4">
      <c r="A1766" s="1">
        <v>1765</v>
      </c>
      <c r="B1766" s="21">
        <v>41578</v>
      </c>
      <c r="C1766" s="22">
        <v>28460</v>
      </c>
      <c r="D1766" s="19">
        <f t="shared" si="225"/>
        <v>31928.886548397852</v>
      </c>
      <c r="E1766" s="19">
        <f t="shared" si="226"/>
        <v>1.0005970948705192</v>
      </c>
      <c r="F1766" s="19">
        <f t="shared" si="227"/>
        <v>0.80908158367650251</v>
      </c>
      <c r="G1766" s="20">
        <f t="shared" si="223"/>
        <v>25574.71720277792</v>
      </c>
      <c r="H1766" s="7">
        <f t="shared" si="228"/>
        <v>2885.2827972220803</v>
      </c>
      <c r="I1766" s="7">
        <f t="shared" si="224"/>
        <v>2885.2827972220803</v>
      </c>
      <c r="J1766" s="12">
        <f t="shared" si="229"/>
        <v>0.10138028099866761</v>
      </c>
      <c r="K1766" s="7">
        <f t="shared" si="230"/>
        <v>8324856.8199456716</v>
      </c>
    </row>
    <row r="1767" spans="1:11" x14ac:dyDescent="0.4">
      <c r="A1767" s="1">
        <v>1766</v>
      </c>
      <c r="B1767" s="21">
        <v>41579</v>
      </c>
      <c r="C1767" s="22">
        <v>28246</v>
      </c>
      <c r="D1767" s="19">
        <f t="shared" si="225"/>
        <v>32131.524688900936</v>
      </c>
      <c r="E1767" s="19">
        <f t="shared" si="226"/>
        <v>1.0006172586248601</v>
      </c>
      <c r="F1767" s="19">
        <f t="shared" si="227"/>
        <v>0.81914935797874622</v>
      </c>
      <c r="G1767" s="20">
        <f t="shared" si="223"/>
        <v>26131.14757976645</v>
      </c>
      <c r="H1767" s="7">
        <f t="shared" si="228"/>
        <v>2114.8524202335502</v>
      </c>
      <c r="I1767" s="7">
        <f t="shared" si="224"/>
        <v>2114.8524202335502</v>
      </c>
      <c r="J1767" s="12">
        <f t="shared" si="229"/>
        <v>7.4872634009542957E-2</v>
      </c>
      <c r="K1767" s="7">
        <f t="shared" si="230"/>
        <v>4472600.7593677053</v>
      </c>
    </row>
    <row r="1768" spans="1:11" x14ac:dyDescent="0.4">
      <c r="A1768" s="1">
        <v>1767</v>
      </c>
      <c r="B1768" s="21">
        <v>41580</v>
      </c>
      <c r="C1768" s="22">
        <v>23603</v>
      </c>
      <c r="D1768" s="19">
        <f t="shared" si="225"/>
        <v>31922.603022266034</v>
      </c>
      <c r="E1768" s="19">
        <f t="shared" si="226"/>
        <v>1.0005962663964707</v>
      </c>
      <c r="F1768" s="19">
        <f t="shared" si="227"/>
        <v>0.80089469400814817</v>
      </c>
      <c r="G1768" s="20">
        <f t="shared" si="223"/>
        <v>25759.766754953598</v>
      </c>
      <c r="H1768" s="7">
        <f t="shared" si="228"/>
        <v>-2156.7667549535981</v>
      </c>
      <c r="I1768" s="7">
        <f t="shared" si="224"/>
        <v>2156.7667549535981</v>
      </c>
      <c r="J1768" s="12">
        <f t="shared" si="229"/>
        <v>9.1376806124373947E-2</v>
      </c>
      <c r="K1768" s="7">
        <f t="shared" si="230"/>
        <v>4651642.835273074</v>
      </c>
    </row>
    <row r="1769" spans="1:11" x14ac:dyDescent="0.4">
      <c r="A1769" s="1">
        <v>1768</v>
      </c>
      <c r="B1769" s="21">
        <v>41581</v>
      </c>
      <c r="C1769" s="22">
        <v>22273</v>
      </c>
      <c r="D1769" s="19">
        <f t="shared" si="225"/>
        <v>31580.679988620304</v>
      </c>
      <c r="E1769" s="19">
        <f t="shared" si="226"/>
        <v>1.0005619740334795</v>
      </c>
      <c r="F1769" s="19">
        <f t="shared" si="227"/>
        <v>0.8077851010842898</v>
      </c>
      <c r="G1769" s="20">
        <f t="shared" si="223"/>
        <v>25828.799772343144</v>
      </c>
      <c r="H1769" s="7">
        <f t="shared" si="228"/>
        <v>-3555.7997723431436</v>
      </c>
      <c r="I1769" s="7">
        <f t="shared" si="224"/>
        <v>3555.7997723431436</v>
      </c>
      <c r="J1769" s="12">
        <f t="shared" si="229"/>
        <v>0.15964619819257145</v>
      </c>
      <c r="K1769" s="7">
        <f t="shared" si="230"/>
        <v>12643712.020995552</v>
      </c>
    </row>
    <row r="1770" spans="1:11" x14ac:dyDescent="0.4">
      <c r="A1770" s="1">
        <v>1769</v>
      </c>
      <c r="B1770" s="21">
        <v>41582</v>
      </c>
      <c r="C1770" s="22">
        <v>27640</v>
      </c>
      <c r="D1770" s="19">
        <f t="shared" si="225"/>
        <v>31750.271706864154</v>
      </c>
      <c r="E1770" s="19">
        <f t="shared" si="226"/>
        <v>1.0005788331491066</v>
      </c>
      <c r="F1770" s="19">
        <f t="shared" si="227"/>
        <v>0.81979123063780723</v>
      </c>
      <c r="G1770" s="20">
        <f t="shared" si="223"/>
        <v>25870.113346909209</v>
      </c>
      <c r="H1770" s="7">
        <f t="shared" si="228"/>
        <v>1769.8866530907908</v>
      </c>
      <c r="I1770" s="7">
        <f t="shared" si="224"/>
        <v>1769.8866530907908</v>
      </c>
      <c r="J1770" s="12">
        <f t="shared" si="229"/>
        <v>6.403352579923266E-2</v>
      </c>
      <c r="K1770" s="7">
        <f t="shared" si="230"/>
        <v>3132498.764788921</v>
      </c>
    </row>
    <row r="1771" spans="1:11" x14ac:dyDescent="0.4">
      <c r="A1771" s="1">
        <v>1770</v>
      </c>
      <c r="B1771" s="21">
        <v>41583</v>
      </c>
      <c r="C1771" s="22">
        <v>28674</v>
      </c>
      <c r="D1771" s="19">
        <f t="shared" si="225"/>
        <v>32067.379759591444</v>
      </c>
      <c r="E1771" s="19">
        <f t="shared" si="226"/>
        <v>1.000610443896496</v>
      </c>
      <c r="F1771" s="19">
        <f t="shared" si="227"/>
        <v>0.80205974556470794</v>
      </c>
      <c r="G1771" s="20">
        <f t="shared" si="223"/>
        <v>25429.425501622936</v>
      </c>
      <c r="H1771" s="7">
        <f t="shared" si="228"/>
        <v>3244.5744983770637</v>
      </c>
      <c r="I1771" s="7">
        <f t="shared" si="224"/>
        <v>3244.5744983770637</v>
      </c>
      <c r="J1771" s="12">
        <f t="shared" si="229"/>
        <v>0.11315388499606137</v>
      </c>
      <c r="K1771" s="7">
        <f t="shared" si="230"/>
        <v>10527263.675518775</v>
      </c>
    </row>
    <row r="1772" spans="1:11" x14ac:dyDescent="0.4">
      <c r="A1772" s="1">
        <v>1771</v>
      </c>
      <c r="B1772" s="21">
        <v>41584</v>
      </c>
      <c r="C1772" s="22">
        <v>26533</v>
      </c>
      <c r="D1772" s="19">
        <f t="shared" si="225"/>
        <v>32129.10413445262</v>
      </c>
      <c r="E1772" s="19">
        <f t="shared" si="226"/>
        <v>1.0006165162729377</v>
      </c>
      <c r="F1772" s="19">
        <f t="shared" si="227"/>
        <v>0.80801039753400727</v>
      </c>
      <c r="G1772" s="20">
        <f t="shared" si="223"/>
        <v>25904.359878818454</v>
      </c>
      <c r="H1772" s="7">
        <f t="shared" si="228"/>
        <v>628.64012118154642</v>
      </c>
      <c r="I1772" s="7">
        <f t="shared" si="224"/>
        <v>628.64012118154642</v>
      </c>
      <c r="J1772" s="12">
        <f t="shared" si="229"/>
        <v>2.3692764526497056E-2</v>
      </c>
      <c r="K1772" s="7">
        <f t="shared" si="230"/>
        <v>395188.40195914934</v>
      </c>
    </row>
    <row r="1773" spans="1:11" x14ac:dyDescent="0.4">
      <c r="A1773" s="1">
        <v>1772</v>
      </c>
      <c r="B1773" s="21">
        <v>41585</v>
      </c>
      <c r="C1773" s="22">
        <v>22792</v>
      </c>
      <c r="D1773" s="19">
        <f t="shared" si="225"/>
        <v>31792.405502497557</v>
      </c>
      <c r="E1773" s="19">
        <f t="shared" si="226"/>
        <v>1.0005827463480905</v>
      </c>
      <c r="F1773" s="19">
        <f t="shared" si="227"/>
        <v>0.81850621500187826</v>
      </c>
      <c r="G1773" s="20">
        <f t="shared" si="223"/>
        <v>26339.978114318448</v>
      </c>
      <c r="H1773" s="7">
        <f t="shared" si="228"/>
        <v>-3547.9781143184482</v>
      </c>
      <c r="I1773" s="7">
        <f t="shared" si="224"/>
        <v>3547.9781143184482</v>
      </c>
      <c r="J1773" s="12">
        <f t="shared" si="229"/>
        <v>0.15566769543341735</v>
      </c>
      <c r="K1773" s="7">
        <f t="shared" si="230"/>
        <v>12588148.699682692</v>
      </c>
    </row>
    <row r="1774" spans="1:11" x14ac:dyDescent="0.4">
      <c r="A1774" s="1">
        <v>1773</v>
      </c>
      <c r="B1774" s="21">
        <v>41586</v>
      </c>
      <c r="C1774" s="22">
        <v>27869</v>
      </c>
      <c r="D1774" s="19">
        <f t="shared" si="225"/>
        <v>32023.853612226005</v>
      </c>
      <c r="E1774" s="19">
        <f t="shared" si="226"/>
        <v>1.0006057911007888</v>
      </c>
      <c r="F1774" s="19">
        <f t="shared" si="227"/>
        <v>0.80291147884884839</v>
      </c>
      <c r="G1774" s="20">
        <f t="shared" si="223"/>
        <v>25500.211195366162</v>
      </c>
      <c r="H1774" s="7">
        <f t="shared" si="228"/>
        <v>2368.7888046338376</v>
      </c>
      <c r="I1774" s="7">
        <f t="shared" si="224"/>
        <v>2368.7888046338376</v>
      </c>
      <c r="J1774" s="12">
        <f t="shared" si="229"/>
        <v>8.4997265945453288E-2</v>
      </c>
      <c r="K1774" s="7">
        <f t="shared" si="230"/>
        <v>5611160.4009586051</v>
      </c>
    </row>
    <row r="1775" spans="1:11" x14ac:dyDescent="0.4">
      <c r="A1775" s="1">
        <v>1774</v>
      </c>
      <c r="B1775" s="21">
        <v>41587</v>
      </c>
      <c r="C1775" s="22">
        <v>25632</v>
      </c>
      <c r="D1775" s="19">
        <f t="shared" si="225"/>
        <v>32001.2514102196</v>
      </c>
      <c r="E1775" s="19">
        <f t="shared" si="226"/>
        <v>1.0006034308200091</v>
      </c>
      <c r="F1775" s="19">
        <f t="shared" si="227"/>
        <v>0.80792245234305426</v>
      </c>
      <c r="G1775" s="20">
        <f t="shared" si="223"/>
        <v>25876.41518766863</v>
      </c>
      <c r="H1775" s="7">
        <f t="shared" si="228"/>
        <v>-244.4151876686301</v>
      </c>
      <c r="I1775" s="7">
        <f t="shared" si="224"/>
        <v>244.4151876686301</v>
      </c>
      <c r="J1775" s="12">
        <f t="shared" si="229"/>
        <v>9.5355488322655304E-3</v>
      </c>
      <c r="K1775" s="7">
        <f t="shared" si="230"/>
        <v>59738.783963091671</v>
      </c>
    </row>
    <row r="1776" spans="1:11" x14ac:dyDescent="0.4">
      <c r="A1776" s="1">
        <v>1775</v>
      </c>
      <c r="B1776" s="21">
        <v>41588</v>
      </c>
      <c r="C1776" s="22">
        <v>20749</v>
      </c>
      <c r="D1776" s="19">
        <f t="shared" si="225"/>
        <v>31483.17512095896</v>
      </c>
      <c r="E1776" s="19">
        <f t="shared" si="226"/>
        <v>1.00055152313074</v>
      </c>
      <c r="F1776" s="19">
        <f t="shared" si="227"/>
        <v>0.81651474581440631</v>
      </c>
      <c r="G1776" s="20">
        <f t="shared" si="223"/>
        <v>26194.042167229243</v>
      </c>
      <c r="H1776" s="7">
        <f t="shared" si="228"/>
        <v>-5445.0421672292432</v>
      </c>
      <c r="I1776" s="7">
        <f t="shared" si="224"/>
        <v>5445.0421672292432</v>
      </c>
      <c r="J1776" s="12">
        <f t="shared" si="229"/>
        <v>0.26242431766491126</v>
      </c>
      <c r="K1776" s="7">
        <f t="shared" si="230"/>
        <v>29648484.202904534</v>
      </c>
    </row>
    <row r="1777" spans="1:11" x14ac:dyDescent="0.4">
      <c r="A1777" s="1">
        <v>1776</v>
      </c>
      <c r="B1777" s="21">
        <v>41589</v>
      </c>
      <c r="C1777" s="22">
        <v>27091</v>
      </c>
      <c r="D1777" s="19">
        <f t="shared" si="225"/>
        <v>31660.26843505121</v>
      </c>
      <c r="E1777" s="19">
        <f t="shared" si="226"/>
        <v>1.0005691324069972</v>
      </c>
      <c r="F1777" s="19">
        <f t="shared" si="227"/>
        <v>0.80357049038891648</v>
      </c>
      <c r="G1777" s="20">
        <f t="shared" si="223"/>
        <v>25279.006049529533</v>
      </c>
      <c r="H1777" s="7">
        <f t="shared" si="228"/>
        <v>1811.9939504704671</v>
      </c>
      <c r="I1777" s="7">
        <f t="shared" si="224"/>
        <v>1811.9939504704671</v>
      </c>
      <c r="J1777" s="12">
        <f t="shared" si="229"/>
        <v>6.6885458287640434E-2</v>
      </c>
      <c r="K1777" s="7">
        <f t="shared" si="230"/>
        <v>3283322.0765415695</v>
      </c>
    </row>
    <row r="1778" spans="1:11" x14ac:dyDescent="0.4">
      <c r="A1778" s="1">
        <v>1777</v>
      </c>
      <c r="B1778" s="21">
        <v>41590</v>
      </c>
      <c r="C1778" s="22">
        <v>26613</v>
      </c>
      <c r="D1778" s="19">
        <f t="shared" si="225"/>
        <v>31761.049599696606</v>
      </c>
      <c r="E1778" s="19">
        <f t="shared" si="226"/>
        <v>1.0005791104665485</v>
      </c>
      <c r="F1778" s="19">
        <f t="shared" si="227"/>
        <v>0.80829701058832248</v>
      </c>
      <c r="G1778" s="20">
        <f t="shared" si="223"/>
        <v>25579.850098153162</v>
      </c>
      <c r="H1778" s="7">
        <f t="shared" si="228"/>
        <v>1033.1499018468385</v>
      </c>
      <c r="I1778" s="7">
        <f t="shared" si="224"/>
        <v>1033.1499018468385</v>
      </c>
      <c r="J1778" s="12">
        <f t="shared" si="229"/>
        <v>3.8821249083036052E-2</v>
      </c>
      <c r="K1778" s="7">
        <f t="shared" si="230"/>
        <v>1067398.7196861319</v>
      </c>
    </row>
    <row r="1779" spans="1:11" x14ac:dyDescent="0.4">
      <c r="A1779" s="1">
        <v>1778</v>
      </c>
      <c r="B1779" s="21">
        <v>41591</v>
      </c>
      <c r="C1779" s="22">
        <v>28716</v>
      </c>
      <c r="D1779" s="19">
        <f t="shared" si="225"/>
        <v>32027.888178036719</v>
      </c>
      <c r="E1779" s="19">
        <f t="shared" si="226"/>
        <v>1.0006056942664714</v>
      </c>
      <c r="F1779" s="19">
        <f t="shared" si="227"/>
        <v>0.8175148637762536</v>
      </c>
      <c r="G1779" s="20">
        <f t="shared" si="223"/>
        <v>25934.182328293075</v>
      </c>
      <c r="H1779" s="7">
        <f t="shared" si="228"/>
        <v>2781.8176717069255</v>
      </c>
      <c r="I1779" s="7">
        <f t="shared" si="224"/>
        <v>2781.8176717069255</v>
      </c>
      <c r="J1779" s="12">
        <f t="shared" si="229"/>
        <v>9.6873438908863546E-2</v>
      </c>
      <c r="K1779" s="7">
        <f t="shared" si="230"/>
        <v>7738509.55862094</v>
      </c>
    </row>
    <row r="1780" spans="1:11" x14ac:dyDescent="0.4">
      <c r="A1780" s="1">
        <v>1779</v>
      </c>
      <c r="B1780" s="21">
        <v>41592</v>
      </c>
      <c r="C1780" s="22">
        <v>22824</v>
      </c>
      <c r="D1780" s="19">
        <f t="shared" si="225"/>
        <v>31745.98485334939</v>
      </c>
      <c r="E1780" s="19">
        <f t="shared" si="226"/>
        <v>1.0005774038734332</v>
      </c>
      <c r="F1780" s="19">
        <f t="shared" si="227"/>
        <v>0.80251373956540861</v>
      </c>
      <c r="G1780" s="20">
        <f t="shared" si="223"/>
        <v>25737.469866554773</v>
      </c>
      <c r="H1780" s="7">
        <f t="shared" si="228"/>
        <v>-2913.469866554773</v>
      </c>
      <c r="I1780" s="7">
        <f t="shared" si="224"/>
        <v>2913.469866554773</v>
      </c>
      <c r="J1780" s="12">
        <f t="shared" si="229"/>
        <v>0.12764939828929078</v>
      </c>
      <c r="K1780" s="7">
        <f t="shared" si="230"/>
        <v>8488306.6633226871</v>
      </c>
    </row>
    <row r="1781" spans="1:11" x14ac:dyDescent="0.4">
      <c r="A1781" s="1">
        <v>1780</v>
      </c>
      <c r="B1781" s="21">
        <v>41593</v>
      </c>
      <c r="C1781" s="22">
        <v>28320</v>
      </c>
      <c r="D1781" s="19">
        <f t="shared" si="225"/>
        <v>32003.670655045244</v>
      </c>
      <c r="E1781" s="19">
        <f t="shared" si="226"/>
        <v>1.0006030723958625</v>
      </c>
      <c r="F1781" s="19">
        <f t="shared" si="227"/>
        <v>0.8092536989456709</v>
      </c>
      <c r="G1781" s="20">
        <f t="shared" si="223"/>
        <v>25660.993418868889</v>
      </c>
      <c r="H1781" s="7">
        <f t="shared" si="228"/>
        <v>2659.0065811311106</v>
      </c>
      <c r="I1781" s="7">
        <f t="shared" si="224"/>
        <v>2659.0065811311106</v>
      </c>
      <c r="J1781" s="12">
        <f t="shared" si="229"/>
        <v>9.3891475322426227E-2</v>
      </c>
      <c r="K1781" s="7">
        <f t="shared" si="230"/>
        <v>7070315.9984985571</v>
      </c>
    </row>
    <row r="1782" spans="1:11" x14ac:dyDescent="0.4">
      <c r="A1782" s="1">
        <v>1781</v>
      </c>
      <c r="B1782" s="21">
        <v>41594</v>
      </c>
      <c r="C1782" s="22">
        <v>24684</v>
      </c>
      <c r="D1782" s="19">
        <f t="shared" si="225"/>
        <v>31863.383384986293</v>
      </c>
      <c r="E1782" s="19">
        <f t="shared" si="226"/>
        <v>1.0005889436085496</v>
      </c>
      <c r="F1782" s="19">
        <f t="shared" si="227"/>
        <v>0.81697992128631225</v>
      </c>
      <c r="G1782" s="20">
        <f t="shared" si="223"/>
        <v>26164.294463783823</v>
      </c>
      <c r="H1782" s="7">
        <f t="shared" si="228"/>
        <v>-1480.2944637838227</v>
      </c>
      <c r="I1782" s="7">
        <f t="shared" si="224"/>
        <v>1480.2944637838227</v>
      </c>
      <c r="J1782" s="12">
        <f t="shared" si="229"/>
        <v>5.9969796782686061E-2</v>
      </c>
      <c r="K1782" s="7">
        <f t="shared" si="230"/>
        <v>2191271.6995090353</v>
      </c>
    </row>
    <row r="1783" spans="1:11" x14ac:dyDescent="0.4">
      <c r="A1783" s="1">
        <v>1782</v>
      </c>
      <c r="B1783" s="21">
        <v>41595</v>
      </c>
      <c r="C1783" s="22">
        <v>37655</v>
      </c>
      <c r="D1783" s="19">
        <f t="shared" si="225"/>
        <v>33039.251479910788</v>
      </c>
      <c r="E1783" s="19">
        <f t="shared" si="226"/>
        <v>1.0007064303591477</v>
      </c>
      <c r="F1783" s="19">
        <f t="shared" si="227"/>
        <v>0.80672497583624603</v>
      </c>
      <c r="G1783" s="20">
        <f t="shared" si="223"/>
        <v>25571.605941866561</v>
      </c>
      <c r="H1783" s="7">
        <f t="shared" si="228"/>
        <v>12083.394058133439</v>
      </c>
      <c r="I1783" s="7">
        <f t="shared" si="224"/>
        <v>12083.394058133439</v>
      </c>
      <c r="J1783" s="12">
        <f t="shared" si="229"/>
        <v>0.32089746536007008</v>
      </c>
      <c r="K1783" s="7">
        <f t="shared" si="230"/>
        <v>146008411.96413451</v>
      </c>
    </row>
    <row r="1784" spans="1:11" x14ac:dyDescent="0.4">
      <c r="A1784" s="1">
        <v>1783</v>
      </c>
      <c r="B1784" s="21">
        <v>41596</v>
      </c>
      <c r="C1784" s="22">
        <v>27927</v>
      </c>
      <c r="D1784" s="19">
        <f t="shared" si="225"/>
        <v>33154.900905507966</v>
      </c>
      <c r="E1784" s="19">
        <f t="shared" si="226"/>
        <v>1.0007178952310647</v>
      </c>
      <c r="F1784" s="19">
        <f t="shared" si="227"/>
        <v>0.80966665572958896</v>
      </c>
      <c r="G1784" s="20">
        <f t="shared" si="223"/>
        <v>26737.946295894362</v>
      </c>
      <c r="H1784" s="7">
        <f t="shared" si="228"/>
        <v>1189.0537041056377</v>
      </c>
      <c r="I1784" s="7">
        <f t="shared" si="224"/>
        <v>1189.0537041056377</v>
      </c>
      <c r="J1784" s="12">
        <f t="shared" si="229"/>
        <v>4.2577208583293509E-2</v>
      </c>
      <c r="K1784" s="7">
        <f t="shared" si="230"/>
        <v>1413848.7112473375</v>
      </c>
    </row>
    <row r="1785" spans="1:11" x14ac:dyDescent="0.4">
      <c r="A1785" s="1">
        <v>1784</v>
      </c>
      <c r="B1785" s="21">
        <v>41597</v>
      </c>
      <c r="C1785" s="22">
        <v>29382</v>
      </c>
      <c r="D1785" s="19">
        <f t="shared" si="225"/>
        <v>33375.0257185421</v>
      </c>
      <c r="E1785" s="19">
        <f t="shared" si="226"/>
        <v>1.0007398076405787</v>
      </c>
      <c r="F1785" s="19">
        <f t="shared" si="227"/>
        <v>0.81777147127779937</v>
      </c>
      <c r="G1785" s="20">
        <f t="shared" si="223"/>
        <v>27087.705898464654</v>
      </c>
      <c r="H1785" s="7">
        <f t="shared" si="228"/>
        <v>2294.2941015353463</v>
      </c>
      <c r="I1785" s="7">
        <f t="shared" si="224"/>
        <v>2294.2941015353463</v>
      </c>
      <c r="J1785" s="12">
        <f t="shared" si="229"/>
        <v>7.808502149395366E-2</v>
      </c>
      <c r="K1785" s="7">
        <f t="shared" si="230"/>
        <v>5263785.4243398821</v>
      </c>
    </row>
    <row r="1786" spans="1:11" x14ac:dyDescent="0.4">
      <c r="A1786" s="1">
        <v>1785</v>
      </c>
      <c r="B1786" s="21">
        <v>41598</v>
      </c>
      <c r="C1786" s="22">
        <v>28493</v>
      </c>
      <c r="D1786" s="19">
        <f t="shared" si="225"/>
        <v>33527.660618515838</v>
      </c>
      <c r="E1786" s="19">
        <f t="shared" si="226"/>
        <v>1.0007549710565955</v>
      </c>
      <c r="F1786" s="19">
        <f t="shared" si="227"/>
        <v>0.80726339156690541</v>
      </c>
      <c r="G1786" s="20">
        <f t="shared" si="223"/>
        <v>26925.274138122102</v>
      </c>
      <c r="H1786" s="7">
        <f t="shared" si="228"/>
        <v>1567.7258618778978</v>
      </c>
      <c r="I1786" s="7">
        <f t="shared" si="224"/>
        <v>1567.7258618778978</v>
      </c>
      <c r="J1786" s="12">
        <f t="shared" si="229"/>
        <v>5.5021439015824861E-2</v>
      </c>
      <c r="K1786" s="7">
        <f t="shared" si="230"/>
        <v>2457764.3780007977</v>
      </c>
    </row>
    <row r="1787" spans="1:11" x14ac:dyDescent="0.4">
      <c r="A1787" s="1">
        <v>1786</v>
      </c>
      <c r="B1787" s="21">
        <v>41599</v>
      </c>
      <c r="C1787" s="22">
        <v>23190</v>
      </c>
      <c r="D1787" s="19">
        <f t="shared" si="225"/>
        <v>33147.317722303596</v>
      </c>
      <c r="E1787" s="19">
        <f t="shared" si="226"/>
        <v>1.0007168366914774</v>
      </c>
      <c r="F1787" s="19">
        <f t="shared" si="227"/>
        <v>0.80829206686214883</v>
      </c>
      <c r="G1787" s="20">
        <f t="shared" si="223"/>
        <v>27147.039125360981</v>
      </c>
      <c r="H1787" s="7">
        <f t="shared" si="228"/>
        <v>-3957.0391253609814</v>
      </c>
      <c r="I1787" s="7">
        <f t="shared" si="224"/>
        <v>3957.0391253609814</v>
      </c>
      <c r="J1787" s="12">
        <f t="shared" si="229"/>
        <v>0.17063558108499274</v>
      </c>
      <c r="K1787" s="7">
        <f t="shared" si="230"/>
        <v>15658158.639637601</v>
      </c>
    </row>
    <row r="1788" spans="1:11" x14ac:dyDescent="0.4">
      <c r="A1788" s="1">
        <v>1787</v>
      </c>
      <c r="B1788" s="21">
        <v>41600</v>
      </c>
      <c r="C1788" s="22">
        <v>28531</v>
      </c>
      <c r="D1788" s="19">
        <f t="shared" si="225"/>
        <v>33284.119114361441</v>
      </c>
      <c r="E1788" s="19">
        <f t="shared" si="226"/>
        <v>1.0007304167589997</v>
      </c>
      <c r="F1788" s="19">
        <f t="shared" si="227"/>
        <v>0.81826384544160191</v>
      </c>
      <c r="G1788" s="20">
        <f t="shared" si="223"/>
        <v>27107.74914036076</v>
      </c>
      <c r="H1788" s="7">
        <f t="shared" si="228"/>
        <v>1423.2508596392399</v>
      </c>
      <c r="I1788" s="7">
        <f t="shared" si="224"/>
        <v>1423.2508596392399</v>
      </c>
      <c r="J1788" s="12">
        <f t="shared" si="229"/>
        <v>4.9884366465922675E-2</v>
      </c>
      <c r="K1788" s="7">
        <f t="shared" si="230"/>
        <v>2025643.0094638355</v>
      </c>
    </row>
    <row r="1789" spans="1:11" x14ac:dyDescent="0.4">
      <c r="A1789" s="1">
        <v>1788</v>
      </c>
      <c r="B1789" s="21">
        <v>41601</v>
      </c>
      <c r="C1789" s="22">
        <v>24977</v>
      </c>
      <c r="D1789" s="19">
        <f t="shared" si="225"/>
        <v>33102.1601717257</v>
      </c>
      <c r="E1789" s="19">
        <f t="shared" si="226"/>
        <v>1.0007121207916945</v>
      </c>
      <c r="F1789" s="19">
        <f t="shared" si="227"/>
        <v>0.80660495682708822</v>
      </c>
      <c r="G1789" s="20">
        <f t="shared" si="223"/>
        <v>26869.858734606558</v>
      </c>
      <c r="H1789" s="7">
        <f t="shared" si="228"/>
        <v>-1892.8587346065578</v>
      </c>
      <c r="I1789" s="7">
        <f t="shared" si="224"/>
        <v>1892.8587346065578</v>
      </c>
      <c r="J1789" s="12">
        <f t="shared" si="229"/>
        <v>7.5784070729333297E-2</v>
      </c>
      <c r="K1789" s="7">
        <f t="shared" si="230"/>
        <v>3582914.1891763392</v>
      </c>
    </row>
    <row r="1790" spans="1:11" x14ac:dyDescent="0.4">
      <c r="A1790" s="1">
        <v>1789</v>
      </c>
      <c r="B1790" s="21">
        <v>41602</v>
      </c>
      <c r="C1790" s="22">
        <v>22814</v>
      </c>
      <c r="D1790" s="19">
        <f t="shared" si="225"/>
        <v>32722.521825322696</v>
      </c>
      <c r="E1790" s="19">
        <f t="shared" si="226"/>
        <v>1.0006740568858421</v>
      </c>
      <c r="F1790" s="19">
        <f t="shared" si="227"/>
        <v>0.80690456575100655</v>
      </c>
      <c r="G1790" s="20">
        <f t="shared" si="223"/>
        <v>26757.022330474516</v>
      </c>
      <c r="H1790" s="7">
        <f t="shared" si="228"/>
        <v>-3943.0223304745159</v>
      </c>
      <c r="I1790" s="7">
        <f t="shared" si="224"/>
        <v>3943.0223304745159</v>
      </c>
      <c r="J1790" s="12">
        <f t="shared" si="229"/>
        <v>0.17283345009531498</v>
      </c>
      <c r="K1790" s="7">
        <f t="shared" si="230"/>
        <v>15547425.098620683</v>
      </c>
    </row>
    <row r="1791" spans="1:11" x14ac:dyDescent="0.4">
      <c r="A1791" s="1">
        <v>1790</v>
      </c>
      <c r="B1791" s="21">
        <v>41603</v>
      </c>
      <c r="C1791" s="22">
        <v>34413</v>
      </c>
      <c r="D1791" s="19">
        <f t="shared" si="225"/>
        <v>33451.729459058632</v>
      </c>
      <c r="E1791" s="19">
        <f t="shared" si="226"/>
        <v>1.00074687758181</v>
      </c>
      <c r="F1791" s="19">
        <f t="shared" si="227"/>
        <v>0.82089246691175466</v>
      </c>
      <c r="G1791" s="20">
        <f t="shared" si="223"/>
        <v>26776.475356737115</v>
      </c>
      <c r="H1791" s="7">
        <f t="shared" si="228"/>
        <v>7636.5246432628846</v>
      </c>
      <c r="I1791" s="7">
        <f t="shared" si="224"/>
        <v>7636.5246432628846</v>
      </c>
      <c r="J1791" s="12">
        <f t="shared" si="229"/>
        <v>0.221908134811347</v>
      </c>
      <c r="K1791" s="7">
        <f t="shared" si="230"/>
        <v>58316508.627161324</v>
      </c>
    </row>
    <row r="1792" spans="1:11" x14ac:dyDescent="0.4">
      <c r="A1792" s="1">
        <v>1791</v>
      </c>
      <c r="B1792" s="21">
        <v>41604</v>
      </c>
      <c r="C1792" s="22">
        <v>29772</v>
      </c>
      <c r="D1792" s="19">
        <f t="shared" si="225"/>
        <v>33722.515683418802</v>
      </c>
      <c r="E1792" s="19">
        <f t="shared" si="226"/>
        <v>1.0007738561295585</v>
      </c>
      <c r="F1792" s="19">
        <f t="shared" si="227"/>
        <v>0.80755722205861902</v>
      </c>
      <c r="G1792" s="20">
        <f t="shared" si="223"/>
        <v>26983.138003507407</v>
      </c>
      <c r="H1792" s="7">
        <f t="shared" si="228"/>
        <v>2788.8619964925929</v>
      </c>
      <c r="I1792" s="7">
        <f t="shared" si="224"/>
        <v>2788.8619964925929</v>
      </c>
      <c r="J1792" s="12">
        <f t="shared" si="229"/>
        <v>9.3673988865128066E-2</v>
      </c>
      <c r="K1792" s="7">
        <f t="shared" si="230"/>
        <v>7777751.2354806513</v>
      </c>
    </row>
    <row r="1793" spans="1:11" x14ac:dyDescent="0.4">
      <c r="A1793" s="1">
        <v>1792</v>
      </c>
      <c r="B1793" s="21">
        <v>41605</v>
      </c>
      <c r="C1793" s="22">
        <v>30815</v>
      </c>
      <c r="D1793" s="19">
        <f t="shared" si="225"/>
        <v>34071.962528474149</v>
      </c>
      <c r="E1793" s="19">
        <f t="shared" si="226"/>
        <v>1.0008087007366786</v>
      </c>
      <c r="F1793" s="19">
        <f t="shared" si="227"/>
        <v>0.8081223182635926</v>
      </c>
      <c r="G1793" s="20">
        <f t="shared" si="223"/>
        <v>27211.659402554353</v>
      </c>
      <c r="H1793" s="7">
        <f t="shared" si="228"/>
        <v>3603.3405974456473</v>
      </c>
      <c r="I1793" s="7">
        <f t="shared" si="224"/>
        <v>3603.3405974456473</v>
      </c>
      <c r="J1793" s="12">
        <f t="shared" si="229"/>
        <v>0.11693462915611381</v>
      </c>
      <c r="K1793" s="7">
        <f t="shared" si="230"/>
        <v>12984063.461199954</v>
      </c>
    </row>
    <row r="1794" spans="1:11" x14ac:dyDescent="0.4">
      <c r="A1794" s="1">
        <v>1793</v>
      </c>
      <c r="B1794" s="21">
        <v>41606</v>
      </c>
      <c r="C1794" s="22">
        <v>25081</v>
      </c>
      <c r="D1794" s="19">
        <f t="shared" si="225"/>
        <v>33798.332299568283</v>
      </c>
      <c r="E1794" s="19">
        <f t="shared" si="226"/>
        <v>1.0007812376329179</v>
      </c>
      <c r="F1794" s="19">
        <f t="shared" si="227"/>
        <v>0.81990814068839912</v>
      </c>
      <c r="G1794" s="20">
        <f t="shared" si="223"/>
        <v>27970.238928847266</v>
      </c>
      <c r="H1794" s="7">
        <f t="shared" si="228"/>
        <v>-2889.2389288472659</v>
      </c>
      <c r="I1794" s="7">
        <f t="shared" si="224"/>
        <v>2889.2389288472659</v>
      </c>
      <c r="J1794" s="12">
        <f t="shared" si="229"/>
        <v>0.11519632107361213</v>
      </c>
      <c r="K1794" s="7">
        <f t="shared" si="230"/>
        <v>8347701.5879664961</v>
      </c>
    </row>
    <row r="1795" spans="1:11" x14ac:dyDescent="0.4">
      <c r="A1795" s="1">
        <v>1794</v>
      </c>
      <c r="B1795" s="21">
        <v>41607</v>
      </c>
      <c r="C1795" s="22">
        <v>31084</v>
      </c>
      <c r="D1795" s="19">
        <f t="shared" si="225"/>
        <v>34165.446547907086</v>
      </c>
      <c r="E1795" s="19">
        <f t="shared" si="226"/>
        <v>1.000817848979628</v>
      </c>
      <c r="F1795" s="19">
        <f t="shared" si="227"/>
        <v>0.80883424984507091</v>
      </c>
      <c r="G1795" s="20">
        <f t="shared" si="223"/>
        <v>27294.895530169611</v>
      </c>
      <c r="H1795" s="7">
        <f t="shared" si="228"/>
        <v>3789.1044698303886</v>
      </c>
      <c r="I1795" s="7">
        <f t="shared" si="224"/>
        <v>3789.1044698303886</v>
      </c>
      <c r="J1795" s="12">
        <f t="shared" si="229"/>
        <v>0.12189886983111532</v>
      </c>
      <c r="K1795" s="7">
        <f t="shared" si="230"/>
        <v>14357312.68328863</v>
      </c>
    </row>
    <row r="1796" spans="1:11" x14ac:dyDescent="0.4">
      <c r="A1796" s="1">
        <v>1795</v>
      </c>
      <c r="B1796" s="21">
        <v>41608</v>
      </c>
      <c r="C1796" s="22">
        <v>27410</v>
      </c>
      <c r="D1796" s="19">
        <f t="shared" si="225"/>
        <v>34147.071779028076</v>
      </c>
      <c r="E1796" s="19">
        <f t="shared" si="226"/>
        <v>1.0008159114209552</v>
      </c>
      <c r="F1796" s="19">
        <f t="shared" si="227"/>
        <v>0.80805465126166554</v>
      </c>
      <c r="G1796" s="20">
        <f t="shared" si="223"/>
        <v>27610.66865204581</v>
      </c>
      <c r="H1796" s="7">
        <f t="shared" si="228"/>
        <v>-200.66865204580972</v>
      </c>
      <c r="I1796" s="7">
        <f t="shared" si="224"/>
        <v>200.66865204580972</v>
      </c>
      <c r="J1796" s="12">
        <f t="shared" si="229"/>
        <v>7.3210015339587641E-3</v>
      </c>
      <c r="K1796" s="7">
        <f t="shared" si="230"/>
        <v>40267.907913882256</v>
      </c>
    </row>
    <row r="1797" spans="1:11" x14ac:dyDescent="0.4">
      <c r="A1797" s="1">
        <v>1796</v>
      </c>
      <c r="B1797" s="21">
        <v>41609</v>
      </c>
      <c r="C1797" s="22">
        <v>25536</v>
      </c>
      <c r="D1797" s="19">
        <f t="shared" si="225"/>
        <v>33913.744076214913</v>
      </c>
      <c r="E1797" s="19">
        <f t="shared" si="226"/>
        <v>1.0007924785690829</v>
      </c>
      <c r="F1797" s="19">
        <f t="shared" si="227"/>
        <v>0.81907212765926907</v>
      </c>
      <c r="G1797" s="20">
        <f t="shared" si="223"/>
        <v>27998.282709409319</v>
      </c>
      <c r="H1797" s="7">
        <f t="shared" si="228"/>
        <v>-2462.2827094093191</v>
      </c>
      <c r="I1797" s="7">
        <f t="shared" si="224"/>
        <v>2462.2827094093191</v>
      </c>
      <c r="J1797" s="12">
        <f t="shared" si="229"/>
        <v>9.6423978282006537E-2</v>
      </c>
      <c r="K1797" s="7">
        <f t="shared" si="230"/>
        <v>6062836.1410560971</v>
      </c>
    </row>
    <row r="1798" spans="1:11" x14ac:dyDescent="0.4">
      <c r="A1798" s="1">
        <v>1797</v>
      </c>
      <c r="B1798" s="21">
        <v>41610</v>
      </c>
      <c r="C1798" s="22">
        <v>31212</v>
      </c>
      <c r="D1798" s="19">
        <f t="shared" si="225"/>
        <v>34279.459173296324</v>
      </c>
      <c r="E1798" s="19">
        <f t="shared" si="226"/>
        <v>1.0008289499995433</v>
      </c>
      <c r="F1798" s="19">
        <f t="shared" si="227"/>
        <v>0.81010417114539313</v>
      </c>
      <c r="G1798" s="20">
        <f t="shared" ref="G1798:G1861" si="231">(D1797+1*E1797)*F1795</f>
        <v>27431.40722455666</v>
      </c>
      <c r="H1798" s="7">
        <f t="shared" si="228"/>
        <v>3780.5927754433396</v>
      </c>
      <c r="I1798" s="7">
        <f t="shared" si="224"/>
        <v>3780.5927754433396</v>
      </c>
      <c r="J1798" s="12">
        <f t="shared" si="229"/>
        <v>0.12112625834433358</v>
      </c>
      <c r="K1798" s="7">
        <f t="shared" si="230"/>
        <v>14292881.733734373</v>
      </c>
    </row>
    <row r="1799" spans="1:11" x14ac:dyDescent="0.4">
      <c r="A1799" s="1">
        <v>1798</v>
      </c>
      <c r="B1799" s="21">
        <v>41611</v>
      </c>
      <c r="C1799" s="22">
        <v>31577</v>
      </c>
      <c r="D1799" s="19">
        <f t="shared" si="225"/>
        <v>34654.788720795143</v>
      </c>
      <c r="E1799" s="19">
        <f t="shared" si="226"/>
        <v>1.0008663828713984</v>
      </c>
      <c r="F1799" s="19">
        <f t="shared" si="227"/>
        <v>0.80934269041670504</v>
      </c>
      <c r="G1799" s="20">
        <f t="shared" si="231"/>
        <v>27700.485152204623</v>
      </c>
      <c r="H1799" s="7">
        <f t="shared" si="228"/>
        <v>3876.5148477953771</v>
      </c>
      <c r="I1799" s="7">
        <f t="shared" si="224"/>
        <v>3876.5148477953771</v>
      </c>
      <c r="J1799" s="12">
        <f t="shared" si="229"/>
        <v>0.122763873952414</v>
      </c>
      <c r="K1799" s="7">
        <f t="shared" si="230"/>
        <v>15027367.365178015</v>
      </c>
    </row>
    <row r="1800" spans="1:11" x14ac:dyDescent="0.4">
      <c r="A1800" s="1">
        <v>1799</v>
      </c>
      <c r="B1800" s="21">
        <v>41612</v>
      </c>
      <c r="C1800" s="22">
        <v>40344</v>
      </c>
      <c r="D1800" s="19">
        <f t="shared" si="225"/>
        <v>35794.99928774</v>
      </c>
      <c r="E1800" s="19">
        <f t="shared" si="226"/>
        <v>1.0009803038414546</v>
      </c>
      <c r="F1800" s="19">
        <f t="shared" si="227"/>
        <v>0.82291894798917709</v>
      </c>
      <c r="G1800" s="20">
        <f t="shared" si="231"/>
        <v>28385.591312881836</v>
      </c>
      <c r="H1800" s="7">
        <f t="shared" si="228"/>
        <v>11958.408687118164</v>
      </c>
      <c r="I1800" s="7">
        <f t="shared" ref="I1800:I1863" si="232">ABS(H1800)</f>
        <v>11958.408687118164</v>
      </c>
      <c r="J1800" s="12">
        <f t="shared" si="229"/>
        <v>0.29641108187383908</v>
      </c>
      <c r="K1800" s="7">
        <f t="shared" si="230"/>
        <v>143003538.32814318</v>
      </c>
    </row>
    <row r="1801" spans="1:11" x14ac:dyDescent="0.4">
      <c r="A1801" s="1">
        <v>1800</v>
      </c>
      <c r="B1801" s="21">
        <v>41613</v>
      </c>
      <c r="C1801" s="22">
        <v>25385</v>
      </c>
      <c r="D1801" s="19">
        <f t="shared" si="225"/>
        <v>35447.952931816923</v>
      </c>
      <c r="E1801" s="19">
        <f t="shared" si="226"/>
        <v>1.0009454991078319</v>
      </c>
      <c r="F1801" s="19">
        <f t="shared" si="227"/>
        <v>0.80893039180577198</v>
      </c>
      <c r="G1801" s="20">
        <f t="shared" si="231"/>
        <v>28998.489127463927</v>
      </c>
      <c r="H1801" s="7">
        <f t="shared" si="228"/>
        <v>-3613.4891274639267</v>
      </c>
      <c r="I1801" s="7">
        <f t="shared" si="232"/>
        <v>3613.4891274639267</v>
      </c>
      <c r="J1801" s="12">
        <f t="shared" si="229"/>
        <v>0.14234741490895911</v>
      </c>
      <c r="K1801" s="7">
        <f t="shared" si="230"/>
        <v>13057303.674300011</v>
      </c>
    </row>
    <row r="1802" spans="1:11" x14ac:dyDescent="0.4">
      <c r="A1802" s="1">
        <v>1801</v>
      </c>
      <c r="B1802" s="21">
        <v>41614</v>
      </c>
      <c r="C1802" s="22">
        <v>30026</v>
      </c>
      <c r="D1802" s="19">
        <f t="shared" si="225"/>
        <v>35577.723106521691</v>
      </c>
      <c r="E1802" s="19">
        <f t="shared" si="226"/>
        <v>1.0009583760307526</v>
      </c>
      <c r="F1802" s="19">
        <f t="shared" si="227"/>
        <v>0.80977497010815835</v>
      </c>
      <c r="G1802" s="20">
        <f t="shared" si="231"/>
        <v>28690.351703524644</v>
      </c>
      <c r="H1802" s="7">
        <f t="shared" si="228"/>
        <v>1335.6482964753559</v>
      </c>
      <c r="I1802" s="7">
        <f t="shared" si="232"/>
        <v>1335.6482964753559</v>
      </c>
      <c r="J1802" s="12">
        <f t="shared" si="229"/>
        <v>4.4483057898999395E-2</v>
      </c>
      <c r="K1802" s="7">
        <f t="shared" si="230"/>
        <v>1783956.3718775201</v>
      </c>
    </row>
    <row r="1803" spans="1:11" x14ac:dyDescent="0.4">
      <c r="A1803" s="1">
        <v>1802</v>
      </c>
      <c r="B1803" s="21">
        <v>41615</v>
      </c>
      <c r="C1803" s="22">
        <v>25712</v>
      </c>
      <c r="D1803" s="19">
        <f t="shared" si="225"/>
        <v>35240.560999607485</v>
      </c>
      <c r="E1803" s="19">
        <f t="shared" si="226"/>
        <v>1.0009245597242236</v>
      </c>
      <c r="F1803" s="19">
        <f t="shared" si="227"/>
        <v>0.82175364500367942</v>
      </c>
      <c r="G1803" s="20">
        <f t="shared" si="231"/>
        <v>29278.406178282854</v>
      </c>
      <c r="H1803" s="7">
        <f t="shared" si="228"/>
        <v>-3566.4061782828539</v>
      </c>
      <c r="I1803" s="7">
        <f t="shared" si="232"/>
        <v>3566.4061782828539</v>
      </c>
      <c r="J1803" s="12">
        <f t="shared" si="229"/>
        <v>0.13870590301348995</v>
      </c>
      <c r="K1803" s="7">
        <f t="shared" si="230"/>
        <v>12719253.028494112</v>
      </c>
    </row>
    <row r="1804" spans="1:11" x14ac:dyDescent="0.4">
      <c r="A1804" s="1">
        <v>1803</v>
      </c>
      <c r="B1804" s="21">
        <v>41616</v>
      </c>
      <c r="C1804" s="22">
        <v>24079</v>
      </c>
      <c r="D1804" s="19">
        <f t="shared" si="225"/>
        <v>34814.349312400707</v>
      </c>
      <c r="E1804" s="19">
        <f t="shared" si="226"/>
        <v>1.0008818384630469</v>
      </c>
      <c r="F1804" s="19">
        <f t="shared" si="227"/>
        <v>0.80746553432388046</v>
      </c>
      <c r="G1804" s="20">
        <f t="shared" si="231"/>
        <v>28507.970495163958</v>
      </c>
      <c r="H1804" s="7">
        <f t="shared" si="228"/>
        <v>-4428.9704951639578</v>
      </c>
      <c r="I1804" s="7">
        <f t="shared" si="232"/>
        <v>4428.9704951639578</v>
      </c>
      <c r="J1804" s="12">
        <f t="shared" si="229"/>
        <v>0.18393498464072253</v>
      </c>
      <c r="K1804" s="7">
        <f t="shared" si="230"/>
        <v>19615779.647032876</v>
      </c>
    </row>
    <row r="1805" spans="1:11" x14ac:dyDescent="0.4">
      <c r="A1805" s="1">
        <v>1804</v>
      </c>
      <c r="B1805" s="21">
        <v>41617</v>
      </c>
      <c r="C1805" s="22">
        <v>24540</v>
      </c>
      <c r="D1805" s="19">
        <f t="shared" si="225"/>
        <v>34463.392797515648</v>
      </c>
      <c r="E1805" s="19">
        <f t="shared" si="226"/>
        <v>1.0008466427233746</v>
      </c>
      <c r="F1805" s="19">
        <f t="shared" si="227"/>
        <v>0.80855459074704017</v>
      </c>
      <c r="G1805" s="20">
        <f t="shared" si="231"/>
        <v>28192.599162845087</v>
      </c>
      <c r="H1805" s="7">
        <f t="shared" si="228"/>
        <v>-3652.5991628450865</v>
      </c>
      <c r="I1805" s="7">
        <f t="shared" si="232"/>
        <v>3652.5991628450865</v>
      </c>
      <c r="J1805" s="12">
        <f t="shared" si="229"/>
        <v>0.14884267167257892</v>
      </c>
      <c r="K1805" s="7">
        <f t="shared" si="230"/>
        <v>13341480.644416627</v>
      </c>
    </row>
    <row r="1806" spans="1:11" x14ac:dyDescent="0.4">
      <c r="A1806" s="1">
        <v>1805</v>
      </c>
      <c r="B1806" s="21">
        <v>41618</v>
      </c>
      <c r="C1806" s="22">
        <v>29949</v>
      </c>
      <c r="D1806" s="19">
        <f t="shared" si="225"/>
        <v>34618.954982532996</v>
      </c>
      <c r="E1806" s="19">
        <f t="shared" si="226"/>
        <v>1.0008620988572123</v>
      </c>
      <c r="F1806" s="19">
        <f t="shared" si="227"/>
        <v>0.82229505590197549</v>
      </c>
      <c r="G1806" s="20">
        <f t="shared" si="231"/>
        <v>28321.241099928786</v>
      </c>
      <c r="H1806" s="7">
        <f t="shared" si="228"/>
        <v>1627.7589000712142</v>
      </c>
      <c r="I1806" s="7">
        <f t="shared" si="232"/>
        <v>1627.7589000712142</v>
      </c>
      <c r="J1806" s="12">
        <f t="shared" si="229"/>
        <v>5.4351026747845144E-2</v>
      </c>
      <c r="K1806" s="7">
        <f t="shared" si="230"/>
        <v>2649599.0367610492</v>
      </c>
    </row>
    <row r="1807" spans="1:11" x14ac:dyDescent="0.4">
      <c r="A1807" s="1">
        <v>1806</v>
      </c>
      <c r="B1807" s="21">
        <v>41619</v>
      </c>
      <c r="C1807" s="22">
        <v>30659</v>
      </c>
      <c r="D1807" s="19">
        <f t="shared" si="225"/>
        <v>34881.309202675329</v>
      </c>
      <c r="E1807" s="19">
        <f t="shared" si="226"/>
        <v>1.0008882341930168</v>
      </c>
      <c r="F1807" s="19">
        <f t="shared" si="227"/>
        <v>0.80835834164002118</v>
      </c>
      <c r="G1807" s="20">
        <f t="shared" si="231"/>
        <v>27954.421144354808</v>
      </c>
      <c r="H1807" s="7">
        <f t="shared" si="228"/>
        <v>2704.5788556451917</v>
      </c>
      <c r="I1807" s="7">
        <f t="shared" si="232"/>
        <v>2704.5788556451917</v>
      </c>
      <c r="J1807" s="12">
        <f t="shared" si="229"/>
        <v>8.821484248165927E-2</v>
      </c>
      <c r="K1807" s="7">
        <f t="shared" si="230"/>
        <v>7314746.7864030544</v>
      </c>
    </row>
    <row r="1808" spans="1:11" x14ac:dyDescent="0.4">
      <c r="A1808" s="1">
        <v>1807</v>
      </c>
      <c r="B1808" s="21">
        <v>41620</v>
      </c>
      <c r="C1808" s="22">
        <v>25122</v>
      </c>
      <c r="D1808" s="19">
        <f t="shared" si="225"/>
        <v>34584.861976358399</v>
      </c>
      <c r="E1808" s="19">
        <f t="shared" si="226"/>
        <v>1.0008584893815615</v>
      </c>
      <c r="F1808" s="19">
        <f t="shared" si="227"/>
        <v>0.80752838850393771</v>
      </c>
      <c r="G1808" s="20">
        <f t="shared" si="231"/>
        <v>28204.251959866699</v>
      </c>
      <c r="H1808" s="7">
        <f t="shared" si="228"/>
        <v>-3082.2519598666986</v>
      </c>
      <c r="I1808" s="7">
        <f t="shared" si="232"/>
        <v>3082.2519598666986</v>
      </c>
      <c r="J1808" s="12">
        <f t="shared" si="229"/>
        <v>0.12269134463285959</v>
      </c>
      <c r="K1808" s="7">
        <f t="shared" si="230"/>
        <v>9500277.144102104</v>
      </c>
    </row>
    <row r="1809" spans="1:11" x14ac:dyDescent="0.4">
      <c r="A1809" s="1">
        <v>1808</v>
      </c>
      <c r="B1809" s="21">
        <v>41621</v>
      </c>
      <c r="C1809" s="22">
        <v>31099</v>
      </c>
      <c r="D1809" s="19">
        <f t="shared" si="225"/>
        <v>34838.198340877236</v>
      </c>
      <c r="E1809" s="19">
        <f t="shared" si="226"/>
        <v>1.0008837229321645</v>
      </c>
      <c r="F1809" s="19">
        <f t="shared" si="227"/>
        <v>0.82317397478412302</v>
      </c>
      <c r="G1809" s="20">
        <f t="shared" si="231"/>
        <v>28439.784013199212</v>
      </c>
      <c r="H1809" s="7">
        <f t="shared" si="228"/>
        <v>2659.2159868007875</v>
      </c>
      <c r="I1809" s="7">
        <f t="shared" si="232"/>
        <v>2659.2159868007875</v>
      </c>
      <c r="J1809" s="12">
        <f t="shared" si="229"/>
        <v>8.5508086652329257E-2</v>
      </c>
      <c r="K1809" s="7">
        <f t="shared" si="230"/>
        <v>7071429.6644568862</v>
      </c>
    </row>
    <row r="1810" spans="1:11" x14ac:dyDescent="0.4">
      <c r="A1810" s="1">
        <v>1809</v>
      </c>
      <c r="B1810" s="21">
        <v>41622</v>
      </c>
      <c r="C1810" s="22">
        <v>28032</v>
      </c>
      <c r="D1810" s="19">
        <f t="shared" si="225"/>
        <v>34826.596927995772</v>
      </c>
      <c r="E1810" s="19">
        <f t="shared" si="226"/>
        <v>1.0008824627025041</v>
      </c>
      <c r="F1810" s="19">
        <f t="shared" si="227"/>
        <v>0.80831517571815181</v>
      </c>
      <c r="G1810" s="20">
        <f t="shared" si="231"/>
        <v>28162.557309264103</v>
      </c>
      <c r="H1810" s="7">
        <f t="shared" si="228"/>
        <v>-130.55730926410251</v>
      </c>
      <c r="I1810" s="7">
        <f t="shared" si="232"/>
        <v>130.55730926410251</v>
      </c>
      <c r="J1810" s="12">
        <f t="shared" si="229"/>
        <v>4.657438258565301E-3</v>
      </c>
      <c r="K1810" s="7">
        <f t="shared" si="230"/>
        <v>17045.211002282507</v>
      </c>
    </row>
    <row r="1811" spans="1:11" x14ac:dyDescent="0.4">
      <c r="A1811" s="1">
        <v>1810</v>
      </c>
      <c r="B1811" s="21">
        <v>41623</v>
      </c>
      <c r="C1811" s="22">
        <v>26124</v>
      </c>
      <c r="D1811" s="19">
        <f t="shared" si="225"/>
        <v>34634.319060854548</v>
      </c>
      <c r="E1811" s="19">
        <f t="shared" si="226"/>
        <v>1.0008631348275439</v>
      </c>
      <c r="F1811" s="19">
        <f t="shared" si="227"/>
        <v>0.80686337005840525</v>
      </c>
      <c r="G1811" s="20">
        <f t="shared" si="231"/>
        <v>28124.273935342801</v>
      </c>
      <c r="H1811" s="7">
        <f t="shared" si="228"/>
        <v>-2000.2739353428005</v>
      </c>
      <c r="I1811" s="7">
        <f t="shared" si="232"/>
        <v>2000.2739353428005</v>
      </c>
      <c r="J1811" s="12">
        <f t="shared" si="229"/>
        <v>7.6568440336196628E-2</v>
      </c>
      <c r="K1811" s="7">
        <f t="shared" si="230"/>
        <v>4001095.8164117741</v>
      </c>
    </row>
    <row r="1812" spans="1:11" x14ac:dyDescent="0.4">
      <c r="A1812" s="1">
        <v>1811</v>
      </c>
      <c r="B1812" s="21">
        <v>41624</v>
      </c>
      <c r="C1812" s="22">
        <v>31549</v>
      </c>
      <c r="D1812" s="19">
        <f t="shared" si="225"/>
        <v>34923.300851094915</v>
      </c>
      <c r="E1812" s="19">
        <f t="shared" si="226"/>
        <v>1.0008919329202544</v>
      </c>
      <c r="F1812" s="19">
        <f t="shared" si="227"/>
        <v>0.82417567671399383</v>
      </c>
      <c r="G1812" s="20">
        <f t="shared" si="231"/>
        <v>28510.893969750061</v>
      </c>
      <c r="H1812" s="7">
        <f t="shared" si="228"/>
        <v>3038.1060302499391</v>
      </c>
      <c r="I1812" s="7">
        <f t="shared" si="232"/>
        <v>3038.1060302499391</v>
      </c>
      <c r="J1812" s="12">
        <f t="shared" si="229"/>
        <v>9.6298013574120864E-2</v>
      </c>
      <c r="K1812" s="7">
        <f t="shared" si="230"/>
        <v>9230088.2510410435</v>
      </c>
    </row>
    <row r="1813" spans="1:11" x14ac:dyDescent="0.4">
      <c r="A1813" s="1">
        <v>1812</v>
      </c>
      <c r="B1813" s="21">
        <v>41625</v>
      </c>
      <c r="C1813" s="22">
        <v>40106</v>
      </c>
      <c r="D1813" s="19">
        <f t="shared" si="225"/>
        <v>36070.731959572251</v>
      </c>
      <c r="E1813" s="19">
        <f t="shared" si="226"/>
        <v>1.0010065759419089</v>
      </c>
      <c r="F1813" s="19">
        <f t="shared" si="227"/>
        <v>0.81210633333317428</v>
      </c>
      <c r="G1813" s="20">
        <f t="shared" si="231"/>
        <v>28229.843100249298</v>
      </c>
      <c r="H1813" s="7">
        <f t="shared" si="228"/>
        <v>11876.156899750702</v>
      </c>
      <c r="I1813" s="7">
        <f t="shared" si="232"/>
        <v>11876.156899750702</v>
      </c>
      <c r="J1813" s="12">
        <f t="shared" si="229"/>
        <v>0.29611920659628738</v>
      </c>
      <c r="K1813" s="7">
        <f t="shared" si="230"/>
        <v>141043102.7074962</v>
      </c>
    </row>
    <row r="1814" spans="1:11" x14ac:dyDescent="0.4">
      <c r="A1814" s="1">
        <v>1813</v>
      </c>
      <c r="B1814" s="21">
        <v>41626</v>
      </c>
      <c r="C1814" s="22">
        <v>31662</v>
      </c>
      <c r="D1814" s="19">
        <f t="shared" si="225"/>
        <v>36319.013510426659</v>
      </c>
      <c r="E1814" s="19">
        <f t="shared" si="226"/>
        <v>1.0010313039963368</v>
      </c>
      <c r="F1814" s="19">
        <f t="shared" si="227"/>
        <v>0.80767405917514146</v>
      </c>
      <c r="G1814" s="20">
        <f t="shared" si="231"/>
        <v>29104.960024913205</v>
      </c>
      <c r="H1814" s="7">
        <f t="shared" si="228"/>
        <v>2557.0399750867946</v>
      </c>
      <c r="I1814" s="7">
        <f t="shared" si="232"/>
        <v>2557.0399750867946</v>
      </c>
      <c r="J1814" s="12">
        <f t="shared" si="229"/>
        <v>8.0760532344349517E-2</v>
      </c>
      <c r="K1814" s="7">
        <f t="shared" si="230"/>
        <v>6538453.4341918752</v>
      </c>
    </row>
    <row r="1815" spans="1:11" x14ac:dyDescent="0.4">
      <c r="A1815" s="1">
        <v>1814</v>
      </c>
      <c r="B1815" s="21">
        <v>41627</v>
      </c>
      <c r="C1815" s="22">
        <v>24889</v>
      </c>
      <c r="D1815" s="19">
        <f t="shared" si="225"/>
        <v>35842.375240904687</v>
      </c>
      <c r="E1815" s="19">
        <f t="shared" si="226"/>
        <v>1.0009835400662541</v>
      </c>
      <c r="F1815" s="19">
        <f t="shared" si="227"/>
        <v>0.82255490628694972</v>
      </c>
      <c r="G1815" s="20">
        <f t="shared" si="231"/>
        <v>29934.07256319296</v>
      </c>
      <c r="H1815" s="7">
        <f t="shared" si="228"/>
        <v>-5045.0725631929599</v>
      </c>
      <c r="I1815" s="7">
        <f t="shared" si="232"/>
        <v>5045.0725631929599</v>
      </c>
      <c r="J1815" s="12">
        <f t="shared" si="229"/>
        <v>0.20270290341889829</v>
      </c>
      <c r="K1815" s="7">
        <f t="shared" si="230"/>
        <v>25452757.167882383</v>
      </c>
    </row>
    <row r="1816" spans="1:11" x14ac:dyDescent="0.4">
      <c r="A1816" s="1">
        <v>1815</v>
      </c>
      <c r="B1816" s="21">
        <v>41628</v>
      </c>
      <c r="C1816" s="22">
        <v>29932</v>
      </c>
      <c r="D1816" s="19">
        <f t="shared" si="225"/>
        <v>35922.486532206378</v>
      </c>
      <c r="E1816" s="19">
        <f t="shared" si="226"/>
        <v>1.0009914510970301</v>
      </c>
      <c r="F1816" s="19">
        <f t="shared" si="227"/>
        <v>0.81237025680744812</v>
      </c>
      <c r="G1816" s="20">
        <f t="shared" si="231"/>
        <v>29108.632839915303</v>
      </c>
      <c r="H1816" s="7">
        <f t="shared" si="228"/>
        <v>823.36716008469739</v>
      </c>
      <c r="I1816" s="7">
        <f t="shared" si="232"/>
        <v>823.36716008469739</v>
      </c>
      <c r="J1816" s="12">
        <f t="shared" si="229"/>
        <v>2.7507923295626666E-2</v>
      </c>
      <c r="K1816" s="7">
        <f t="shared" si="230"/>
        <v>677933.48030593968</v>
      </c>
    </row>
    <row r="1817" spans="1:11" x14ac:dyDescent="0.4">
      <c r="A1817" s="1">
        <v>1816</v>
      </c>
      <c r="B1817" s="21">
        <v>41629</v>
      </c>
      <c r="C1817" s="22">
        <v>26315</v>
      </c>
      <c r="D1817" s="19">
        <f t="shared" si="225"/>
        <v>35662.69529942223</v>
      </c>
      <c r="E1817" s="19">
        <f t="shared" si="226"/>
        <v>1.0009653718746068</v>
      </c>
      <c r="F1817" s="19">
        <f t="shared" si="227"/>
        <v>0.80680246353615392</v>
      </c>
      <c r="G1817" s="20">
        <f t="shared" si="231"/>
        <v>29014.468987959983</v>
      </c>
      <c r="H1817" s="7">
        <f t="shared" si="228"/>
        <v>-2699.4689879599828</v>
      </c>
      <c r="I1817" s="7">
        <f t="shared" si="232"/>
        <v>2699.4689879599828</v>
      </c>
      <c r="J1817" s="12">
        <f t="shared" si="229"/>
        <v>0.10258289902945023</v>
      </c>
      <c r="K1817" s="7">
        <f t="shared" si="230"/>
        <v>7287132.8169576935</v>
      </c>
    </row>
    <row r="1818" spans="1:11" x14ac:dyDescent="0.4">
      <c r="A1818" s="1">
        <v>1817</v>
      </c>
      <c r="B1818" s="21">
        <v>41630</v>
      </c>
      <c r="C1818" s="22">
        <v>24332</v>
      </c>
      <c r="D1818" s="19">
        <f t="shared" ref="D1818:D1881" si="233">$R$2*(C1818/F1815)+(1-$R$2)*(D1817+E1817)</f>
        <v>35189.073818834702</v>
      </c>
      <c r="E1818" s="19">
        <f t="shared" ref="E1818:E1881" si="234">$R$3*(D1818-D1817)+(1-$R$3)*E1817</f>
        <v>1.0009179096300109</v>
      </c>
      <c r="F1818" s="19">
        <f t="shared" ref="F1818:F1881" si="235">$R$4*(C1818/D1818)+(1-$R$4)*F1815</f>
        <v>0.82091769860872743</v>
      </c>
      <c r="G1818" s="20">
        <f t="shared" si="231"/>
        <v>29335.348338933953</v>
      </c>
      <c r="H1818" s="7">
        <f t="shared" ref="H1818:H1881" si="236">C1818-G1818</f>
        <v>-5003.3483389339526</v>
      </c>
      <c r="I1818" s="7">
        <f t="shared" si="232"/>
        <v>5003.3483389339526</v>
      </c>
      <c r="J1818" s="12">
        <f t="shared" ref="J1818:J1881" si="237">I1818/C1818</f>
        <v>0.20562832233001613</v>
      </c>
      <c r="K1818" s="7">
        <f t="shared" ref="K1818:K1881" si="238">H1818^2</f>
        <v>25033494.600713141</v>
      </c>
    </row>
    <row r="1819" spans="1:11" x14ac:dyDescent="0.4">
      <c r="A1819" s="1">
        <v>1818</v>
      </c>
      <c r="B1819" s="21">
        <v>41631</v>
      </c>
      <c r="C1819" s="22">
        <v>28191</v>
      </c>
      <c r="D1819" s="19">
        <f t="shared" si="233"/>
        <v>35152.003301585733</v>
      </c>
      <c r="E1819" s="19">
        <f t="shared" si="234"/>
        <v>1.0009141024864951</v>
      </c>
      <c r="F1819" s="19">
        <f t="shared" si="235"/>
        <v>0.81224041886602039</v>
      </c>
      <c r="G1819" s="20">
        <f t="shared" si="231"/>
        <v>28587.370050962287</v>
      </c>
      <c r="H1819" s="7">
        <f t="shared" si="236"/>
        <v>-396.37005096228677</v>
      </c>
      <c r="I1819" s="7">
        <f t="shared" si="232"/>
        <v>396.37005096228677</v>
      </c>
      <c r="J1819" s="12">
        <f t="shared" si="237"/>
        <v>1.4060162852055151E-2</v>
      </c>
      <c r="K1819" s="7">
        <f t="shared" si="238"/>
        <v>157109.2172998458</v>
      </c>
    </row>
    <row r="1820" spans="1:11" x14ac:dyDescent="0.4">
      <c r="A1820" s="1">
        <v>1819</v>
      </c>
      <c r="B1820" s="21">
        <v>41632</v>
      </c>
      <c r="C1820" s="22">
        <v>28346</v>
      </c>
      <c r="D1820" s="19">
        <f t="shared" si="233"/>
        <v>35151.502222684736</v>
      </c>
      <c r="E1820" s="19">
        <f t="shared" si="234"/>
        <v>1.0009139522871948</v>
      </c>
      <c r="F1820" s="19">
        <f t="shared" si="235"/>
        <v>0.80679737620891234</v>
      </c>
      <c r="G1820" s="20">
        <f t="shared" si="231"/>
        <v>28361.53040191406</v>
      </c>
      <c r="H1820" s="7">
        <f t="shared" si="236"/>
        <v>-15.530401914060349</v>
      </c>
      <c r="I1820" s="7">
        <f t="shared" si="232"/>
        <v>15.530401914060349</v>
      </c>
      <c r="J1820" s="12">
        <f t="shared" si="237"/>
        <v>5.4788689459043074E-4</v>
      </c>
      <c r="K1820" s="7">
        <f t="shared" si="238"/>
        <v>241.19338361224933</v>
      </c>
    </row>
    <row r="1821" spans="1:11" x14ac:dyDescent="0.4">
      <c r="A1821" s="1">
        <v>1820</v>
      </c>
      <c r="B1821" s="21">
        <v>41633</v>
      </c>
      <c r="C1821" s="22">
        <v>25500</v>
      </c>
      <c r="D1821" s="19">
        <f t="shared" si="233"/>
        <v>34833.390126323837</v>
      </c>
      <c r="E1821" s="19">
        <f t="shared" si="234"/>
        <v>1.0008820409861636</v>
      </c>
      <c r="F1821" s="19">
        <f t="shared" si="235"/>
        <v>0.81980789323140346</v>
      </c>
      <c r="G1821" s="20">
        <f t="shared" si="231"/>
        <v>28857.31197526414</v>
      </c>
      <c r="H1821" s="7">
        <f t="shared" si="236"/>
        <v>-3357.3119752641396</v>
      </c>
      <c r="I1821" s="7">
        <f t="shared" si="232"/>
        <v>3357.3119752641396</v>
      </c>
      <c r="J1821" s="12">
        <f t="shared" si="237"/>
        <v>0.13165929314761332</v>
      </c>
      <c r="K1821" s="7">
        <f t="shared" si="238"/>
        <v>11271543.699251998</v>
      </c>
    </row>
    <row r="1822" spans="1:11" x14ac:dyDescent="0.4">
      <c r="A1822" s="1">
        <v>1821</v>
      </c>
      <c r="B1822" s="21">
        <v>41634</v>
      </c>
      <c r="C1822" s="22">
        <v>17240</v>
      </c>
      <c r="D1822" s="19">
        <f t="shared" si="233"/>
        <v>33772.491602071095</v>
      </c>
      <c r="E1822" s="19">
        <f t="shared" si="234"/>
        <v>1.0007758510455345</v>
      </c>
      <c r="F1822" s="19">
        <f t="shared" si="235"/>
        <v>0.80847161695419767</v>
      </c>
      <c r="G1822" s="20">
        <f t="shared" si="231"/>
        <v>28293.900343576977</v>
      </c>
      <c r="H1822" s="7">
        <f t="shared" si="236"/>
        <v>-11053.900343576977</v>
      </c>
      <c r="I1822" s="7">
        <f t="shared" si="232"/>
        <v>11053.900343576977</v>
      </c>
      <c r="J1822" s="12">
        <f t="shared" si="237"/>
        <v>0.64117751412859503</v>
      </c>
      <c r="K1822" s="7">
        <f t="shared" si="238"/>
        <v>122188712.80573122</v>
      </c>
    </row>
    <row r="1823" spans="1:11" x14ac:dyDescent="0.4">
      <c r="A1823" s="1">
        <v>1822</v>
      </c>
      <c r="B1823" s="21">
        <v>41635</v>
      </c>
      <c r="C1823" s="22">
        <v>25140</v>
      </c>
      <c r="D1823" s="19">
        <f t="shared" si="233"/>
        <v>33569.58461568541</v>
      </c>
      <c r="E1823" s="19">
        <f t="shared" si="234"/>
        <v>1.0007554602693107</v>
      </c>
      <c r="F1823" s="19">
        <f t="shared" si="235"/>
        <v>0.80607418904832939</v>
      </c>
      <c r="G1823" s="20">
        <f t="shared" si="231"/>
        <v>27248.365035919283</v>
      </c>
      <c r="H1823" s="7">
        <f t="shared" si="236"/>
        <v>-2108.3650359192834</v>
      </c>
      <c r="I1823" s="7">
        <f t="shared" si="232"/>
        <v>2108.3650359192834</v>
      </c>
      <c r="J1823" s="12">
        <f t="shared" si="237"/>
        <v>8.3864957673798063E-2</v>
      </c>
      <c r="K1823" s="7">
        <f t="shared" si="238"/>
        <v>4445203.124686921</v>
      </c>
    </row>
    <row r="1824" spans="1:11" x14ac:dyDescent="0.4">
      <c r="A1824" s="1">
        <v>1823</v>
      </c>
      <c r="B1824" s="21">
        <v>41636</v>
      </c>
      <c r="C1824" s="22">
        <v>25482</v>
      </c>
      <c r="D1824" s="19">
        <f t="shared" si="233"/>
        <v>33376.474739396297</v>
      </c>
      <c r="E1824" s="19">
        <f t="shared" si="234"/>
        <v>1.0007360492061357</v>
      </c>
      <c r="F1824" s="19">
        <f t="shared" si="235"/>
        <v>0.81910430366089748</v>
      </c>
      <c r="G1824" s="20">
        <f t="shared" si="231"/>
        <v>27521.430867663912</v>
      </c>
      <c r="H1824" s="7">
        <f t="shared" si="236"/>
        <v>-2039.4308676639121</v>
      </c>
      <c r="I1824" s="7">
        <f t="shared" si="232"/>
        <v>2039.4308676639121</v>
      </c>
      <c r="J1824" s="12">
        <f t="shared" si="237"/>
        <v>8.0034175797186718E-2</v>
      </c>
      <c r="K1824" s="7">
        <f t="shared" si="238"/>
        <v>4159278.263980377</v>
      </c>
    </row>
    <row r="1825" spans="1:11" x14ac:dyDescent="0.4">
      <c r="A1825" s="1">
        <v>1824</v>
      </c>
      <c r="B1825" s="21">
        <v>41637</v>
      </c>
      <c r="C1825" s="22">
        <v>28936</v>
      </c>
      <c r="D1825" s="19">
        <f t="shared" si="233"/>
        <v>33565.798077174841</v>
      </c>
      <c r="E1825" s="19">
        <f t="shared" si="234"/>
        <v>1.0007548814663085</v>
      </c>
      <c r="F1825" s="19">
        <f t="shared" si="235"/>
        <v>0.80914099071516554</v>
      </c>
      <c r="G1825" s="20">
        <f t="shared" si="231"/>
        <v>26984.741567482506</v>
      </c>
      <c r="H1825" s="7">
        <f t="shared" si="236"/>
        <v>1951.2584325174939</v>
      </c>
      <c r="I1825" s="7">
        <f t="shared" si="232"/>
        <v>1951.2584325174939</v>
      </c>
      <c r="J1825" s="12">
        <f t="shared" si="237"/>
        <v>6.7433592497839853E-2</v>
      </c>
      <c r="K1825" s="7">
        <f t="shared" si="238"/>
        <v>3807409.4704706273</v>
      </c>
    </row>
    <row r="1826" spans="1:11" x14ac:dyDescent="0.4">
      <c r="A1826" s="1">
        <v>1825</v>
      </c>
      <c r="B1826" s="21">
        <v>41638</v>
      </c>
      <c r="C1826" s="22">
        <v>27003</v>
      </c>
      <c r="D1826" s="19">
        <f t="shared" si="233"/>
        <v>33561.539648857768</v>
      </c>
      <c r="E1826" s="19">
        <f t="shared" si="234"/>
        <v>1.0007543555479887</v>
      </c>
      <c r="F1826" s="19">
        <f t="shared" si="235"/>
        <v>0.80605554887797692</v>
      </c>
      <c r="G1826" s="20">
        <f t="shared" si="231"/>
        <v>27057.3301474982</v>
      </c>
      <c r="H1826" s="7">
        <f t="shared" si="236"/>
        <v>-54.330147498199949</v>
      </c>
      <c r="I1826" s="7">
        <f t="shared" si="232"/>
        <v>54.330147498199949</v>
      </c>
      <c r="J1826" s="12">
        <f t="shared" si="237"/>
        <v>2.0120041291041718E-3</v>
      </c>
      <c r="K1826" s="7">
        <f t="shared" si="238"/>
        <v>2951.764927176162</v>
      </c>
    </row>
    <row r="1827" spans="1:11" x14ac:dyDescent="0.4">
      <c r="A1827" s="1">
        <v>1826</v>
      </c>
      <c r="B1827" s="21">
        <v>41639</v>
      </c>
      <c r="C1827" s="22">
        <v>24817</v>
      </c>
      <c r="D1827" s="19">
        <f t="shared" si="233"/>
        <v>33307.792531830695</v>
      </c>
      <c r="E1827" s="19">
        <f t="shared" si="234"/>
        <v>1.0007288807608505</v>
      </c>
      <c r="F1827" s="19">
        <f t="shared" si="235"/>
        <v>0.81817981335934986</v>
      </c>
      <c r="G1827" s="20">
        <f t="shared" si="231"/>
        <v>27491.221286064781</v>
      </c>
      <c r="H1827" s="7">
        <f t="shared" si="236"/>
        <v>-2674.2212860647815</v>
      </c>
      <c r="I1827" s="7">
        <f t="shared" si="232"/>
        <v>2674.2212860647815</v>
      </c>
      <c r="J1827" s="12">
        <f t="shared" si="237"/>
        <v>0.10775763734797845</v>
      </c>
      <c r="K1827" s="7">
        <f t="shared" si="238"/>
        <v>7151459.4868419738</v>
      </c>
    </row>
    <row r="1828" spans="1:11" x14ac:dyDescent="0.4">
      <c r="A1828" s="1">
        <v>1827</v>
      </c>
      <c r="B1828" s="21">
        <v>41640</v>
      </c>
      <c r="C1828" s="22">
        <v>18580</v>
      </c>
      <c r="D1828" s="19">
        <f t="shared" si="233"/>
        <v>32501.498699574793</v>
      </c>
      <c r="E1828" s="19">
        <f t="shared" si="234"/>
        <v>1.0006481513047369</v>
      </c>
      <c r="F1828" s="19">
        <f t="shared" si="235"/>
        <v>0.80617512638586053</v>
      </c>
      <c r="G1828" s="20">
        <f t="shared" si="231"/>
        <v>26951.509978498696</v>
      </c>
      <c r="H1828" s="7">
        <f t="shared" si="236"/>
        <v>-8371.509978498696</v>
      </c>
      <c r="I1828" s="7">
        <f t="shared" si="232"/>
        <v>8371.509978498696</v>
      </c>
      <c r="J1828" s="12">
        <f t="shared" si="237"/>
        <v>0.45056566084492444</v>
      </c>
      <c r="K1828" s="7">
        <f t="shared" si="238"/>
        <v>70082179.320103243</v>
      </c>
    </row>
    <row r="1829" spans="1:11" x14ac:dyDescent="0.4">
      <c r="A1829" s="1">
        <v>1828</v>
      </c>
      <c r="B1829" s="21">
        <v>41641</v>
      </c>
      <c r="C1829" s="22">
        <v>16757</v>
      </c>
      <c r="D1829" s="19">
        <f t="shared" si="233"/>
        <v>31588.505709768378</v>
      </c>
      <c r="E1829" s="19">
        <f t="shared" si="234"/>
        <v>1.0005567519409413</v>
      </c>
      <c r="F1829" s="19">
        <f t="shared" si="235"/>
        <v>0.80261381329898995</v>
      </c>
      <c r="G1829" s="20">
        <f t="shared" si="231"/>
        <v>26198.819951637448</v>
      </c>
      <c r="H1829" s="7">
        <f t="shared" si="236"/>
        <v>-9441.819951637448</v>
      </c>
      <c r="I1829" s="7">
        <f t="shared" si="232"/>
        <v>9441.819951637448</v>
      </c>
      <c r="J1829" s="12">
        <f t="shared" si="237"/>
        <v>0.56345526953735436</v>
      </c>
      <c r="K1829" s="7">
        <f t="shared" si="238"/>
        <v>89147963.999138981</v>
      </c>
    </row>
    <row r="1830" spans="1:11" x14ac:dyDescent="0.4">
      <c r="A1830" s="1">
        <v>1829</v>
      </c>
      <c r="B1830" s="21">
        <v>41642</v>
      </c>
      <c r="C1830" s="22">
        <v>22510</v>
      </c>
      <c r="D1830" s="19">
        <f t="shared" si="233"/>
        <v>31271.367775249975</v>
      </c>
      <c r="E1830" s="19">
        <f t="shared" si="234"/>
        <v>1.0005249380918144</v>
      </c>
      <c r="F1830" s="19">
        <f t="shared" si="235"/>
        <v>0.81695147917370636</v>
      </c>
      <c r="G1830" s="20">
        <f t="shared" si="231"/>
        <v>25845.896341255608</v>
      </c>
      <c r="H1830" s="7">
        <f t="shared" si="236"/>
        <v>-3335.8963412556077</v>
      </c>
      <c r="I1830" s="7">
        <f t="shared" si="232"/>
        <v>3335.8963412556077</v>
      </c>
      <c r="J1830" s="12">
        <f t="shared" si="237"/>
        <v>0.14819619463596659</v>
      </c>
      <c r="K1830" s="7">
        <f t="shared" si="238"/>
        <v>11128204.399602549</v>
      </c>
    </row>
    <row r="1831" spans="1:11" x14ac:dyDescent="0.4">
      <c r="A1831" s="1">
        <v>1830</v>
      </c>
      <c r="B1831" s="21">
        <v>41643</v>
      </c>
      <c r="C1831" s="22">
        <v>20396</v>
      </c>
      <c r="D1831" s="19">
        <f t="shared" si="233"/>
        <v>30806.331919902797</v>
      </c>
      <c r="E1831" s="19">
        <f t="shared" si="234"/>
        <v>1.0004783344537858</v>
      </c>
      <c r="F1831" s="19">
        <f t="shared" si="235"/>
        <v>0.80437539511304423</v>
      </c>
      <c r="G1831" s="20">
        <f t="shared" si="231"/>
        <v>25211.005466789295</v>
      </c>
      <c r="H1831" s="7">
        <f t="shared" si="236"/>
        <v>-4815.0054667892946</v>
      </c>
      <c r="I1831" s="7">
        <f t="shared" si="232"/>
        <v>4815.0054667892946</v>
      </c>
      <c r="J1831" s="12">
        <f t="shared" si="237"/>
        <v>0.236075969150289</v>
      </c>
      <c r="K1831" s="7">
        <f t="shared" si="238"/>
        <v>23184277.645210791</v>
      </c>
    </row>
    <row r="1832" spans="1:11" x14ac:dyDescent="0.4">
      <c r="A1832" s="1">
        <v>1831</v>
      </c>
      <c r="B1832" s="21">
        <v>41644</v>
      </c>
      <c r="C1832" s="22">
        <v>20212</v>
      </c>
      <c r="D1832" s="19">
        <f t="shared" si="233"/>
        <v>30368.453270623027</v>
      </c>
      <c r="E1832" s="19">
        <f t="shared" si="234"/>
        <v>1.0004344465410244</v>
      </c>
      <c r="F1832" s="19">
        <f t="shared" si="235"/>
        <v>0.80090211459179494</v>
      </c>
      <c r="G1832" s="20">
        <f t="shared" si="231"/>
        <v>24726.390533718717</v>
      </c>
      <c r="H1832" s="7">
        <f t="shared" si="236"/>
        <v>-4514.3905337187171</v>
      </c>
      <c r="I1832" s="7">
        <f t="shared" si="232"/>
        <v>4514.3905337187171</v>
      </c>
      <c r="J1832" s="12">
        <f t="shared" si="237"/>
        <v>0.22335199553328305</v>
      </c>
      <c r="K1832" s="7">
        <f t="shared" si="238"/>
        <v>20379721.890929163</v>
      </c>
    </row>
    <row r="1833" spans="1:11" x14ac:dyDescent="0.4">
      <c r="A1833" s="1">
        <v>1832</v>
      </c>
      <c r="B1833" s="21">
        <v>41645</v>
      </c>
      <c r="C1833" s="22">
        <v>20329</v>
      </c>
      <c r="D1833" s="19">
        <f t="shared" si="233"/>
        <v>29941.43082838886</v>
      </c>
      <c r="E1833" s="19">
        <f t="shared" si="234"/>
        <v>1.0003916442533565</v>
      </c>
      <c r="F1833" s="19">
        <f t="shared" si="235"/>
        <v>0.81522806709129858</v>
      </c>
      <c r="G1833" s="20">
        <f t="shared" si="231"/>
        <v>24810.370126053982</v>
      </c>
      <c r="H1833" s="7">
        <f t="shared" si="236"/>
        <v>-4481.3701260539819</v>
      </c>
      <c r="I1833" s="7">
        <f t="shared" si="232"/>
        <v>4481.3701260539819</v>
      </c>
      <c r="J1833" s="12">
        <f t="shared" si="237"/>
        <v>0.22044223159299434</v>
      </c>
      <c r="K1833" s="7">
        <f t="shared" si="238"/>
        <v>20082678.206689082</v>
      </c>
    </row>
    <row r="1834" spans="1:11" x14ac:dyDescent="0.4">
      <c r="A1834" s="1">
        <v>1833</v>
      </c>
      <c r="B1834" s="21">
        <v>41646</v>
      </c>
      <c r="C1834" s="22">
        <v>19633</v>
      </c>
      <c r="D1834" s="19">
        <f t="shared" si="233"/>
        <v>29510.569795479194</v>
      </c>
      <c r="E1834" s="19">
        <f t="shared" si="234"/>
        <v>1.0003484581109012</v>
      </c>
      <c r="F1834" s="19">
        <f t="shared" si="235"/>
        <v>0.80263829825671107</v>
      </c>
      <c r="G1834" s="20">
        <f t="shared" si="231"/>
        <v>24084.954943259287</v>
      </c>
      <c r="H1834" s="7">
        <f t="shared" si="236"/>
        <v>-4451.9549432592867</v>
      </c>
      <c r="I1834" s="7">
        <f t="shared" si="232"/>
        <v>4451.9549432592867</v>
      </c>
      <c r="J1834" s="12">
        <f t="shared" si="237"/>
        <v>0.22675877060353927</v>
      </c>
      <c r="K1834" s="7">
        <f t="shared" si="238"/>
        <v>19819902.816810798</v>
      </c>
    </row>
    <row r="1835" spans="1:11" x14ac:dyDescent="0.4">
      <c r="A1835" s="1">
        <v>1834</v>
      </c>
      <c r="B1835" s="21">
        <v>41647</v>
      </c>
      <c r="C1835" s="22">
        <v>23810</v>
      </c>
      <c r="D1835" s="19">
        <f t="shared" si="233"/>
        <v>29528.533989469048</v>
      </c>
      <c r="E1835" s="19">
        <f t="shared" si="234"/>
        <v>1.0003501544954545</v>
      </c>
      <c r="F1835" s="19">
        <f t="shared" si="235"/>
        <v>0.80097001311091742</v>
      </c>
      <c r="G1835" s="20">
        <f t="shared" si="231"/>
        <v>23635.878933203468</v>
      </c>
      <c r="H1835" s="7">
        <f t="shared" si="236"/>
        <v>174.12106679653152</v>
      </c>
      <c r="I1835" s="7">
        <f t="shared" si="232"/>
        <v>174.12106679653152</v>
      </c>
      <c r="J1835" s="12">
        <f t="shared" si="237"/>
        <v>7.3129385466833901E-3</v>
      </c>
      <c r="K1835" s="7">
        <f t="shared" si="238"/>
        <v>30318.145902362194</v>
      </c>
    </row>
    <row r="1836" spans="1:11" x14ac:dyDescent="0.4">
      <c r="A1836" s="1">
        <v>1835</v>
      </c>
      <c r="B1836" s="21">
        <v>41648</v>
      </c>
      <c r="C1836" s="22">
        <v>22185</v>
      </c>
      <c r="D1836" s="19">
        <f t="shared" si="233"/>
        <v>29348.797994202276</v>
      </c>
      <c r="E1836" s="19">
        <f t="shared" si="234"/>
        <v>1.0003320808609124</v>
      </c>
      <c r="F1836" s="19">
        <f t="shared" si="235"/>
        <v>0.81448721290461545</v>
      </c>
      <c r="G1836" s="20">
        <f t="shared" si="231"/>
        <v>24073.305201797426</v>
      </c>
      <c r="H1836" s="7">
        <f t="shared" si="236"/>
        <v>-1888.305201797426</v>
      </c>
      <c r="I1836" s="7">
        <f t="shared" si="232"/>
        <v>1888.305201797426</v>
      </c>
      <c r="J1836" s="12">
        <f t="shared" si="237"/>
        <v>8.5116303889899755E-2</v>
      </c>
      <c r="K1836" s="7">
        <f t="shared" si="238"/>
        <v>3565696.5351352175</v>
      </c>
    </row>
    <row r="1837" spans="1:11" x14ac:dyDescent="0.4">
      <c r="A1837" s="1">
        <v>1836</v>
      </c>
      <c r="B1837" s="21">
        <v>41649</v>
      </c>
      <c r="C1837" s="22">
        <v>40479</v>
      </c>
      <c r="D1837" s="19">
        <f t="shared" si="233"/>
        <v>30994.841335753285</v>
      </c>
      <c r="E1837" s="19">
        <f t="shared" si="234"/>
        <v>1.0004965851618595</v>
      </c>
      <c r="F1837" s="19">
        <f t="shared" si="235"/>
        <v>0.80892475825950427</v>
      </c>
      <c r="G1837" s="20">
        <f t="shared" si="231"/>
        <v>23557.272182785564</v>
      </c>
      <c r="H1837" s="7">
        <f t="shared" si="236"/>
        <v>16921.727817214436</v>
      </c>
      <c r="I1837" s="7">
        <f t="shared" si="232"/>
        <v>16921.727817214436</v>
      </c>
      <c r="J1837" s="12">
        <f t="shared" si="237"/>
        <v>0.41803719996082994</v>
      </c>
      <c r="K1837" s="7">
        <f t="shared" si="238"/>
        <v>286344872.31988883</v>
      </c>
    </row>
    <row r="1838" spans="1:11" x14ac:dyDescent="0.4">
      <c r="A1838" s="1">
        <v>1837</v>
      </c>
      <c r="B1838" s="21">
        <v>41650</v>
      </c>
      <c r="C1838" s="22">
        <v>23036</v>
      </c>
      <c r="D1838" s="19">
        <f t="shared" si="233"/>
        <v>30821.392758298738</v>
      </c>
      <c r="E1838" s="19">
        <f t="shared" si="234"/>
        <v>1.0004791402544555</v>
      </c>
      <c r="F1838" s="19">
        <f t="shared" si="235"/>
        <v>0.80030100542869809</v>
      </c>
      <c r="G1838" s="20">
        <f t="shared" si="231"/>
        <v>24826.739838832047</v>
      </c>
      <c r="H1838" s="7">
        <f t="shared" si="236"/>
        <v>-1790.7398388320471</v>
      </c>
      <c r="I1838" s="7">
        <f t="shared" si="232"/>
        <v>1790.7398388320471</v>
      </c>
      <c r="J1838" s="12">
        <f t="shared" si="237"/>
        <v>7.7736579216532695E-2</v>
      </c>
      <c r="K1838" s="7">
        <f t="shared" si="238"/>
        <v>3206749.1703802259</v>
      </c>
    </row>
    <row r="1839" spans="1:11" x14ac:dyDescent="0.4">
      <c r="A1839" s="1">
        <v>1838</v>
      </c>
      <c r="B1839" s="21">
        <v>41651</v>
      </c>
      <c r="C1839" s="22">
        <v>20192</v>
      </c>
      <c r="D1839" s="19">
        <f t="shared" si="233"/>
        <v>30351.778118447342</v>
      </c>
      <c r="E1839" s="19">
        <f t="shared" si="234"/>
        <v>1.0004320787425565</v>
      </c>
      <c r="F1839" s="19">
        <f t="shared" si="235"/>
        <v>0.81262356250945922</v>
      </c>
      <c r="G1839" s="20">
        <f t="shared" si="231"/>
        <v>25104.445163011751</v>
      </c>
      <c r="H1839" s="7">
        <f t="shared" si="236"/>
        <v>-4912.445163011751</v>
      </c>
      <c r="I1839" s="7">
        <f t="shared" si="232"/>
        <v>4912.445163011751</v>
      </c>
      <c r="J1839" s="12">
        <f t="shared" si="237"/>
        <v>0.24328670577514613</v>
      </c>
      <c r="K1839" s="7">
        <f t="shared" si="238"/>
        <v>24132117.47959755</v>
      </c>
    </row>
    <row r="1840" spans="1:11" x14ac:dyDescent="0.4">
      <c r="A1840" s="1">
        <v>1839</v>
      </c>
      <c r="B1840" s="21">
        <v>41652</v>
      </c>
      <c r="C1840" s="22">
        <v>28155</v>
      </c>
      <c r="D1840" s="19">
        <f t="shared" si="233"/>
        <v>30700.21410499643</v>
      </c>
      <c r="E1840" s="19">
        <f t="shared" si="234"/>
        <v>1.0004668222980035</v>
      </c>
      <c r="F1840" s="19">
        <f t="shared" si="235"/>
        <v>0.8102757087140412</v>
      </c>
      <c r="G1840" s="20">
        <f t="shared" si="231"/>
        <v>24553.114051488577</v>
      </c>
      <c r="H1840" s="7">
        <f t="shared" si="236"/>
        <v>3601.8859485114226</v>
      </c>
      <c r="I1840" s="7">
        <f t="shared" si="232"/>
        <v>3601.8859485114226</v>
      </c>
      <c r="J1840" s="12">
        <f t="shared" si="237"/>
        <v>0.12793059664398587</v>
      </c>
      <c r="K1840" s="7">
        <f t="shared" si="238"/>
        <v>12973582.386084031</v>
      </c>
    </row>
    <row r="1841" spans="1:11" x14ac:dyDescent="0.4">
      <c r="A1841" s="1">
        <v>1840</v>
      </c>
      <c r="B1841" s="21">
        <v>41653</v>
      </c>
      <c r="C1841" s="22">
        <v>23892</v>
      </c>
      <c r="D1841" s="19">
        <f t="shared" si="233"/>
        <v>30635.089659799934</v>
      </c>
      <c r="E1841" s="19">
        <f t="shared" si="234"/>
        <v>1.0004602098068016</v>
      </c>
      <c r="F1841" s="19">
        <f t="shared" si="235"/>
        <v>0.80004608904270635</v>
      </c>
      <c r="G1841" s="20">
        <f t="shared" si="231"/>
        <v>24570.212889708724</v>
      </c>
      <c r="H1841" s="7">
        <f t="shared" si="236"/>
        <v>-678.21288970872411</v>
      </c>
      <c r="I1841" s="7">
        <f t="shared" si="232"/>
        <v>678.21288970872411</v>
      </c>
      <c r="J1841" s="12">
        <f t="shared" si="237"/>
        <v>2.8386610150206097E-2</v>
      </c>
      <c r="K1841" s="7">
        <f t="shared" si="238"/>
        <v>459972.72376705799</v>
      </c>
    </row>
    <row r="1842" spans="1:11" x14ac:dyDescent="0.4">
      <c r="A1842" s="1">
        <v>1841</v>
      </c>
      <c r="B1842" s="21">
        <v>41654</v>
      </c>
      <c r="C1842" s="22">
        <v>27387</v>
      </c>
      <c r="D1842" s="19">
        <f t="shared" si="233"/>
        <v>30875.314239038409</v>
      </c>
      <c r="E1842" s="19">
        <f t="shared" si="234"/>
        <v>1.0004841322187044</v>
      </c>
      <c r="F1842" s="19">
        <f t="shared" si="235"/>
        <v>0.81355270308708549</v>
      </c>
      <c r="G1842" s="20">
        <f t="shared" si="231"/>
        <v>24895.60869468316</v>
      </c>
      <c r="H1842" s="7">
        <f t="shared" si="236"/>
        <v>2491.3913053168399</v>
      </c>
      <c r="I1842" s="7">
        <f t="shared" si="232"/>
        <v>2491.3913053168399</v>
      </c>
      <c r="J1842" s="12">
        <f t="shared" si="237"/>
        <v>9.0969850853209189E-2</v>
      </c>
      <c r="K1842" s="7">
        <f t="shared" si="238"/>
        <v>6207030.636208347</v>
      </c>
    </row>
    <row r="1843" spans="1:11" x14ac:dyDescent="0.4">
      <c r="A1843" s="1">
        <v>1842</v>
      </c>
      <c r="B1843" s="21">
        <v>41655</v>
      </c>
      <c r="C1843" s="22">
        <v>23043</v>
      </c>
      <c r="D1843" s="19">
        <f t="shared" si="233"/>
        <v>30686.093580755271</v>
      </c>
      <c r="E1843" s="19">
        <f t="shared" si="234"/>
        <v>1.000465110104463</v>
      </c>
      <c r="F1843" s="19">
        <f t="shared" si="235"/>
        <v>0.80953448647920145</v>
      </c>
      <c r="G1843" s="20">
        <f t="shared" si="231"/>
        <v>25018.327794794866</v>
      </c>
      <c r="H1843" s="7">
        <f t="shared" si="236"/>
        <v>-1975.3277947948663</v>
      </c>
      <c r="I1843" s="7">
        <f t="shared" si="232"/>
        <v>1975.3277947948663</v>
      </c>
      <c r="J1843" s="12">
        <f t="shared" si="237"/>
        <v>8.5723551394994851E-2</v>
      </c>
      <c r="K1843" s="7">
        <f t="shared" si="238"/>
        <v>3901919.8968891497</v>
      </c>
    </row>
    <row r="1844" spans="1:11" x14ac:dyDescent="0.4">
      <c r="A1844" s="1">
        <v>1843</v>
      </c>
      <c r="B1844" s="21">
        <v>41656</v>
      </c>
      <c r="C1844" s="22">
        <v>25098</v>
      </c>
      <c r="D1844" s="19">
        <f t="shared" si="233"/>
        <v>30740.434121249484</v>
      </c>
      <c r="E1844" s="19">
        <f t="shared" si="234"/>
        <v>1.0004704441120016</v>
      </c>
      <c r="F1844" s="19">
        <f t="shared" si="235"/>
        <v>0.8002509489982168</v>
      </c>
      <c r="G1844" s="20">
        <f t="shared" si="231"/>
        <v>24551.089575480313</v>
      </c>
      <c r="H1844" s="7">
        <f t="shared" si="236"/>
        <v>546.91042451968679</v>
      </c>
      <c r="I1844" s="7">
        <f t="shared" si="232"/>
        <v>546.91042451968679</v>
      </c>
      <c r="J1844" s="12">
        <f t="shared" si="237"/>
        <v>2.1790996275387952E-2</v>
      </c>
      <c r="K1844" s="7">
        <f t="shared" si="238"/>
        <v>299111.01244830404</v>
      </c>
    </row>
    <row r="1845" spans="1:11" x14ac:dyDescent="0.4">
      <c r="A1845" s="1">
        <v>1844</v>
      </c>
      <c r="B1845" s="21">
        <v>41657</v>
      </c>
      <c r="C1845" s="22">
        <v>23263</v>
      </c>
      <c r="D1845" s="19">
        <f t="shared" si="233"/>
        <v>30573.900091384323</v>
      </c>
      <c r="E1845" s="19">
        <f t="shared" si="234"/>
        <v>1.0004536906619705</v>
      </c>
      <c r="F1845" s="19">
        <f t="shared" si="235"/>
        <v>0.81289483693242148</v>
      </c>
      <c r="G1845" s="20">
        <f t="shared" si="231"/>
        <v>25009.777208847161</v>
      </c>
      <c r="H1845" s="7">
        <f t="shared" si="236"/>
        <v>-1746.7772088471611</v>
      </c>
      <c r="I1845" s="7">
        <f t="shared" si="232"/>
        <v>1746.7772088471611</v>
      </c>
      <c r="J1845" s="12">
        <f t="shared" si="237"/>
        <v>7.5088217721152095E-2</v>
      </c>
      <c r="K1845" s="7">
        <f t="shared" si="238"/>
        <v>3051230.6173478784</v>
      </c>
    </row>
    <row r="1846" spans="1:11" x14ac:dyDescent="0.4">
      <c r="A1846" s="1">
        <v>1845</v>
      </c>
      <c r="B1846" s="21">
        <v>41658</v>
      </c>
      <c r="C1846" s="22">
        <v>20001</v>
      </c>
      <c r="D1846" s="19">
        <f t="shared" si="233"/>
        <v>30117.02169361835</v>
      </c>
      <c r="E1846" s="19">
        <f t="shared" si="234"/>
        <v>1.0004079027768249</v>
      </c>
      <c r="F1846" s="19">
        <f t="shared" si="235"/>
        <v>0.80771825015850307</v>
      </c>
      <c r="G1846" s="20">
        <f t="shared" si="231"/>
        <v>24751.436411909937</v>
      </c>
      <c r="H1846" s="7">
        <f t="shared" si="236"/>
        <v>-4750.4364119099373</v>
      </c>
      <c r="I1846" s="7">
        <f t="shared" si="232"/>
        <v>4750.4364119099373</v>
      </c>
      <c r="J1846" s="12">
        <f t="shared" si="237"/>
        <v>0.23750994509824194</v>
      </c>
      <c r="K1846" s="7">
        <f t="shared" si="238"/>
        <v>22566646.103599761</v>
      </c>
    </row>
    <row r="1847" spans="1:11" x14ac:dyDescent="0.4">
      <c r="A1847" s="1">
        <v>1846</v>
      </c>
      <c r="B1847" s="21">
        <v>41659</v>
      </c>
      <c r="C1847" s="22">
        <v>25478</v>
      </c>
      <c r="D1847" s="19">
        <f t="shared" si="233"/>
        <v>30252.19114207938</v>
      </c>
      <c r="E1847" s="19">
        <f t="shared" si="234"/>
        <v>1.0004213196808807</v>
      </c>
      <c r="F1847" s="19">
        <f t="shared" si="235"/>
        <v>0.80077469426966008</v>
      </c>
      <c r="G1847" s="20">
        <f t="shared" si="231"/>
        <v>24101.975768691551</v>
      </c>
      <c r="H1847" s="7">
        <f t="shared" si="236"/>
        <v>1376.0242313084491</v>
      </c>
      <c r="I1847" s="7">
        <f t="shared" si="232"/>
        <v>1376.0242313084491</v>
      </c>
      <c r="J1847" s="12">
        <f t="shared" si="237"/>
        <v>5.400832998306182E-2</v>
      </c>
      <c r="K1847" s="7">
        <f t="shared" si="238"/>
        <v>1893442.6851480082</v>
      </c>
    </row>
    <row r="1848" spans="1:11" x14ac:dyDescent="0.4">
      <c r="A1848" s="1">
        <v>1847</v>
      </c>
      <c r="B1848" s="21">
        <v>41660</v>
      </c>
      <c r="C1848" s="22">
        <v>29323</v>
      </c>
      <c r="D1848" s="19">
        <f t="shared" si="233"/>
        <v>30707.248303301665</v>
      </c>
      <c r="E1848" s="19">
        <f t="shared" si="234"/>
        <v>1.0004667253548709</v>
      </c>
      <c r="F1848" s="19">
        <f t="shared" si="235"/>
        <v>0.81466862622831249</v>
      </c>
      <c r="G1848" s="20">
        <f t="shared" si="231"/>
        <v>24592.663222614588</v>
      </c>
      <c r="H1848" s="7">
        <f t="shared" si="236"/>
        <v>4730.3367773854116</v>
      </c>
      <c r="I1848" s="7">
        <f t="shared" si="232"/>
        <v>4730.3367773854116</v>
      </c>
      <c r="J1848" s="12">
        <f t="shared" si="237"/>
        <v>0.16131830908793138</v>
      </c>
      <c r="K1848" s="7">
        <f t="shared" si="238"/>
        <v>22376086.027485002</v>
      </c>
    </row>
    <row r="1849" spans="1:11" x14ac:dyDescent="0.4">
      <c r="A1849" s="1">
        <v>1848</v>
      </c>
      <c r="B1849" s="21">
        <v>41661</v>
      </c>
      <c r="C1849" s="22">
        <v>26343</v>
      </c>
      <c r="D1849" s="19">
        <f t="shared" si="233"/>
        <v>30856.95883380534</v>
      </c>
      <c r="E1849" s="19">
        <f t="shared" si="234"/>
        <v>1.0004815963612488</v>
      </c>
      <c r="F1849" s="19">
        <f t="shared" si="235"/>
        <v>0.80829269134861215</v>
      </c>
      <c r="G1849" s="20">
        <f t="shared" si="231"/>
        <v>24803.612961958228</v>
      </c>
      <c r="H1849" s="7">
        <f t="shared" si="236"/>
        <v>1539.387038041772</v>
      </c>
      <c r="I1849" s="7">
        <f t="shared" si="232"/>
        <v>1539.387038041772</v>
      </c>
      <c r="J1849" s="12">
        <f t="shared" si="237"/>
        <v>5.8436284327592604E-2</v>
      </c>
      <c r="K1849" s="7">
        <f t="shared" si="238"/>
        <v>2369712.4528910201</v>
      </c>
    </row>
    <row r="1850" spans="1:11" x14ac:dyDescent="0.4">
      <c r="A1850" s="1">
        <v>1849</v>
      </c>
      <c r="B1850" s="21">
        <v>41662</v>
      </c>
      <c r="C1850" s="22">
        <v>20361</v>
      </c>
      <c r="D1850" s="19">
        <f t="shared" si="233"/>
        <v>30434.161462204233</v>
      </c>
      <c r="E1850" s="19">
        <f t="shared" si="234"/>
        <v>1.000439216575929</v>
      </c>
      <c r="F1850" s="19">
        <f t="shared" si="235"/>
        <v>0.79912916280438395</v>
      </c>
      <c r="G1850" s="20">
        <f t="shared" si="231"/>
        <v>24710.272936576406</v>
      </c>
      <c r="H1850" s="7">
        <f t="shared" si="236"/>
        <v>-4349.2729365764062</v>
      </c>
      <c r="I1850" s="7">
        <f t="shared" si="232"/>
        <v>4349.2729365764062</v>
      </c>
      <c r="J1850" s="12">
        <f t="shared" si="237"/>
        <v>0.21360802203115792</v>
      </c>
      <c r="K1850" s="7">
        <f t="shared" si="238"/>
        <v>18916175.076835956</v>
      </c>
    </row>
    <row r="1851" spans="1:11" x14ac:dyDescent="0.4">
      <c r="A1851" s="1">
        <v>1850</v>
      </c>
      <c r="B1851" s="21">
        <v>41663</v>
      </c>
      <c r="C1851" s="22">
        <v>22727</v>
      </c>
      <c r="D1851" s="19">
        <f t="shared" si="233"/>
        <v>30237.131447356336</v>
      </c>
      <c r="E1851" s="19">
        <f t="shared" si="234"/>
        <v>1.0004194135305227</v>
      </c>
      <c r="F1851" s="19">
        <f t="shared" si="235"/>
        <v>0.81388127080071238</v>
      </c>
      <c r="G1851" s="20">
        <f t="shared" si="231"/>
        <v>24794.571535266765</v>
      </c>
      <c r="H1851" s="7">
        <f t="shared" si="236"/>
        <v>-2067.5715352667648</v>
      </c>
      <c r="I1851" s="7">
        <f t="shared" si="232"/>
        <v>2067.5715352667648</v>
      </c>
      <c r="J1851" s="12">
        <f t="shared" si="237"/>
        <v>9.0974239242608571E-2</v>
      </c>
      <c r="K1851" s="7">
        <f t="shared" si="238"/>
        <v>4274852.0534453671</v>
      </c>
    </row>
    <row r="1852" spans="1:11" x14ac:dyDescent="0.4">
      <c r="A1852" s="1">
        <v>1851</v>
      </c>
      <c r="B1852" s="21">
        <v>41664</v>
      </c>
      <c r="C1852" s="22">
        <v>22118</v>
      </c>
      <c r="D1852" s="19">
        <f t="shared" si="233"/>
        <v>30013.856395364623</v>
      </c>
      <c r="E1852" s="19">
        <f t="shared" si="234"/>
        <v>1.0003969859833821</v>
      </c>
      <c r="F1852" s="19">
        <f t="shared" si="235"/>
        <v>0.80740138485912216</v>
      </c>
      <c r="G1852" s="20">
        <f t="shared" si="231"/>
        <v>24441.260987945647</v>
      </c>
      <c r="H1852" s="7">
        <f t="shared" si="236"/>
        <v>-2323.2609879456468</v>
      </c>
      <c r="I1852" s="7">
        <f t="shared" si="232"/>
        <v>2323.2609879456468</v>
      </c>
      <c r="J1852" s="12">
        <f t="shared" si="237"/>
        <v>0.10503937914574767</v>
      </c>
      <c r="K1852" s="7">
        <f t="shared" si="238"/>
        <v>5397541.6181101827</v>
      </c>
    </row>
    <row r="1853" spans="1:11" x14ac:dyDescent="0.4">
      <c r="A1853" s="1">
        <v>1852</v>
      </c>
      <c r="B1853" s="21">
        <v>41665</v>
      </c>
      <c r="C1853" s="22">
        <v>17045</v>
      </c>
      <c r="D1853" s="19">
        <f t="shared" si="233"/>
        <v>29337.150234207831</v>
      </c>
      <c r="E1853" s="19">
        <f t="shared" si="234"/>
        <v>1.0003292153275678</v>
      </c>
      <c r="F1853" s="19">
        <f t="shared" si="235"/>
        <v>0.79640496159125229</v>
      </c>
      <c r="G1853" s="20">
        <f t="shared" si="231"/>
        <v>23985.747380164616</v>
      </c>
      <c r="H1853" s="7">
        <f t="shared" si="236"/>
        <v>-6940.7473801646156</v>
      </c>
      <c r="I1853" s="7">
        <f t="shared" si="232"/>
        <v>6940.7473801646156</v>
      </c>
      <c r="J1853" s="12">
        <f t="shared" si="237"/>
        <v>0.40720137167290205</v>
      </c>
      <c r="K1853" s="7">
        <f t="shared" si="238"/>
        <v>48173974.195261978</v>
      </c>
    </row>
    <row r="1854" spans="1:11" x14ac:dyDescent="0.4">
      <c r="A1854" s="1">
        <v>1853</v>
      </c>
      <c r="B1854" s="21">
        <v>41666</v>
      </c>
      <c r="C1854" s="22">
        <v>24846</v>
      </c>
      <c r="D1854" s="19">
        <f t="shared" si="233"/>
        <v>29430.976500867546</v>
      </c>
      <c r="E1854" s="19">
        <f t="shared" si="234"/>
        <v>1.0003384979213124</v>
      </c>
      <c r="F1854" s="19">
        <f t="shared" si="235"/>
        <v>0.81426008318193988</v>
      </c>
      <c r="G1854" s="20">
        <f t="shared" si="231"/>
        <v>23877.771263501476</v>
      </c>
      <c r="H1854" s="7">
        <f t="shared" si="236"/>
        <v>968.22873649852409</v>
      </c>
      <c r="I1854" s="7">
        <f t="shared" si="232"/>
        <v>968.22873649852409</v>
      </c>
      <c r="J1854" s="12">
        <f t="shared" si="237"/>
        <v>3.8969199730279486E-2</v>
      </c>
      <c r="K1854" s="7">
        <f t="shared" si="238"/>
        <v>937466.88618152833</v>
      </c>
    </row>
    <row r="1855" spans="1:11" x14ac:dyDescent="0.4">
      <c r="A1855" s="1">
        <v>1854</v>
      </c>
      <c r="B1855" s="21">
        <v>41667</v>
      </c>
      <c r="C1855" s="22">
        <v>26944</v>
      </c>
      <c r="D1855" s="19">
        <f t="shared" si="233"/>
        <v>29739.352460768401</v>
      </c>
      <c r="E1855" s="19">
        <f t="shared" si="234"/>
        <v>1.0003692354834528</v>
      </c>
      <c r="F1855" s="19">
        <f t="shared" si="235"/>
        <v>0.80863286054174111</v>
      </c>
      <c r="G1855" s="20">
        <f t="shared" si="231"/>
        <v>23763.418859245288</v>
      </c>
      <c r="H1855" s="7">
        <f t="shared" si="236"/>
        <v>3180.5811407547117</v>
      </c>
      <c r="I1855" s="7">
        <f t="shared" si="232"/>
        <v>3180.5811407547117</v>
      </c>
      <c r="J1855" s="12">
        <f t="shared" si="237"/>
        <v>0.11804413378691775</v>
      </c>
      <c r="K1855" s="7">
        <f t="shared" si="238"/>
        <v>10116096.392924543</v>
      </c>
    </row>
    <row r="1856" spans="1:11" x14ac:dyDescent="0.4">
      <c r="A1856" s="1">
        <v>1855</v>
      </c>
      <c r="B1856" s="21">
        <v>41668</v>
      </c>
      <c r="C1856" s="22">
        <v>24023</v>
      </c>
      <c r="D1856" s="19">
        <f t="shared" si="233"/>
        <v>29773.432906719856</v>
      </c>
      <c r="E1856" s="19">
        <f t="shared" si="234"/>
        <v>1.0003725434911246</v>
      </c>
      <c r="F1856" s="19">
        <f t="shared" si="235"/>
        <v>0.79653553958502077</v>
      </c>
      <c r="G1856" s="20">
        <f t="shared" si="231"/>
        <v>23685.364553289535</v>
      </c>
      <c r="H1856" s="7">
        <f t="shared" si="236"/>
        <v>337.63544671046475</v>
      </c>
      <c r="I1856" s="7">
        <f t="shared" si="232"/>
        <v>337.63544671046475</v>
      </c>
      <c r="J1856" s="12">
        <f t="shared" si="237"/>
        <v>1.4054674549825782E-2</v>
      </c>
      <c r="K1856" s="7">
        <f t="shared" si="238"/>
        <v>113997.69487537508</v>
      </c>
    </row>
    <row r="1857" spans="1:11" x14ac:dyDescent="0.4">
      <c r="A1857" s="1">
        <v>1856</v>
      </c>
      <c r="B1857" s="21">
        <v>41669</v>
      </c>
      <c r="C1857" s="22">
        <v>32205</v>
      </c>
      <c r="D1857" s="19">
        <f t="shared" si="233"/>
        <v>30537.301774016745</v>
      </c>
      <c r="E1857" s="19">
        <f t="shared" si="234"/>
        <v>1.0004488303406001</v>
      </c>
      <c r="F1857" s="19">
        <f t="shared" si="235"/>
        <v>0.81726187522970362</v>
      </c>
      <c r="G1857" s="20">
        <f t="shared" si="231"/>
        <v>24244.132518668092</v>
      </c>
      <c r="H1857" s="7">
        <f t="shared" si="236"/>
        <v>7960.8674813319085</v>
      </c>
      <c r="I1857" s="7">
        <f t="shared" si="232"/>
        <v>7960.8674813319085</v>
      </c>
      <c r="J1857" s="12">
        <f t="shared" si="237"/>
        <v>0.2471935252703589</v>
      </c>
      <c r="K1857" s="7">
        <f t="shared" si="238"/>
        <v>63375411.055327848</v>
      </c>
    </row>
    <row r="1858" spans="1:11" x14ac:dyDescent="0.4">
      <c r="A1858" s="1">
        <v>1857</v>
      </c>
      <c r="B1858" s="21">
        <v>41670</v>
      </c>
      <c r="C1858" s="22">
        <v>22607</v>
      </c>
      <c r="D1858" s="19">
        <f t="shared" si="233"/>
        <v>30336.892398923283</v>
      </c>
      <c r="E1858" s="19">
        <f t="shared" si="234"/>
        <v>1.0004286893582077</v>
      </c>
      <c r="F1858" s="19">
        <f t="shared" si="235"/>
        <v>0.80784061576744204</v>
      </c>
      <c r="G1858" s="20">
        <f t="shared" si="231"/>
        <v>24694.27468254905</v>
      </c>
      <c r="H1858" s="7">
        <f t="shared" si="236"/>
        <v>-2087.2746825490503</v>
      </c>
      <c r="I1858" s="7">
        <f t="shared" si="232"/>
        <v>2087.2746825490503</v>
      </c>
      <c r="J1858" s="12">
        <f t="shared" si="237"/>
        <v>9.232868945676341E-2</v>
      </c>
      <c r="K1858" s="7">
        <f t="shared" si="238"/>
        <v>4356715.6004102388</v>
      </c>
    </row>
    <row r="1859" spans="1:11" x14ac:dyDescent="0.4">
      <c r="A1859" s="1">
        <v>1858</v>
      </c>
      <c r="B1859" s="21">
        <v>41671</v>
      </c>
      <c r="C1859" s="22">
        <v>23150</v>
      </c>
      <c r="D1859" s="19">
        <f t="shared" si="233"/>
        <v>30238.443216744396</v>
      </c>
      <c r="E1859" s="19">
        <f t="shared" si="234"/>
        <v>1.0004187443971209</v>
      </c>
      <c r="F1859" s="19">
        <f t="shared" si="235"/>
        <v>0.79614895257551599</v>
      </c>
      <c r="G1859" s="20">
        <f t="shared" si="231"/>
        <v>24165.209833314966</v>
      </c>
      <c r="H1859" s="7">
        <f t="shared" si="236"/>
        <v>-1015.2098333149661</v>
      </c>
      <c r="I1859" s="7">
        <f t="shared" si="232"/>
        <v>1015.2098333149661</v>
      </c>
      <c r="J1859" s="12">
        <f t="shared" si="237"/>
        <v>4.3853556514685359E-2</v>
      </c>
      <c r="K1859" s="7">
        <f t="shared" si="238"/>
        <v>1030651.0056594012</v>
      </c>
    </row>
    <row r="1860" spans="1:11" x14ac:dyDescent="0.4">
      <c r="A1860" s="1">
        <v>1859</v>
      </c>
      <c r="B1860" s="21">
        <v>41672</v>
      </c>
      <c r="C1860" s="22">
        <v>22380</v>
      </c>
      <c r="D1860" s="19">
        <f t="shared" si="233"/>
        <v>30016.647701303082</v>
      </c>
      <c r="E1860" s="19">
        <f t="shared" si="234"/>
        <v>1.0003964648037025</v>
      </c>
      <c r="F1860" s="19">
        <f t="shared" si="235"/>
        <v>0.81636670681168821</v>
      </c>
      <c r="G1860" s="20">
        <f t="shared" si="231"/>
        <v>24713.544411442497</v>
      </c>
      <c r="H1860" s="7">
        <f t="shared" si="236"/>
        <v>-2333.5444114424972</v>
      </c>
      <c r="I1860" s="7">
        <f t="shared" si="232"/>
        <v>2333.5444114424972</v>
      </c>
      <c r="J1860" s="12">
        <f t="shared" si="237"/>
        <v>0.10426918728518754</v>
      </c>
      <c r="K1860" s="7">
        <f t="shared" si="238"/>
        <v>5445429.5201745108</v>
      </c>
    </row>
    <row r="1861" spans="1:11" x14ac:dyDescent="0.4">
      <c r="A1861" s="1">
        <v>1860</v>
      </c>
      <c r="B1861" s="21">
        <v>41673</v>
      </c>
      <c r="C1861" s="22">
        <v>26639</v>
      </c>
      <c r="D1861" s="19">
        <f t="shared" si="233"/>
        <v>30248.449405767795</v>
      </c>
      <c r="E1861" s="19">
        <f t="shared" si="234"/>
        <v>1.0004195449345026</v>
      </c>
      <c r="F1861" s="19">
        <f t="shared" si="235"/>
        <v>0.80875023424141534</v>
      </c>
      <c r="G1861" s="20">
        <f t="shared" si="231"/>
        <v>24249.475323191193</v>
      </c>
      <c r="H1861" s="7">
        <f t="shared" si="236"/>
        <v>2389.5246768088073</v>
      </c>
      <c r="I1861" s="7">
        <f t="shared" si="232"/>
        <v>2389.5246768088073</v>
      </c>
      <c r="J1861" s="12">
        <f t="shared" si="237"/>
        <v>8.9700239378685653E-2</v>
      </c>
      <c r="K1861" s="7">
        <f t="shared" si="238"/>
        <v>5709828.1810782347</v>
      </c>
    </row>
    <row r="1862" spans="1:11" x14ac:dyDescent="0.4">
      <c r="A1862" s="1">
        <v>1861</v>
      </c>
      <c r="B1862" s="21">
        <v>41674</v>
      </c>
      <c r="C1862" s="22">
        <v>30696</v>
      </c>
      <c r="D1862" s="19">
        <f t="shared" si="233"/>
        <v>30897.564974096913</v>
      </c>
      <c r="E1862" s="19">
        <f t="shared" si="234"/>
        <v>1.0004843564493811</v>
      </c>
      <c r="F1862" s="19">
        <f t="shared" si="235"/>
        <v>0.79861340639946166</v>
      </c>
      <c r="G1862" s="20">
        <f t="shared" ref="G1862:G1925" si="239">(D1861+1*E1861)*F1859</f>
        <v>24083.067794408355</v>
      </c>
      <c r="H1862" s="7">
        <f t="shared" si="236"/>
        <v>6612.9322055916455</v>
      </c>
      <c r="I1862" s="7">
        <f t="shared" si="232"/>
        <v>6612.9322055916455</v>
      </c>
      <c r="J1862" s="12">
        <f t="shared" si="237"/>
        <v>0.21543302728667074</v>
      </c>
      <c r="K1862" s="7">
        <f t="shared" si="238"/>
        <v>43730872.355751187</v>
      </c>
    </row>
    <row r="1863" spans="1:11" x14ac:dyDescent="0.4">
      <c r="A1863" s="1">
        <v>1862</v>
      </c>
      <c r="B1863" s="21">
        <v>41675</v>
      </c>
      <c r="C1863" s="22">
        <v>25188</v>
      </c>
      <c r="D1863" s="19">
        <f t="shared" si="233"/>
        <v>30895.071040410705</v>
      </c>
      <c r="E1863" s="19">
        <f t="shared" si="234"/>
        <v>1.0004840070075769</v>
      </c>
      <c r="F1863" s="19">
        <f t="shared" si="235"/>
        <v>0.81635308078031266</v>
      </c>
      <c r="G1863" s="20">
        <f t="shared" si="239"/>
        <v>25224.560128522953</v>
      </c>
      <c r="H1863" s="7">
        <f t="shared" si="236"/>
        <v>-36.560128522953164</v>
      </c>
      <c r="I1863" s="7">
        <f t="shared" si="232"/>
        <v>36.560128522953164</v>
      </c>
      <c r="J1863" s="12">
        <f t="shared" si="237"/>
        <v>1.4514899365949327E-3</v>
      </c>
      <c r="K1863" s="7">
        <f t="shared" si="238"/>
        <v>1336.6429976148536</v>
      </c>
    </row>
    <row r="1864" spans="1:11" x14ac:dyDescent="0.4">
      <c r="A1864" s="1">
        <v>1863</v>
      </c>
      <c r="B1864" s="21">
        <v>41676</v>
      </c>
      <c r="C1864" s="22">
        <v>19385</v>
      </c>
      <c r="D1864" s="19">
        <f t="shared" si="233"/>
        <v>30355.569886978086</v>
      </c>
      <c r="E1864" s="19">
        <f t="shared" si="234"/>
        <v>1.0004299568438328</v>
      </c>
      <c r="F1864" s="19">
        <f t="shared" si="235"/>
        <v>0.8066251728470647</v>
      </c>
      <c r="G1864" s="20">
        <f t="shared" si="239"/>
        <v>24987.205082512348</v>
      </c>
      <c r="H1864" s="7">
        <f t="shared" si="236"/>
        <v>-5602.2050825123479</v>
      </c>
      <c r="I1864" s="7">
        <f t="shared" ref="I1864:I1927" si="240">ABS(H1864)</f>
        <v>5602.2050825123479</v>
      </c>
      <c r="J1864" s="12">
        <f t="shared" si="237"/>
        <v>0.2889969090798219</v>
      </c>
      <c r="K1864" s="7">
        <f t="shared" si="238"/>
        <v>31384701.786527183</v>
      </c>
    </row>
    <row r="1865" spans="1:11" x14ac:dyDescent="0.4">
      <c r="A1865" s="1">
        <v>1864</v>
      </c>
      <c r="B1865" s="21">
        <v>41677</v>
      </c>
      <c r="C1865" s="22">
        <v>28983</v>
      </c>
      <c r="D1865" s="19">
        <f t="shared" si="233"/>
        <v>30819.67497197491</v>
      </c>
      <c r="E1865" s="19">
        <f t="shared" si="234"/>
        <v>1.0004762673093368</v>
      </c>
      <c r="F1865" s="19">
        <f t="shared" si="235"/>
        <v>0.80038427414340785</v>
      </c>
      <c r="G1865" s="20">
        <f t="shared" si="239"/>
        <v>24243.164027412189</v>
      </c>
      <c r="H1865" s="7">
        <f t="shared" si="236"/>
        <v>4739.8359725878108</v>
      </c>
      <c r="I1865" s="7">
        <f t="shared" si="240"/>
        <v>4739.8359725878108</v>
      </c>
      <c r="J1865" s="12">
        <f t="shared" si="237"/>
        <v>0.16353848713341651</v>
      </c>
      <c r="K1865" s="7">
        <f t="shared" si="238"/>
        <v>22466045.047037438</v>
      </c>
    </row>
    <row r="1866" spans="1:11" x14ac:dyDescent="0.4">
      <c r="A1866" s="1">
        <v>1865</v>
      </c>
      <c r="B1866" s="21">
        <v>41678</v>
      </c>
      <c r="C1866" s="22">
        <v>20071</v>
      </c>
      <c r="D1866" s="19">
        <f t="shared" si="233"/>
        <v>30334.207685586505</v>
      </c>
      <c r="E1866" s="19">
        <f t="shared" si="234"/>
        <v>1.0004276205330713</v>
      </c>
      <c r="F1866" s="19">
        <f t="shared" si="235"/>
        <v>0.81442112187372584</v>
      </c>
      <c r="G1866" s="20">
        <f t="shared" si="239"/>
        <v>25160.55335390268</v>
      </c>
      <c r="H1866" s="7">
        <f t="shared" si="236"/>
        <v>-5089.5533539026801</v>
      </c>
      <c r="I1866" s="7">
        <f t="shared" si="240"/>
        <v>5089.5533539026801</v>
      </c>
      <c r="J1866" s="12">
        <f t="shared" si="237"/>
        <v>0.25357746768485279</v>
      </c>
      <c r="K1866" s="7">
        <f t="shared" si="238"/>
        <v>25903553.34222202</v>
      </c>
    </row>
    <row r="1867" spans="1:11" x14ac:dyDescent="0.4">
      <c r="A1867" s="1">
        <v>1866</v>
      </c>
      <c r="B1867" s="21">
        <v>41679</v>
      </c>
      <c r="C1867" s="22">
        <v>21609</v>
      </c>
      <c r="D1867" s="19">
        <f t="shared" si="233"/>
        <v>30058.534126166029</v>
      </c>
      <c r="E1867" s="19">
        <f t="shared" si="234"/>
        <v>1.0003999531343672</v>
      </c>
      <c r="F1867" s="19">
        <f t="shared" si="235"/>
        <v>0.80552952562703617</v>
      </c>
      <c r="G1867" s="20">
        <f t="shared" si="239"/>
        <v>24469.142487667308</v>
      </c>
      <c r="H1867" s="7">
        <f t="shared" si="236"/>
        <v>-2860.1424876673082</v>
      </c>
      <c r="I1867" s="7">
        <f t="shared" si="240"/>
        <v>2860.1424876673082</v>
      </c>
      <c r="J1867" s="12">
        <f t="shared" si="237"/>
        <v>0.13235885453594837</v>
      </c>
      <c r="K1867" s="7">
        <f t="shared" si="238"/>
        <v>8180415.0497597381</v>
      </c>
    </row>
    <row r="1868" spans="1:11" x14ac:dyDescent="0.4">
      <c r="A1868" s="1">
        <v>1867</v>
      </c>
      <c r="B1868" s="21">
        <v>41680</v>
      </c>
      <c r="C1868" s="22">
        <v>27149</v>
      </c>
      <c r="D1868" s="19">
        <f t="shared" si="233"/>
        <v>30360.756911005134</v>
      </c>
      <c r="E1868" s="19">
        <f t="shared" si="234"/>
        <v>1.0004300753728559</v>
      </c>
      <c r="F1868" s="19">
        <f t="shared" si="235"/>
        <v>0.80155612308997659</v>
      </c>
      <c r="G1868" s="20">
        <f t="shared" si="239"/>
        <v>24059.178722776593</v>
      </c>
      <c r="H1868" s="7">
        <f t="shared" si="236"/>
        <v>3089.8212772234074</v>
      </c>
      <c r="I1868" s="7">
        <f t="shared" si="240"/>
        <v>3089.8212772234074</v>
      </c>
      <c r="J1868" s="12">
        <f t="shared" si="237"/>
        <v>0.11380976379326706</v>
      </c>
      <c r="K1868" s="7">
        <f t="shared" si="238"/>
        <v>9546995.5251824893</v>
      </c>
    </row>
    <row r="1869" spans="1:11" x14ac:dyDescent="0.4">
      <c r="A1869" s="1">
        <v>1868</v>
      </c>
      <c r="B1869" s="21">
        <v>41681</v>
      </c>
      <c r="C1869" s="22">
        <v>24506</v>
      </c>
      <c r="D1869" s="19">
        <f t="shared" si="233"/>
        <v>30340.559121213326</v>
      </c>
      <c r="E1869" s="19">
        <f t="shared" si="234"/>
        <v>1.0004279555508693</v>
      </c>
      <c r="F1869" s="19">
        <f t="shared" si="235"/>
        <v>0.81433715204259038</v>
      </c>
      <c r="G1869" s="20">
        <f t="shared" si="239"/>
        <v>24727.256475780618</v>
      </c>
      <c r="H1869" s="7">
        <f t="shared" si="236"/>
        <v>-221.25647578061762</v>
      </c>
      <c r="I1869" s="7">
        <f t="shared" si="240"/>
        <v>221.25647578061762</v>
      </c>
      <c r="J1869" s="12">
        <f t="shared" si="237"/>
        <v>9.0286654607287034E-3</v>
      </c>
      <c r="K1869" s="7">
        <f t="shared" si="238"/>
        <v>48954.428074859032</v>
      </c>
    </row>
    <row r="1870" spans="1:11" x14ac:dyDescent="0.4">
      <c r="A1870" s="1">
        <v>1869</v>
      </c>
      <c r="B1870" s="21">
        <v>41682</v>
      </c>
      <c r="C1870" s="22">
        <v>26094</v>
      </c>
      <c r="D1870" s="19">
        <f t="shared" si="233"/>
        <v>30501.6767619768</v>
      </c>
      <c r="E1870" s="19">
        <f t="shared" si="234"/>
        <v>1.0004439672721501</v>
      </c>
      <c r="F1870" s="19">
        <f t="shared" si="235"/>
        <v>0.80615353944919121</v>
      </c>
      <c r="G1870" s="20">
        <f t="shared" si="239"/>
        <v>24441.022070426476</v>
      </c>
      <c r="H1870" s="7">
        <f t="shared" si="236"/>
        <v>1652.9779295735243</v>
      </c>
      <c r="I1870" s="7">
        <f t="shared" si="240"/>
        <v>1652.9779295735243</v>
      </c>
      <c r="J1870" s="12">
        <f t="shared" si="237"/>
        <v>6.3347050263413973E-2</v>
      </c>
      <c r="K1870" s="7">
        <f t="shared" si="238"/>
        <v>2732336.0356571749</v>
      </c>
    </row>
    <row r="1871" spans="1:11" x14ac:dyDescent="0.4">
      <c r="A1871" s="1">
        <v>1870</v>
      </c>
      <c r="B1871" s="21">
        <v>41683</v>
      </c>
      <c r="C1871" s="22">
        <v>19398</v>
      </c>
      <c r="D1871" s="19">
        <f t="shared" si="233"/>
        <v>30010.922970135256</v>
      </c>
      <c r="E1871" s="19">
        <f t="shared" si="234"/>
        <v>1.0003947918485692</v>
      </c>
      <c r="F1871" s="19">
        <f t="shared" si="235"/>
        <v>0.79961791174118013</v>
      </c>
      <c r="G1871" s="20">
        <f t="shared" si="239"/>
        <v>24449.607685061532</v>
      </c>
      <c r="H1871" s="7">
        <f t="shared" si="236"/>
        <v>-5051.6076850615318</v>
      </c>
      <c r="I1871" s="7">
        <f t="shared" si="240"/>
        <v>5051.6076850615318</v>
      </c>
      <c r="J1871" s="12">
        <f t="shared" si="237"/>
        <v>0.26041899603369068</v>
      </c>
      <c r="K1871" s="7">
        <f t="shared" si="238"/>
        <v>25518740.203772727</v>
      </c>
    </row>
    <row r="1872" spans="1:11" x14ac:dyDescent="0.4">
      <c r="A1872" s="1">
        <v>1871</v>
      </c>
      <c r="B1872" s="21">
        <v>41684</v>
      </c>
      <c r="C1872" s="22">
        <v>25539</v>
      </c>
      <c r="D1872" s="19">
        <f t="shared" si="233"/>
        <v>30117.244453563791</v>
      </c>
      <c r="E1872" s="19">
        <f t="shared" si="234"/>
        <v>1.0004053239574329</v>
      </c>
      <c r="F1872" s="19">
        <f t="shared" si="235"/>
        <v>0.81475739727295815</v>
      </c>
      <c r="G1872" s="20">
        <f t="shared" si="239"/>
        <v>24439.824200315215</v>
      </c>
      <c r="H1872" s="7">
        <f t="shared" si="236"/>
        <v>1099.1757996847846</v>
      </c>
      <c r="I1872" s="7">
        <f t="shared" si="240"/>
        <v>1099.1757996847846</v>
      </c>
      <c r="J1872" s="12">
        <f t="shared" si="237"/>
        <v>4.3039108801628277E-2</v>
      </c>
      <c r="K1872" s="7">
        <f t="shared" si="238"/>
        <v>1208187.4386126858</v>
      </c>
    </row>
    <row r="1873" spans="1:11" x14ac:dyDescent="0.4">
      <c r="A1873" s="1">
        <v>1872</v>
      </c>
      <c r="B1873" s="21">
        <v>41685</v>
      </c>
      <c r="C1873" s="22">
        <v>28529</v>
      </c>
      <c r="D1873" s="19">
        <f t="shared" si="233"/>
        <v>30529.516327623129</v>
      </c>
      <c r="E1873" s="19">
        <f t="shared" si="234"/>
        <v>1.0004464511043065</v>
      </c>
      <c r="F1873" s="19">
        <f t="shared" si="235"/>
        <v>0.80775613842948246</v>
      </c>
      <c r="G1873" s="20">
        <f t="shared" si="239"/>
        <v>24279.929694989765</v>
      </c>
      <c r="H1873" s="7">
        <f t="shared" si="236"/>
        <v>4249.0703050102347</v>
      </c>
      <c r="I1873" s="7">
        <f t="shared" si="240"/>
        <v>4249.0703050102347</v>
      </c>
      <c r="J1873" s="12">
        <f t="shared" si="237"/>
        <v>0.14893863454766149</v>
      </c>
      <c r="K1873" s="7">
        <f t="shared" si="238"/>
        <v>18054598.456919771</v>
      </c>
    </row>
    <row r="1874" spans="1:11" x14ac:dyDescent="0.4">
      <c r="A1874" s="1">
        <v>1873</v>
      </c>
      <c r="B1874" s="21">
        <v>41686</v>
      </c>
      <c r="C1874" s="22">
        <v>20994</v>
      </c>
      <c r="D1874" s="19">
        <f t="shared" si="233"/>
        <v>30196.90834551011</v>
      </c>
      <c r="E1874" s="19">
        <f t="shared" si="234"/>
        <v>1.0004130902614503</v>
      </c>
      <c r="F1874" s="19">
        <f t="shared" si="235"/>
        <v>0.79831427831863233</v>
      </c>
      <c r="G1874" s="20">
        <f t="shared" si="239"/>
        <v>24412.748067264311</v>
      </c>
      <c r="H1874" s="7">
        <f t="shared" si="236"/>
        <v>-3418.7480672643105</v>
      </c>
      <c r="I1874" s="7">
        <f t="shared" si="240"/>
        <v>3418.7480672643105</v>
      </c>
      <c r="J1874" s="12">
        <f t="shared" si="237"/>
        <v>0.16284405388512482</v>
      </c>
      <c r="K1874" s="7">
        <f t="shared" si="238"/>
        <v>11687838.347423458</v>
      </c>
    </row>
    <row r="1875" spans="1:11" x14ac:dyDescent="0.4">
      <c r="A1875" s="1">
        <v>1874</v>
      </c>
      <c r="B1875" s="21">
        <v>41687</v>
      </c>
      <c r="C1875" s="22">
        <v>25131</v>
      </c>
      <c r="D1875" s="19">
        <f t="shared" si="233"/>
        <v>30248.381841423194</v>
      </c>
      <c r="E1875" s="19">
        <f t="shared" si="234"/>
        <v>1.0004181375697325</v>
      </c>
      <c r="F1875" s="19">
        <f t="shared" si="235"/>
        <v>0.81495802198935885</v>
      </c>
      <c r="G1875" s="20">
        <f t="shared" si="239"/>
        <v>24603.969543243504</v>
      </c>
      <c r="H1875" s="7">
        <f t="shared" si="236"/>
        <v>527.03045675649628</v>
      </c>
      <c r="I1875" s="7">
        <f t="shared" si="240"/>
        <v>527.03045675649628</v>
      </c>
      <c r="J1875" s="12">
        <f t="shared" si="237"/>
        <v>2.0971328508873354E-2</v>
      </c>
      <c r="K1875" s="7">
        <f t="shared" si="238"/>
        <v>277761.10234896111</v>
      </c>
    </row>
    <row r="1876" spans="1:11" x14ac:dyDescent="0.4">
      <c r="A1876" s="1">
        <v>1875</v>
      </c>
      <c r="B1876" s="21">
        <v>41688</v>
      </c>
      <c r="C1876" s="22">
        <v>24360</v>
      </c>
      <c r="D1876" s="19">
        <f t="shared" si="233"/>
        <v>30242.221943298358</v>
      </c>
      <c r="E1876" s="19">
        <f t="shared" si="234"/>
        <v>1.0004174215381063</v>
      </c>
      <c r="F1876" s="19">
        <f t="shared" si="235"/>
        <v>0.80772791581687575</v>
      </c>
      <c r="G1876" s="20">
        <f t="shared" si="239"/>
        <v>24434.124203860094</v>
      </c>
      <c r="H1876" s="7">
        <f t="shared" si="236"/>
        <v>-74.124203860093985</v>
      </c>
      <c r="I1876" s="7">
        <f t="shared" si="240"/>
        <v>74.124203860093985</v>
      </c>
      <c r="J1876" s="12">
        <f t="shared" si="237"/>
        <v>3.0428655114981109E-3</v>
      </c>
      <c r="K1876" s="7">
        <f t="shared" si="238"/>
        <v>5494.397597892772</v>
      </c>
    </row>
    <row r="1877" spans="1:11" x14ac:dyDescent="0.4">
      <c r="A1877" s="1">
        <v>1876</v>
      </c>
      <c r="B1877" s="21">
        <v>41689</v>
      </c>
      <c r="C1877" s="22">
        <v>26081</v>
      </c>
      <c r="D1877" s="19">
        <f t="shared" si="233"/>
        <v>30432.586907657293</v>
      </c>
      <c r="E1877" s="19">
        <f t="shared" si="234"/>
        <v>1.0004363579928002</v>
      </c>
      <c r="F1877" s="19">
        <f t="shared" si="235"/>
        <v>0.79904732585403393</v>
      </c>
      <c r="G1877" s="20">
        <f t="shared" si="239"/>
        <v>24143.59623292803</v>
      </c>
      <c r="H1877" s="7">
        <f t="shared" si="236"/>
        <v>1937.4037670719699</v>
      </c>
      <c r="I1877" s="7">
        <f t="shared" si="240"/>
        <v>1937.4037670719699</v>
      </c>
      <c r="J1877" s="12">
        <f t="shared" si="237"/>
        <v>7.4284105941948925E-2</v>
      </c>
      <c r="K1877" s="7">
        <f t="shared" si="238"/>
        <v>3753533.3566646599</v>
      </c>
    </row>
    <row r="1878" spans="1:11" x14ac:dyDescent="0.4">
      <c r="A1878" s="1">
        <v>1877</v>
      </c>
      <c r="B1878" s="21">
        <v>41690</v>
      </c>
      <c r="C1878" s="22">
        <v>20320</v>
      </c>
      <c r="D1878" s="19">
        <f t="shared" si="233"/>
        <v>30004.447973931219</v>
      </c>
      <c r="E1878" s="19">
        <f t="shared" si="234"/>
        <v>1.0003934440557918</v>
      </c>
      <c r="F1878" s="19">
        <f t="shared" si="235"/>
        <v>0.81323795090046147</v>
      </c>
      <c r="G1878" s="20">
        <f t="shared" si="239"/>
        <v>24802.096143919083</v>
      </c>
      <c r="H1878" s="7">
        <f t="shared" si="236"/>
        <v>-4482.0961439190833</v>
      </c>
      <c r="I1878" s="7">
        <f t="shared" si="240"/>
        <v>4482.0961439190833</v>
      </c>
      <c r="J1878" s="12">
        <f t="shared" si="237"/>
        <v>0.22057559763381315</v>
      </c>
      <c r="K1878" s="7">
        <f t="shared" si="238"/>
        <v>20089185.843334317</v>
      </c>
    </row>
    <row r="1879" spans="1:11" x14ac:dyDescent="0.4">
      <c r="A1879" s="1">
        <v>1878</v>
      </c>
      <c r="B1879" s="21">
        <v>41691</v>
      </c>
      <c r="C1879" s="22">
        <v>24211</v>
      </c>
      <c r="D1879" s="19">
        <f t="shared" si="233"/>
        <v>30003.010292887149</v>
      </c>
      <c r="E1879" s="19">
        <f t="shared" si="234"/>
        <v>1.0003932002483431</v>
      </c>
      <c r="F1879" s="19">
        <f t="shared" si="235"/>
        <v>0.80771822978998087</v>
      </c>
      <c r="G1879" s="20">
        <f t="shared" si="239"/>
        <v>24236.23827293091</v>
      </c>
      <c r="H1879" s="7">
        <f t="shared" si="236"/>
        <v>-25.238272930910171</v>
      </c>
      <c r="I1879" s="7">
        <f t="shared" si="240"/>
        <v>25.238272930910171</v>
      </c>
      <c r="J1879" s="12">
        <f t="shared" si="237"/>
        <v>1.0424300082983013E-3</v>
      </c>
      <c r="K1879" s="7">
        <f t="shared" si="238"/>
        <v>636.97042053511302</v>
      </c>
    </row>
    <row r="1880" spans="1:11" x14ac:dyDescent="0.4">
      <c r="A1880" s="1">
        <v>1879</v>
      </c>
      <c r="B1880" s="21">
        <v>41692</v>
      </c>
      <c r="C1880" s="22">
        <v>20179</v>
      </c>
      <c r="D1880" s="19">
        <f t="shared" si="233"/>
        <v>29633.361398674944</v>
      </c>
      <c r="E1880" s="19">
        <f t="shared" si="234"/>
        <v>1.000356135319602</v>
      </c>
      <c r="F1880" s="19">
        <f t="shared" si="235"/>
        <v>0.79757245771743468</v>
      </c>
      <c r="G1880" s="20">
        <f t="shared" si="239"/>
        <v>23974.624503613992</v>
      </c>
      <c r="H1880" s="7">
        <f t="shared" si="236"/>
        <v>-3795.6245036139917</v>
      </c>
      <c r="I1880" s="7">
        <f t="shared" si="240"/>
        <v>3795.6245036139917</v>
      </c>
      <c r="J1880" s="12">
        <f t="shared" si="237"/>
        <v>0.18809775031537695</v>
      </c>
      <c r="K1880" s="7">
        <f t="shared" si="238"/>
        <v>14406765.372434961</v>
      </c>
    </row>
    <row r="1881" spans="1:11" x14ac:dyDescent="0.4">
      <c r="A1881" s="1">
        <v>1880</v>
      </c>
      <c r="B1881" s="21">
        <v>41693</v>
      </c>
      <c r="C1881" s="22">
        <v>21029</v>
      </c>
      <c r="D1881" s="19">
        <f t="shared" si="233"/>
        <v>29339.726592389423</v>
      </c>
      <c r="E1881" s="19">
        <f t="shared" si="234"/>
        <v>1.0003266718033599</v>
      </c>
      <c r="F1881" s="19">
        <f t="shared" si="235"/>
        <v>0.81203279123278682</v>
      </c>
      <c r="G1881" s="20">
        <f t="shared" si="239"/>
        <v>24099.787629724902</v>
      </c>
      <c r="H1881" s="7">
        <f t="shared" si="236"/>
        <v>-3070.7876297249022</v>
      </c>
      <c r="I1881" s="7">
        <f t="shared" si="240"/>
        <v>3070.7876297249022</v>
      </c>
      <c r="J1881" s="12">
        <f t="shared" si="237"/>
        <v>0.14602632696394988</v>
      </c>
      <c r="K1881" s="7">
        <f t="shared" si="238"/>
        <v>9429736.6668714825</v>
      </c>
    </row>
    <row r="1882" spans="1:11" x14ac:dyDescent="0.4">
      <c r="A1882" s="1">
        <v>1881</v>
      </c>
      <c r="B1882" s="21">
        <v>41694</v>
      </c>
      <c r="C1882" s="22">
        <v>20737</v>
      </c>
      <c r="D1882" s="19">
        <f t="shared" ref="D1882:D1945" si="241">$R$2*(C1882/F1879)+(1-$R$2)*(D1881+E1881)</f>
        <v>29054.583695363333</v>
      </c>
      <c r="E1882" s="19">
        <f t="shared" ref="E1882:E1945" si="242">$R$3*(D1882-D1881)+(1-$R$3)*E1881</f>
        <v>1.0002980574809903</v>
      </c>
      <c r="F1882" s="19">
        <f t="shared" ref="F1882:F1945" si="243">$R$4*(C1882/D1882)+(1-$R$4)*F1879</f>
        <v>0.80654434052226576</v>
      </c>
      <c r="G1882" s="20">
        <f t="shared" si="239"/>
        <v>23699.040007815373</v>
      </c>
      <c r="H1882" s="7">
        <f t="shared" ref="H1882:H1945" si="244">C1882-G1882</f>
        <v>-2962.0400078153725</v>
      </c>
      <c r="I1882" s="7">
        <f t="shared" si="240"/>
        <v>2962.0400078153725</v>
      </c>
      <c r="J1882" s="12">
        <f t="shared" ref="J1882:J1945" si="245">I1882/C1882</f>
        <v>0.14283840516060051</v>
      </c>
      <c r="K1882" s="7">
        <f t="shared" ref="K1882:K1945" si="246">H1882^2</f>
        <v>8773681.0078988913</v>
      </c>
    </row>
    <row r="1883" spans="1:11" x14ac:dyDescent="0.4">
      <c r="A1883" s="1">
        <v>1882</v>
      </c>
      <c r="B1883" s="21">
        <v>41695</v>
      </c>
      <c r="C1883" s="22">
        <v>24700</v>
      </c>
      <c r="D1883" s="19">
        <f t="shared" si="241"/>
        <v>29204.882591824018</v>
      </c>
      <c r="E1883" s="19">
        <f t="shared" si="242"/>
        <v>1.0003129873408305</v>
      </c>
      <c r="F1883" s="19">
        <f t="shared" si="243"/>
        <v>0.79817414225792094</v>
      </c>
      <c r="G1883" s="20">
        <f t="shared" si="239"/>
        <v>23173.933536047996</v>
      </c>
      <c r="H1883" s="7">
        <f t="shared" si="244"/>
        <v>1526.0664639520037</v>
      </c>
      <c r="I1883" s="7">
        <f t="shared" si="240"/>
        <v>1526.0664639520037</v>
      </c>
      <c r="J1883" s="12">
        <f t="shared" si="245"/>
        <v>6.1784067366477881E-2</v>
      </c>
      <c r="K1883" s="7">
        <f t="shared" si="246"/>
        <v>2328878.852398972</v>
      </c>
    </row>
    <row r="1884" spans="1:11" x14ac:dyDescent="0.4">
      <c r="A1884" s="1">
        <v>1883</v>
      </c>
      <c r="B1884" s="21">
        <v>41696</v>
      </c>
      <c r="C1884" s="22">
        <v>24716</v>
      </c>
      <c r="D1884" s="19">
        <f t="shared" si="241"/>
        <v>29301.960117759361</v>
      </c>
      <c r="E1884" s="19">
        <f t="shared" si="242"/>
        <v>1.0003225950621255</v>
      </c>
      <c r="F1884" s="19">
        <f t="shared" si="243"/>
        <v>0.81242570362766842</v>
      </c>
      <c r="G1884" s="20">
        <f t="shared" si="239"/>
        <v>23716.1346156119</v>
      </c>
      <c r="H1884" s="7">
        <f t="shared" si="244"/>
        <v>999.86538438810021</v>
      </c>
      <c r="I1884" s="7">
        <f t="shared" si="240"/>
        <v>999.86538438810021</v>
      </c>
      <c r="J1884" s="12">
        <f t="shared" si="245"/>
        <v>4.0454174801266396E-2</v>
      </c>
      <c r="K1884" s="7">
        <f t="shared" si="246"/>
        <v>999730.78689756338</v>
      </c>
    </row>
    <row r="1885" spans="1:11" x14ac:dyDescent="0.4">
      <c r="A1885" s="1">
        <v>1884</v>
      </c>
      <c r="B1885" s="21">
        <v>41697</v>
      </c>
      <c r="C1885" s="22">
        <v>30792</v>
      </c>
      <c r="D1885" s="19">
        <f t="shared" si="241"/>
        <v>29995.440974568759</v>
      </c>
      <c r="E1885" s="19">
        <f t="shared" si="242"/>
        <v>1.0003918431155472</v>
      </c>
      <c r="F1885" s="19">
        <f t="shared" si="243"/>
        <v>0.80929210184177713</v>
      </c>
      <c r="G1885" s="20">
        <f t="shared" si="239"/>
        <v>23634.136903715698</v>
      </c>
      <c r="H1885" s="7">
        <f t="shared" si="244"/>
        <v>7157.8630962843017</v>
      </c>
      <c r="I1885" s="7">
        <f t="shared" si="240"/>
        <v>7157.8630962843017</v>
      </c>
      <c r="J1885" s="12">
        <f t="shared" si="245"/>
        <v>0.23245853131606592</v>
      </c>
      <c r="K1885" s="7">
        <f t="shared" si="246"/>
        <v>51235004.105148688</v>
      </c>
    </row>
    <row r="1886" spans="1:11" x14ac:dyDescent="0.4">
      <c r="A1886" s="1">
        <v>1885</v>
      </c>
      <c r="B1886" s="21">
        <v>41698</v>
      </c>
      <c r="C1886" s="22">
        <v>24525</v>
      </c>
      <c r="D1886" s="19">
        <f t="shared" si="241"/>
        <v>30053.397078862345</v>
      </c>
      <c r="E1886" s="19">
        <f t="shared" si="242"/>
        <v>1.0003975386867923</v>
      </c>
      <c r="F1886" s="19">
        <f t="shared" si="243"/>
        <v>0.7983973657059823</v>
      </c>
      <c r="G1886" s="20">
        <f t="shared" si="239"/>
        <v>23942.383858425816</v>
      </c>
      <c r="H1886" s="7">
        <f t="shared" si="244"/>
        <v>582.61614157418444</v>
      </c>
      <c r="I1886" s="7">
        <f t="shared" si="240"/>
        <v>582.61614157418444</v>
      </c>
      <c r="J1886" s="12">
        <f t="shared" si="245"/>
        <v>2.375600985011965E-2</v>
      </c>
      <c r="K1886" s="7">
        <f t="shared" si="246"/>
        <v>339441.56842279015</v>
      </c>
    </row>
    <row r="1887" spans="1:11" x14ac:dyDescent="0.4">
      <c r="A1887" s="1">
        <v>1886</v>
      </c>
      <c r="B1887" s="21">
        <v>41699</v>
      </c>
      <c r="C1887" s="22">
        <v>22139</v>
      </c>
      <c r="D1887" s="19">
        <f t="shared" si="241"/>
        <v>29835.613341862656</v>
      </c>
      <c r="E1887" s="19">
        <f t="shared" si="242"/>
        <v>1.0003756602733385</v>
      </c>
      <c r="F1887" s="19">
        <f t="shared" si="243"/>
        <v>0.81154655369121587</v>
      </c>
      <c r="G1887" s="20">
        <f t="shared" si="239"/>
        <v>24416.96501687073</v>
      </c>
      <c r="H1887" s="7">
        <f t="shared" si="244"/>
        <v>-2277.9650168707303</v>
      </c>
      <c r="I1887" s="7">
        <f t="shared" si="240"/>
        <v>2277.9650168707303</v>
      </c>
      <c r="J1887" s="12">
        <f t="shared" si="245"/>
        <v>0.10289376290124803</v>
      </c>
      <c r="K1887" s="7">
        <f t="shared" si="246"/>
        <v>5189124.618086867</v>
      </c>
    </row>
    <row r="1888" spans="1:11" x14ac:dyDescent="0.4">
      <c r="A1888" s="1">
        <v>1887</v>
      </c>
      <c r="B1888" s="21">
        <v>41700</v>
      </c>
      <c r="C1888" s="22">
        <v>19364</v>
      </c>
      <c r="D1888" s="19">
        <f t="shared" si="241"/>
        <v>29375.502847303625</v>
      </c>
      <c r="E1888" s="19">
        <f t="shared" si="242"/>
        <v>1.0003295491863164</v>
      </c>
      <c r="F1888" s="19">
        <f t="shared" si="243"/>
        <v>0.80741743632203367</v>
      </c>
      <c r="G1888" s="20">
        <f t="shared" si="239"/>
        <v>24146.535827295331</v>
      </c>
      <c r="H1888" s="7">
        <f t="shared" si="244"/>
        <v>-4782.5358272953308</v>
      </c>
      <c r="I1888" s="7">
        <f t="shared" si="240"/>
        <v>4782.5358272953308</v>
      </c>
      <c r="J1888" s="12">
        <f t="shared" si="245"/>
        <v>0.24698078017430958</v>
      </c>
      <c r="K1888" s="7">
        <f t="shared" si="246"/>
        <v>22872648.939363435</v>
      </c>
    </row>
    <row r="1889" spans="1:11" x14ac:dyDescent="0.4">
      <c r="A1889" s="1">
        <v>1888</v>
      </c>
      <c r="B1889" s="21">
        <v>41701</v>
      </c>
      <c r="C1889" s="22">
        <v>22610</v>
      </c>
      <c r="D1889" s="19">
        <f t="shared" si="241"/>
        <v>29294.006027865984</v>
      </c>
      <c r="E1889" s="19">
        <f t="shared" si="242"/>
        <v>1.0003212994714179</v>
      </c>
      <c r="F1889" s="19">
        <f t="shared" si="243"/>
        <v>0.79806556469300372</v>
      </c>
      <c r="G1889" s="20">
        <f t="shared" si="239"/>
        <v>23454.122750052706</v>
      </c>
      <c r="H1889" s="7">
        <f t="shared" si="244"/>
        <v>-844.12275005270567</v>
      </c>
      <c r="I1889" s="7">
        <f t="shared" si="240"/>
        <v>844.12275005270567</v>
      </c>
      <c r="J1889" s="12">
        <f t="shared" si="245"/>
        <v>3.7334044672830857E-2</v>
      </c>
      <c r="K1889" s="7">
        <f t="shared" si="246"/>
        <v>712543.21715654258</v>
      </c>
    </row>
    <row r="1890" spans="1:11" x14ac:dyDescent="0.4">
      <c r="A1890" s="1">
        <v>1889</v>
      </c>
      <c r="B1890" s="21">
        <v>41702</v>
      </c>
      <c r="C1890" s="22">
        <v>27168</v>
      </c>
      <c r="D1890" s="19">
        <f t="shared" si="241"/>
        <v>29621.306575480143</v>
      </c>
      <c r="E1890" s="19">
        <f t="shared" si="242"/>
        <v>1.0003539294940493</v>
      </c>
      <c r="F1890" s="19">
        <f t="shared" si="243"/>
        <v>0.812865797426637</v>
      </c>
      <c r="G1890" s="20">
        <f t="shared" si="239"/>
        <v>23774.261443027513</v>
      </c>
      <c r="H1890" s="7">
        <f t="shared" si="244"/>
        <v>3393.7385569724865</v>
      </c>
      <c r="I1890" s="7">
        <f t="shared" si="240"/>
        <v>3393.7385569724865</v>
      </c>
      <c r="J1890" s="12">
        <f t="shared" si="245"/>
        <v>0.12491676078373405</v>
      </c>
      <c r="K1890" s="7">
        <f t="shared" si="246"/>
        <v>11517461.393081695</v>
      </c>
    </row>
    <row r="1891" spans="1:11" x14ac:dyDescent="0.4">
      <c r="A1891" s="1">
        <v>1890</v>
      </c>
      <c r="B1891" s="21">
        <v>41703</v>
      </c>
      <c r="C1891" s="22">
        <v>22484</v>
      </c>
      <c r="D1891" s="19">
        <f t="shared" si="241"/>
        <v>29483.767837182681</v>
      </c>
      <c r="E1891" s="19">
        <f t="shared" si="242"/>
        <v>1.0003400755848266</v>
      </c>
      <c r="F1891" s="19">
        <f t="shared" si="243"/>
        <v>0.80685756797150965</v>
      </c>
      <c r="G1891" s="20">
        <f t="shared" si="239"/>
        <v>23917.567118888343</v>
      </c>
      <c r="H1891" s="7">
        <f t="shared" si="244"/>
        <v>-1433.5671188883425</v>
      </c>
      <c r="I1891" s="7">
        <f t="shared" si="240"/>
        <v>1433.5671188883425</v>
      </c>
      <c r="J1891" s="12">
        <f t="shared" si="245"/>
        <v>6.375943421492361E-2</v>
      </c>
      <c r="K1891" s="7">
        <f t="shared" si="246"/>
        <v>2055114.6843578231</v>
      </c>
    </row>
    <row r="1892" spans="1:11" x14ac:dyDescent="0.4">
      <c r="A1892" s="1">
        <v>1891</v>
      </c>
      <c r="B1892" s="21">
        <v>41704</v>
      </c>
      <c r="C1892" s="22">
        <v>23809</v>
      </c>
      <c r="D1892" s="19">
        <f t="shared" si="241"/>
        <v>29511.970442343169</v>
      </c>
      <c r="E1892" s="19">
        <f t="shared" si="242"/>
        <v>1.0003427958113351</v>
      </c>
      <c r="F1892" s="19">
        <f t="shared" si="243"/>
        <v>0.79817411820336703</v>
      </c>
      <c r="G1892" s="20">
        <f t="shared" si="239"/>
        <v>23530.778165225922</v>
      </c>
      <c r="H1892" s="7">
        <f t="shared" si="244"/>
        <v>278.22183477407816</v>
      </c>
      <c r="I1892" s="7">
        <f t="shared" si="240"/>
        <v>278.22183477407816</v>
      </c>
      <c r="J1892" s="12">
        <f t="shared" si="245"/>
        <v>1.1685574143142433E-2</v>
      </c>
      <c r="K1892" s="7">
        <f t="shared" si="246"/>
        <v>77407.389345054442</v>
      </c>
    </row>
    <row r="1893" spans="1:11" x14ac:dyDescent="0.4">
      <c r="A1893" s="1">
        <v>1892</v>
      </c>
      <c r="B1893" s="21">
        <v>41705</v>
      </c>
      <c r="C1893" s="22">
        <v>26925</v>
      </c>
      <c r="D1893" s="19">
        <f t="shared" si="241"/>
        <v>29794.698243399449</v>
      </c>
      <c r="E1893" s="19">
        <f t="shared" si="242"/>
        <v>1.0003709685571611</v>
      </c>
      <c r="F1893" s="19">
        <f t="shared" si="243"/>
        <v>0.81400004399733317</v>
      </c>
      <c r="G1893" s="20">
        <f t="shared" si="239"/>
        <v>23990.084531691038</v>
      </c>
      <c r="H1893" s="7">
        <f t="shared" si="244"/>
        <v>2934.9154683089619</v>
      </c>
      <c r="I1893" s="7">
        <f t="shared" si="240"/>
        <v>2934.9154683089619</v>
      </c>
      <c r="J1893" s="12">
        <f t="shared" si="245"/>
        <v>0.10900336001147491</v>
      </c>
      <c r="K1893" s="7">
        <f t="shared" si="246"/>
        <v>8613728.8061192129</v>
      </c>
    </row>
    <row r="1894" spans="1:11" x14ac:dyDescent="0.4">
      <c r="A1894" s="1">
        <v>1893</v>
      </c>
      <c r="B1894" s="21">
        <v>41706</v>
      </c>
      <c r="C1894" s="22">
        <v>20430</v>
      </c>
      <c r="D1894" s="19">
        <f t="shared" si="241"/>
        <v>29446.50266206728</v>
      </c>
      <c r="E1894" s="19">
        <f t="shared" si="242"/>
        <v>1.0003360489619311</v>
      </c>
      <c r="F1894" s="19">
        <f t="shared" si="243"/>
        <v>0.80544558065627125</v>
      </c>
      <c r="G1894" s="20">
        <f t="shared" si="239"/>
        <v>24040.884920001052</v>
      </c>
      <c r="H1894" s="7">
        <f t="shared" si="244"/>
        <v>-3610.8849200010518</v>
      </c>
      <c r="I1894" s="7">
        <f t="shared" si="240"/>
        <v>3610.8849200010518</v>
      </c>
      <c r="J1894" s="12">
        <f t="shared" si="245"/>
        <v>0.17674424473818168</v>
      </c>
      <c r="K1894" s="7">
        <f t="shared" si="246"/>
        <v>13038489.905491002</v>
      </c>
    </row>
    <row r="1895" spans="1:11" x14ac:dyDescent="0.4">
      <c r="A1895" s="1">
        <v>1894</v>
      </c>
      <c r="B1895" s="21">
        <v>41707</v>
      </c>
      <c r="C1895" s="22">
        <v>23116</v>
      </c>
      <c r="D1895" s="19">
        <f t="shared" si="241"/>
        <v>29409.549729685103</v>
      </c>
      <c r="E1895" s="19">
        <f t="shared" si="242"/>
        <v>1.000332253635088</v>
      </c>
      <c r="F1895" s="19">
        <f t="shared" si="243"/>
        <v>0.798022113548848</v>
      </c>
      <c r="G1895" s="20">
        <f t="shared" si="239"/>
        <v>23504.234738812436</v>
      </c>
      <c r="H1895" s="7">
        <f t="shared" si="244"/>
        <v>-388.23473881243626</v>
      </c>
      <c r="I1895" s="7">
        <f t="shared" si="240"/>
        <v>388.23473881243626</v>
      </c>
      <c r="J1895" s="12">
        <f t="shared" si="245"/>
        <v>1.6795065703946888E-2</v>
      </c>
      <c r="K1895" s="7">
        <f t="shared" si="246"/>
        <v>150726.2124207606</v>
      </c>
    </row>
    <row r="1896" spans="1:11" x14ac:dyDescent="0.4">
      <c r="A1896" s="1">
        <v>1895</v>
      </c>
      <c r="B1896" s="21">
        <v>41708</v>
      </c>
      <c r="C1896" s="22">
        <v>23861</v>
      </c>
      <c r="D1896" s="19">
        <f t="shared" si="241"/>
        <v>29402.959164841694</v>
      </c>
      <c r="E1896" s="19">
        <f t="shared" si="242"/>
        <v>1.0003314945453785</v>
      </c>
      <c r="F1896" s="19">
        <f t="shared" si="243"/>
        <v>0.81396903234328744</v>
      </c>
      <c r="G1896" s="20">
        <f t="shared" si="239"/>
        <v>23940.189044403902</v>
      </c>
      <c r="H1896" s="7">
        <f t="shared" si="244"/>
        <v>-79.189044403901789</v>
      </c>
      <c r="I1896" s="7">
        <f t="shared" si="240"/>
        <v>79.189044403901789</v>
      </c>
      <c r="J1896" s="12">
        <f t="shared" si="245"/>
        <v>3.3187646956917894E-3</v>
      </c>
      <c r="K1896" s="7">
        <f t="shared" si="246"/>
        <v>6270.9047536031294</v>
      </c>
    </row>
    <row r="1897" spans="1:11" x14ac:dyDescent="0.4">
      <c r="A1897" s="1">
        <v>1896</v>
      </c>
      <c r="B1897" s="21">
        <v>41709</v>
      </c>
      <c r="C1897" s="22">
        <v>22947</v>
      </c>
      <c r="D1897" s="19">
        <f t="shared" si="241"/>
        <v>29332.630736156116</v>
      </c>
      <c r="E1897" s="19">
        <f t="shared" si="242"/>
        <v>1.0003243616693607</v>
      </c>
      <c r="F1897" s="19">
        <f t="shared" si="243"/>
        <v>0.80515654707636186</v>
      </c>
      <c r="G1897" s="20">
        <f t="shared" si="239"/>
        <v>23683.289230120023</v>
      </c>
      <c r="H1897" s="7">
        <f t="shared" si="244"/>
        <v>-736.28923012002269</v>
      </c>
      <c r="I1897" s="7">
        <f t="shared" si="240"/>
        <v>736.28923012002269</v>
      </c>
      <c r="J1897" s="12">
        <f t="shared" si="245"/>
        <v>3.2086513710725705E-2</v>
      </c>
      <c r="K1897" s="7">
        <f t="shared" si="246"/>
        <v>542121.83039073576</v>
      </c>
    </row>
    <row r="1898" spans="1:11" x14ac:dyDescent="0.4">
      <c r="A1898" s="1">
        <v>1897</v>
      </c>
      <c r="B1898" s="21">
        <v>41710</v>
      </c>
      <c r="C1898" s="22">
        <v>21925</v>
      </c>
      <c r="D1898" s="19">
        <f t="shared" si="241"/>
        <v>29188.540847989556</v>
      </c>
      <c r="E1898" s="19">
        <f t="shared" si="242"/>
        <v>1.000309852648108</v>
      </c>
      <c r="F1898" s="19">
        <f t="shared" si="243"/>
        <v>0.79743673190923403</v>
      </c>
      <c r="G1898" s="20">
        <f t="shared" si="239"/>
        <v>23408.886256976541</v>
      </c>
      <c r="H1898" s="7">
        <f t="shared" si="244"/>
        <v>-1483.8862569765406</v>
      </c>
      <c r="I1898" s="7">
        <f t="shared" si="240"/>
        <v>1483.8862569765406</v>
      </c>
      <c r="J1898" s="12">
        <f t="shared" si="245"/>
        <v>6.7680102940777226E-2</v>
      </c>
      <c r="K1898" s="7">
        <f t="shared" si="246"/>
        <v>2201918.4236438479</v>
      </c>
    </row>
    <row r="1899" spans="1:11" x14ac:dyDescent="0.4">
      <c r="A1899" s="1">
        <v>1898</v>
      </c>
      <c r="B1899" s="21">
        <v>41711</v>
      </c>
      <c r="C1899" s="22">
        <v>18114</v>
      </c>
      <c r="D1899" s="19">
        <f t="shared" si="241"/>
        <v>28648.365908410149</v>
      </c>
      <c r="E1899" s="19">
        <f t="shared" si="242"/>
        <v>1.0002557351231649</v>
      </c>
      <c r="F1899" s="19">
        <f t="shared" si="243"/>
        <v>0.81169998063927806</v>
      </c>
      <c r="G1899" s="20">
        <f t="shared" si="239"/>
        <v>23759.382570793379</v>
      </c>
      <c r="H1899" s="7">
        <f t="shared" si="244"/>
        <v>-5645.3825707933793</v>
      </c>
      <c r="I1899" s="7">
        <f t="shared" si="240"/>
        <v>5645.3825707933793</v>
      </c>
      <c r="J1899" s="12">
        <f t="shared" si="245"/>
        <v>0.31165852770196417</v>
      </c>
      <c r="K1899" s="7">
        <f t="shared" si="246"/>
        <v>31870344.370617665</v>
      </c>
    </row>
    <row r="1900" spans="1:11" x14ac:dyDescent="0.4">
      <c r="A1900" s="1">
        <v>1899</v>
      </c>
      <c r="B1900" s="21">
        <v>41712</v>
      </c>
      <c r="C1900" s="22">
        <v>22151</v>
      </c>
      <c r="D1900" s="19">
        <f t="shared" si="241"/>
        <v>28560.574107713397</v>
      </c>
      <c r="E1900" s="19">
        <f t="shared" si="242"/>
        <v>1.0002468559175219</v>
      </c>
      <c r="F1900" s="19">
        <f t="shared" si="243"/>
        <v>0.80478715638351761</v>
      </c>
      <c r="G1900" s="20">
        <f t="shared" si="239"/>
        <v>23067.224736649561</v>
      </c>
      <c r="H1900" s="7">
        <f t="shared" si="244"/>
        <v>-916.22473664956124</v>
      </c>
      <c r="I1900" s="7">
        <f t="shared" si="240"/>
        <v>916.22473664956124</v>
      </c>
      <c r="J1900" s="12">
        <f t="shared" si="245"/>
        <v>4.1362680540362115E-2</v>
      </c>
      <c r="K1900" s="7">
        <f t="shared" si="246"/>
        <v>839467.7680485578</v>
      </c>
    </row>
    <row r="1901" spans="1:11" x14ac:dyDescent="0.4">
      <c r="A1901" s="1">
        <v>1900</v>
      </c>
      <c r="B1901" s="21">
        <v>41713</v>
      </c>
      <c r="C1901" s="22">
        <v>19333</v>
      </c>
      <c r="D1901" s="19">
        <f t="shared" si="241"/>
        <v>28224.675654227536</v>
      </c>
      <c r="E1901" s="19">
        <f t="shared" si="242"/>
        <v>1.0002131660474878</v>
      </c>
      <c r="F1901" s="19">
        <f t="shared" si="243"/>
        <v>0.79603209184694712</v>
      </c>
      <c r="G1901" s="20">
        <f t="shared" si="239"/>
        <v>22776.048511490346</v>
      </c>
      <c r="H1901" s="7">
        <f t="shared" si="244"/>
        <v>-3443.0485114903458</v>
      </c>
      <c r="I1901" s="7">
        <f t="shared" si="240"/>
        <v>3443.0485114903458</v>
      </c>
      <c r="J1901" s="12">
        <f t="shared" si="245"/>
        <v>0.17809178665961548</v>
      </c>
      <c r="K1901" s="7">
        <f t="shared" si="246"/>
        <v>11854583.052475886</v>
      </c>
    </row>
    <row r="1902" spans="1:11" x14ac:dyDescent="0.4">
      <c r="A1902" s="1">
        <v>1901</v>
      </c>
      <c r="B1902" s="21">
        <v>41714</v>
      </c>
      <c r="C1902" s="22">
        <v>20723</v>
      </c>
      <c r="D1902" s="19">
        <f t="shared" si="241"/>
        <v>28015.36551423735</v>
      </c>
      <c r="E1902" s="19">
        <f t="shared" si="242"/>
        <v>1.0001921350121723</v>
      </c>
      <c r="F1902" s="19">
        <f t="shared" si="243"/>
        <v>0.81080077642424131</v>
      </c>
      <c r="G1902" s="20">
        <f t="shared" si="239"/>
        <v>22910.780555093908</v>
      </c>
      <c r="H1902" s="7">
        <f t="shared" si="244"/>
        <v>-2187.7805550939083</v>
      </c>
      <c r="I1902" s="7">
        <f t="shared" si="240"/>
        <v>2187.7805550939083</v>
      </c>
      <c r="J1902" s="12">
        <f t="shared" si="245"/>
        <v>0.10557257902301348</v>
      </c>
      <c r="K1902" s="7">
        <f t="shared" si="246"/>
        <v>4786383.7572470093</v>
      </c>
    </row>
    <row r="1903" spans="1:11" x14ac:dyDescent="0.4">
      <c r="A1903" s="1">
        <v>1902</v>
      </c>
      <c r="B1903" s="21">
        <v>41715</v>
      </c>
      <c r="C1903" s="22">
        <v>22231</v>
      </c>
      <c r="D1903" s="19">
        <f t="shared" si="241"/>
        <v>27985.707357353742</v>
      </c>
      <c r="E1903" s="19">
        <f t="shared" si="242"/>
        <v>1.0001890691772706</v>
      </c>
      <c r="F1903" s="19">
        <f t="shared" si="243"/>
        <v>0.80465705199342619</v>
      </c>
      <c r="G1903" s="20">
        <f t="shared" si="239"/>
        <v>22547.211289032115</v>
      </c>
      <c r="H1903" s="7">
        <f t="shared" si="244"/>
        <v>-316.21128903211502</v>
      </c>
      <c r="I1903" s="7">
        <f t="shared" si="240"/>
        <v>316.21128903211502</v>
      </c>
      <c r="J1903" s="12">
        <f t="shared" si="245"/>
        <v>1.4223889570065E-2</v>
      </c>
      <c r="K1903" s="7">
        <f t="shared" si="246"/>
        <v>99989.579311351787</v>
      </c>
    </row>
    <row r="1904" spans="1:11" x14ac:dyDescent="0.4">
      <c r="A1904" s="1">
        <v>1903</v>
      </c>
      <c r="B1904" s="21">
        <v>41716</v>
      </c>
      <c r="C1904" s="22">
        <v>22681</v>
      </c>
      <c r="D1904" s="19">
        <f t="shared" si="241"/>
        <v>28026.17914990558</v>
      </c>
      <c r="E1904" s="19">
        <f t="shared" si="242"/>
        <v>1.0001930163376189</v>
      </c>
      <c r="F1904" s="19">
        <f t="shared" si="243"/>
        <v>0.79619753541621585</v>
      </c>
      <c r="G1904" s="20">
        <f t="shared" si="239"/>
        <v>22278.317352087779</v>
      </c>
      <c r="H1904" s="7">
        <f t="shared" si="244"/>
        <v>402.682647912221</v>
      </c>
      <c r="I1904" s="7">
        <f t="shared" si="240"/>
        <v>402.682647912221</v>
      </c>
      <c r="J1904" s="12">
        <f t="shared" si="245"/>
        <v>1.7754184026816323E-2</v>
      </c>
      <c r="K1904" s="7">
        <f t="shared" si="246"/>
        <v>162153.31492959775</v>
      </c>
    </row>
    <row r="1905" spans="1:11" x14ac:dyDescent="0.4">
      <c r="A1905" s="1">
        <v>1904</v>
      </c>
      <c r="B1905" s="21">
        <v>41717</v>
      </c>
      <c r="C1905" s="22">
        <v>22499</v>
      </c>
      <c r="D1905" s="19">
        <f t="shared" si="241"/>
        <v>28005.482057003766</v>
      </c>
      <c r="E1905" s="19">
        <f t="shared" si="242"/>
        <v>1.0001908466090272</v>
      </c>
      <c r="F1905" s="19">
        <f t="shared" si="243"/>
        <v>0.81070807744453455</v>
      </c>
      <c r="G1905" s="20">
        <f t="shared" si="239"/>
        <v>22724.458772222548</v>
      </c>
      <c r="H1905" s="7">
        <f t="shared" si="244"/>
        <v>-225.45877222254785</v>
      </c>
      <c r="I1905" s="7">
        <f t="shared" si="240"/>
        <v>225.45877222254785</v>
      </c>
      <c r="J1905" s="12">
        <f t="shared" si="245"/>
        <v>1.0020835247013105E-2</v>
      </c>
      <c r="K1905" s="7">
        <f t="shared" si="246"/>
        <v>50831.657972098714</v>
      </c>
    </row>
    <row r="1906" spans="1:11" x14ac:dyDescent="0.4">
      <c r="A1906" s="1">
        <v>1905</v>
      </c>
      <c r="B1906" s="21">
        <v>41718</v>
      </c>
      <c r="C1906" s="22">
        <v>15352</v>
      </c>
      <c r="D1906" s="19">
        <f t="shared" si="241"/>
        <v>27309.880495036297</v>
      </c>
      <c r="E1906" s="19">
        <f t="shared" si="242"/>
        <v>1.0001211864337458</v>
      </c>
      <c r="F1906" s="19">
        <f t="shared" si="243"/>
        <v>0.80162822809231471</v>
      </c>
      <c r="G1906" s="20">
        <f t="shared" si="239"/>
        <v>22535.613442261507</v>
      </c>
      <c r="H1906" s="7">
        <f t="shared" si="244"/>
        <v>-7183.6134422615069</v>
      </c>
      <c r="I1906" s="7">
        <f t="shared" si="240"/>
        <v>7183.6134422615069</v>
      </c>
      <c r="J1906" s="12">
        <f t="shared" si="245"/>
        <v>0.46792687872990535</v>
      </c>
      <c r="K1906" s="7">
        <f t="shared" si="246"/>
        <v>51604302.087840214</v>
      </c>
    </row>
    <row r="1907" spans="1:11" x14ac:dyDescent="0.4">
      <c r="A1907" s="1">
        <v>1906</v>
      </c>
      <c r="B1907" s="21">
        <v>41719</v>
      </c>
      <c r="C1907" s="22">
        <v>19122</v>
      </c>
      <c r="D1907" s="19">
        <f t="shared" si="241"/>
        <v>27053.837473825788</v>
      </c>
      <c r="E1907" s="19">
        <f t="shared" si="242"/>
        <v>1.0000954821195063</v>
      </c>
      <c r="F1907" s="19">
        <f t="shared" si="243"/>
        <v>0.79508119560506385</v>
      </c>
      <c r="G1907" s="20">
        <f t="shared" si="239"/>
        <v>21744.85583668304</v>
      </c>
      <c r="H1907" s="7">
        <f t="shared" si="244"/>
        <v>-2622.8558366830403</v>
      </c>
      <c r="I1907" s="7">
        <f t="shared" si="240"/>
        <v>2622.8558366830403</v>
      </c>
      <c r="J1907" s="12">
        <f t="shared" si="245"/>
        <v>0.13716430481555486</v>
      </c>
      <c r="K1907" s="7">
        <f t="shared" si="246"/>
        <v>6879372.7400222914</v>
      </c>
    </row>
    <row r="1908" spans="1:11" x14ac:dyDescent="0.4">
      <c r="A1908" s="1">
        <v>1907</v>
      </c>
      <c r="B1908" s="21">
        <v>41720</v>
      </c>
      <c r="C1908" s="22">
        <v>18704</v>
      </c>
      <c r="D1908" s="19">
        <f t="shared" si="241"/>
        <v>26744.000108969631</v>
      </c>
      <c r="E1908" s="19">
        <f t="shared" si="242"/>
        <v>1.0000643983734725</v>
      </c>
      <c r="F1908" s="19">
        <f t="shared" si="243"/>
        <v>0.80931758086310879</v>
      </c>
      <c r="G1908" s="20">
        <f t="shared" si="239"/>
        <v>21933.575351387779</v>
      </c>
      <c r="H1908" s="7">
        <f t="shared" si="244"/>
        <v>-3229.5753513877789</v>
      </c>
      <c r="I1908" s="7">
        <f t="shared" si="240"/>
        <v>3229.5753513877789</v>
      </c>
      <c r="J1908" s="12">
        <f t="shared" si="245"/>
        <v>0.17266762999293087</v>
      </c>
      <c r="K1908" s="7">
        <f t="shared" si="246"/>
        <v>10430156.950291496</v>
      </c>
    </row>
    <row r="1909" spans="1:11" x14ac:dyDescent="0.4">
      <c r="A1909" s="1">
        <v>1908</v>
      </c>
      <c r="B1909" s="21">
        <v>41721</v>
      </c>
      <c r="C1909" s="22">
        <v>16314</v>
      </c>
      <c r="D1909" s="19">
        <f t="shared" si="241"/>
        <v>26246.093104807383</v>
      </c>
      <c r="E1909" s="19">
        <f t="shared" si="242"/>
        <v>1.0000145076666165</v>
      </c>
      <c r="F1909" s="19">
        <f t="shared" si="243"/>
        <v>0.79937955443338982</v>
      </c>
      <c r="G1909" s="20">
        <f t="shared" si="239"/>
        <v>21439.547099305644</v>
      </c>
      <c r="H1909" s="7">
        <f t="shared" si="244"/>
        <v>-5125.5470993056442</v>
      </c>
      <c r="I1909" s="7">
        <f t="shared" si="240"/>
        <v>5125.5470993056442</v>
      </c>
      <c r="J1909" s="12">
        <f t="shared" si="245"/>
        <v>0.31418089366836116</v>
      </c>
      <c r="K1909" s="7">
        <f t="shared" si="246"/>
        <v>26271233.067200504</v>
      </c>
    </row>
    <row r="1910" spans="1:11" x14ac:dyDescent="0.4">
      <c r="A1910" s="1">
        <v>1909</v>
      </c>
      <c r="B1910" s="21">
        <v>41722</v>
      </c>
      <c r="C1910" s="22">
        <v>21101</v>
      </c>
      <c r="D1910" s="19">
        <f t="shared" si="241"/>
        <v>26269.903513842593</v>
      </c>
      <c r="E1910" s="19">
        <f t="shared" si="242"/>
        <v>1.0000167887060694</v>
      </c>
      <c r="F1910" s="19">
        <f t="shared" si="243"/>
        <v>0.79518307450340109</v>
      </c>
      <c r="G1910" s="20">
        <f t="shared" si="239"/>
        <v>20868.570178462454</v>
      </c>
      <c r="H1910" s="7">
        <f t="shared" si="244"/>
        <v>232.42982153754565</v>
      </c>
      <c r="I1910" s="7">
        <f t="shared" si="240"/>
        <v>232.42982153754565</v>
      </c>
      <c r="J1910" s="12">
        <f t="shared" si="245"/>
        <v>1.1015109309395083E-2</v>
      </c>
      <c r="K1910" s="7">
        <f t="shared" si="246"/>
        <v>54023.621939975317</v>
      </c>
    </row>
    <row r="1911" spans="1:11" x14ac:dyDescent="0.4">
      <c r="A1911" s="1">
        <v>1910</v>
      </c>
      <c r="B1911" s="21">
        <v>41723</v>
      </c>
      <c r="C1911" s="22">
        <v>22125</v>
      </c>
      <c r="D1911" s="19">
        <f t="shared" si="241"/>
        <v>26354.155351123667</v>
      </c>
      <c r="E1911" s="19">
        <f t="shared" si="242"/>
        <v>1.0000251138881187</v>
      </c>
      <c r="F1911" s="19">
        <f t="shared" si="243"/>
        <v>0.80969485935807883</v>
      </c>
      <c r="G1911" s="20">
        <f t="shared" si="239"/>
        <v>21261.504092498624</v>
      </c>
      <c r="H1911" s="7">
        <f t="shared" si="244"/>
        <v>863.49590750137577</v>
      </c>
      <c r="I1911" s="7">
        <f t="shared" si="240"/>
        <v>863.49590750137577</v>
      </c>
      <c r="J1911" s="12">
        <f t="shared" si="245"/>
        <v>3.9028063615881389E-2</v>
      </c>
      <c r="K1911" s="7">
        <f t="shared" si="246"/>
        <v>745625.18227162445</v>
      </c>
    </row>
    <row r="1912" spans="1:11" x14ac:dyDescent="0.4">
      <c r="A1912" s="1">
        <v>1911</v>
      </c>
      <c r="B1912" s="21">
        <v>41724</v>
      </c>
      <c r="C1912" s="22">
        <v>21815</v>
      </c>
      <c r="D1912" s="19">
        <f t="shared" si="241"/>
        <v>26428.093119384048</v>
      </c>
      <c r="E1912" s="19">
        <f t="shared" si="242"/>
        <v>1.0000324076624334</v>
      </c>
      <c r="F1912" s="19">
        <f t="shared" si="243"/>
        <v>0.79970511962683333</v>
      </c>
      <c r="G1912" s="20">
        <f t="shared" si="239"/>
        <v>21067.772361679534</v>
      </c>
      <c r="H1912" s="7">
        <f t="shared" si="244"/>
        <v>747.22763832046621</v>
      </c>
      <c r="I1912" s="7">
        <f t="shared" si="240"/>
        <v>747.22763832046621</v>
      </c>
      <c r="J1912" s="12">
        <f t="shared" si="245"/>
        <v>3.425292864178163E-2</v>
      </c>
      <c r="K1912" s="7">
        <f t="shared" si="246"/>
        <v>558349.1434699815</v>
      </c>
    </row>
    <row r="1913" spans="1:11" x14ac:dyDescent="0.4">
      <c r="A1913" s="1">
        <v>1912</v>
      </c>
      <c r="B1913" s="21">
        <v>41725</v>
      </c>
      <c r="C1913" s="22">
        <v>16376</v>
      </c>
      <c r="D1913" s="19">
        <f t="shared" si="241"/>
        <v>25973.79043064611</v>
      </c>
      <c r="E1913" s="19">
        <f t="shared" si="242"/>
        <v>0.99998687739031877</v>
      </c>
      <c r="F1913" s="19">
        <f t="shared" si="243"/>
        <v>0.7931260925566963</v>
      </c>
      <c r="G1913" s="20">
        <f t="shared" si="239"/>
        <v>21015.967548778513</v>
      </c>
      <c r="H1913" s="7">
        <f t="shared" si="244"/>
        <v>-4639.9675487785134</v>
      </c>
      <c r="I1913" s="7">
        <f t="shared" si="240"/>
        <v>4639.9675487785134</v>
      </c>
      <c r="J1913" s="12">
        <f t="shared" si="245"/>
        <v>0.28333949369678268</v>
      </c>
      <c r="K1913" s="7">
        <f t="shared" si="246"/>
        <v>21529298.853717685</v>
      </c>
    </row>
    <row r="1914" spans="1:11" x14ac:dyDescent="0.4">
      <c r="A1914" s="1">
        <v>1913</v>
      </c>
      <c r="B1914" s="21">
        <v>41726</v>
      </c>
      <c r="C1914" s="22">
        <v>21497</v>
      </c>
      <c r="D1914" s="19">
        <f t="shared" si="241"/>
        <v>26019.634668833816</v>
      </c>
      <c r="E1914" s="19">
        <f t="shared" si="242"/>
        <v>0.9999913618154499</v>
      </c>
      <c r="F1914" s="19">
        <f t="shared" si="243"/>
        <v>0.80990079210093779</v>
      </c>
      <c r="G1914" s="20">
        <f t="shared" si="239"/>
        <v>21031.654273972264</v>
      </c>
      <c r="H1914" s="7">
        <f t="shared" si="244"/>
        <v>465.34572602773551</v>
      </c>
      <c r="I1914" s="7">
        <f t="shared" si="240"/>
        <v>465.34572602773551</v>
      </c>
      <c r="J1914" s="12">
        <f t="shared" si="245"/>
        <v>2.1647007769816044E-2</v>
      </c>
      <c r="K1914" s="7">
        <f t="shared" si="246"/>
        <v>216546.64473228029</v>
      </c>
    </row>
    <row r="1915" spans="1:11" x14ac:dyDescent="0.4">
      <c r="A1915" s="1">
        <v>1914</v>
      </c>
      <c r="B1915" s="21">
        <v>41727</v>
      </c>
      <c r="C1915" s="22">
        <v>18515</v>
      </c>
      <c r="D1915" s="19">
        <f t="shared" si="241"/>
        <v>25796.821982933245</v>
      </c>
      <c r="E1915" s="19">
        <f t="shared" si="242"/>
        <v>0.99996898054772376</v>
      </c>
      <c r="F1915" s="19">
        <f t="shared" si="243"/>
        <v>0.79868124497631476</v>
      </c>
      <c r="G1915" s="20">
        <f t="shared" si="239"/>
        <v>20808.834753697873</v>
      </c>
      <c r="H1915" s="7">
        <f t="shared" si="244"/>
        <v>-2293.8347536978727</v>
      </c>
      <c r="I1915" s="7">
        <f t="shared" si="240"/>
        <v>2293.8347536978727</v>
      </c>
      <c r="J1915" s="12">
        <f t="shared" si="245"/>
        <v>0.1238906159167093</v>
      </c>
      <c r="K1915" s="7">
        <f t="shared" si="246"/>
        <v>5261677.8772721803</v>
      </c>
    </row>
    <row r="1916" spans="1:11" x14ac:dyDescent="0.4">
      <c r="A1916" s="1">
        <v>1915</v>
      </c>
      <c r="B1916" s="21">
        <v>41728</v>
      </c>
      <c r="C1916" s="22">
        <v>19059</v>
      </c>
      <c r="D1916" s="19">
        <f t="shared" si="241"/>
        <v>25659.899427853663</v>
      </c>
      <c r="E1916" s="19">
        <f t="shared" si="242"/>
        <v>0.99995518829531782</v>
      </c>
      <c r="F1916" s="19">
        <f t="shared" si="243"/>
        <v>0.79249699076365032</v>
      </c>
      <c r="G1916" s="20">
        <f t="shared" si="239"/>
        <v>20460.925721194752</v>
      </c>
      <c r="H1916" s="7">
        <f t="shared" si="244"/>
        <v>-1401.9257211947515</v>
      </c>
      <c r="I1916" s="7">
        <f t="shared" si="240"/>
        <v>1401.9257211947515</v>
      </c>
      <c r="J1916" s="12">
        <f t="shared" si="245"/>
        <v>7.3557149965620003E-2</v>
      </c>
      <c r="K1916" s="7">
        <f t="shared" si="246"/>
        <v>1965395.7277474243</v>
      </c>
    </row>
    <row r="1917" spans="1:11" x14ac:dyDescent="0.4">
      <c r="A1917" s="1">
        <v>1916</v>
      </c>
      <c r="B1917" s="21">
        <v>41729</v>
      </c>
      <c r="C1917" s="22">
        <v>20013</v>
      </c>
      <c r="D1917" s="19">
        <f t="shared" si="241"/>
        <v>25586.736129573434</v>
      </c>
      <c r="E1917" s="19">
        <f t="shared" si="242"/>
        <v>0.99994777196997109</v>
      </c>
      <c r="F1917" s="19">
        <f t="shared" si="243"/>
        <v>0.80955437115300877</v>
      </c>
      <c r="G1917" s="20">
        <f t="shared" si="239"/>
        <v>20782.782736348148</v>
      </c>
      <c r="H1917" s="7">
        <f t="shared" si="244"/>
        <v>-769.78273634814832</v>
      </c>
      <c r="I1917" s="7">
        <f t="shared" si="240"/>
        <v>769.78273634814832</v>
      </c>
      <c r="J1917" s="12">
        <f t="shared" si="245"/>
        <v>3.8464135129573196E-2</v>
      </c>
      <c r="K1917" s="7">
        <f t="shared" si="246"/>
        <v>592565.46117964282</v>
      </c>
    </row>
    <row r="1918" spans="1:11" x14ac:dyDescent="0.4">
      <c r="A1918" s="1">
        <v>1917</v>
      </c>
      <c r="B1918" s="21">
        <v>41730</v>
      </c>
      <c r="C1918" s="22">
        <v>26675</v>
      </c>
      <c r="D1918" s="19">
        <f t="shared" si="241"/>
        <v>26197.220989037331</v>
      </c>
      <c r="E1918" s="19">
        <f t="shared" si="242"/>
        <v>1.0000087204611403</v>
      </c>
      <c r="F1918" s="19">
        <f t="shared" si="243"/>
        <v>0.80142332206550548</v>
      </c>
      <c r="G1918" s="20">
        <f t="shared" si="239"/>
        <v>20436.444906379591</v>
      </c>
      <c r="H1918" s="7">
        <f t="shared" si="244"/>
        <v>6238.555093620409</v>
      </c>
      <c r="I1918" s="7">
        <f t="shared" si="240"/>
        <v>6238.555093620409</v>
      </c>
      <c r="J1918" s="12">
        <f t="shared" si="245"/>
        <v>0.23387273078239584</v>
      </c>
      <c r="K1918" s="7">
        <f t="shared" si="246"/>
        <v>38919569.656137154</v>
      </c>
    </row>
    <row r="1919" spans="1:11" x14ac:dyDescent="0.4">
      <c r="A1919" s="1">
        <v>1918</v>
      </c>
      <c r="B1919" s="21">
        <v>41731</v>
      </c>
      <c r="C1919" s="22">
        <v>27950</v>
      </c>
      <c r="D1919" s="19">
        <f t="shared" si="241"/>
        <v>26905.942179287165</v>
      </c>
      <c r="E1919" s="19">
        <f t="shared" si="242"/>
        <v>1.0000794925792933</v>
      </c>
      <c r="F1919" s="19">
        <f t="shared" si="243"/>
        <v>0.79557315876243706</v>
      </c>
      <c r="G1919" s="20">
        <f t="shared" si="239"/>
        <v>20762.011304084128</v>
      </c>
      <c r="H1919" s="7">
        <f t="shared" si="244"/>
        <v>7187.9886959158721</v>
      </c>
      <c r="I1919" s="7">
        <f t="shared" si="240"/>
        <v>7187.9886959158721</v>
      </c>
      <c r="J1919" s="12">
        <f t="shared" si="245"/>
        <v>0.25717311971076467</v>
      </c>
      <c r="K1919" s="7">
        <f t="shared" si="246"/>
        <v>51667181.492614359</v>
      </c>
    </row>
    <row r="1920" spans="1:11" x14ac:dyDescent="0.4">
      <c r="A1920" s="1">
        <v>1919</v>
      </c>
      <c r="B1920" s="21">
        <v>41732</v>
      </c>
      <c r="C1920" s="22">
        <v>19802</v>
      </c>
      <c r="D1920" s="19">
        <f t="shared" si="241"/>
        <v>26716.040311913956</v>
      </c>
      <c r="E1920" s="19">
        <f t="shared" si="242"/>
        <v>1.0000604023846067</v>
      </c>
      <c r="F1920" s="19">
        <f t="shared" si="243"/>
        <v>0.80870071548508082</v>
      </c>
      <c r="G1920" s="20">
        <f t="shared" si="239"/>
        <v>21782.632719956753</v>
      </c>
      <c r="H1920" s="7">
        <f t="shared" si="244"/>
        <v>-1980.6327199567531</v>
      </c>
      <c r="I1920" s="7">
        <f t="shared" si="240"/>
        <v>1980.6327199567531</v>
      </c>
      <c r="J1920" s="12">
        <f t="shared" si="245"/>
        <v>0.1000218523359637</v>
      </c>
      <c r="K1920" s="7">
        <f t="shared" si="246"/>
        <v>3922905.971363286</v>
      </c>
    </row>
    <row r="1921" spans="1:11" x14ac:dyDescent="0.4">
      <c r="A1921" s="1">
        <v>1920</v>
      </c>
      <c r="B1921" s="21">
        <v>41733</v>
      </c>
      <c r="C1921" s="22">
        <v>25884</v>
      </c>
      <c r="D1921" s="19">
        <f t="shared" si="241"/>
        <v>27152.477381967543</v>
      </c>
      <c r="E1921" s="19">
        <f t="shared" si="242"/>
        <v>1.0001039460855718</v>
      </c>
      <c r="F1921" s="19">
        <f t="shared" si="243"/>
        <v>0.80331992445590572</v>
      </c>
      <c r="G1921" s="20">
        <f t="shared" si="239"/>
        <v>21411.659250939989</v>
      </c>
      <c r="H1921" s="7">
        <f t="shared" si="244"/>
        <v>4472.3407490600111</v>
      </c>
      <c r="I1921" s="7">
        <f t="shared" si="240"/>
        <v>4472.3407490600111</v>
      </c>
      <c r="J1921" s="12">
        <f t="shared" si="245"/>
        <v>0.17278398814170959</v>
      </c>
      <c r="K1921" s="7">
        <f t="shared" si="246"/>
        <v>20001831.775702663</v>
      </c>
    </row>
    <row r="1922" spans="1:11" x14ac:dyDescent="0.4">
      <c r="A1922" s="1">
        <v>1921</v>
      </c>
      <c r="B1922" s="21">
        <v>41734</v>
      </c>
      <c r="C1922" s="22">
        <v>21083</v>
      </c>
      <c r="D1922" s="19">
        <f t="shared" si="241"/>
        <v>27102.518246140917</v>
      </c>
      <c r="E1922" s="19">
        <f t="shared" si="242"/>
        <v>1.0000988501615946</v>
      </c>
      <c r="F1922" s="19">
        <f t="shared" si="243"/>
        <v>0.79535241326393735</v>
      </c>
      <c r="G1922" s="20">
        <f t="shared" si="239"/>
        <v>21602.577854853022</v>
      </c>
      <c r="H1922" s="7">
        <f t="shared" si="244"/>
        <v>-519.57785485302156</v>
      </c>
      <c r="I1922" s="7">
        <f t="shared" si="240"/>
        <v>519.57785485302156</v>
      </c>
      <c r="J1922" s="12">
        <f t="shared" si="245"/>
        <v>2.4644398560594867E-2</v>
      </c>
      <c r="K1922" s="7">
        <f t="shared" si="246"/>
        <v>269961.14725366753</v>
      </c>
    </row>
    <row r="1923" spans="1:11" x14ac:dyDescent="0.4">
      <c r="A1923" s="1">
        <v>1922</v>
      </c>
      <c r="B1923" s="21">
        <v>41735</v>
      </c>
      <c r="C1923" s="22">
        <v>20271</v>
      </c>
      <c r="D1923" s="19">
        <f t="shared" si="241"/>
        <v>26944.544555446075</v>
      </c>
      <c r="E1923" s="19">
        <f t="shared" si="242"/>
        <v>1.00008295278264</v>
      </c>
      <c r="F1923" s="19">
        <f t="shared" si="243"/>
        <v>0.80799660478219737</v>
      </c>
      <c r="G1923" s="20">
        <f t="shared" si="239"/>
        <v>21918.634677757302</v>
      </c>
      <c r="H1923" s="7">
        <f t="shared" si="244"/>
        <v>-1647.6346777573017</v>
      </c>
      <c r="I1923" s="7">
        <f t="shared" si="240"/>
        <v>1647.6346777573017</v>
      </c>
      <c r="J1923" s="12">
        <f t="shared" si="245"/>
        <v>8.1280384675511894E-2</v>
      </c>
      <c r="K1923" s="7">
        <f t="shared" si="246"/>
        <v>2714700.0313484073</v>
      </c>
    </row>
    <row r="1924" spans="1:11" x14ac:dyDescent="0.4">
      <c r="A1924" s="1">
        <v>1923</v>
      </c>
      <c r="B1924" s="21">
        <v>41736</v>
      </c>
      <c r="C1924" s="22">
        <v>28428</v>
      </c>
      <c r="D1924" s="19">
        <f t="shared" si="241"/>
        <v>27604.306633618493</v>
      </c>
      <c r="E1924" s="19">
        <f t="shared" si="242"/>
        <v>1.0001488289821621</v>
      </c>
      <c r="F1924" s="19">
        <f t="shared" si="243"/>
        <v>0.80614896173796813</v>
      </c>
      <c r="G1924" s="20">
        <f t="shared" si="239"/>
        <v>21645.892883341803</v>
      </c>
      <c r="H1924" s="7">
        <f t="shared" si="244"/>
        <v>6782.1071166581969</v>
      </c>
      <c r="I1924" s="7">
        <f t="shared" si="240"/>
        <v>6782.1071166581969</v>
      </c>
      <c r="J1924" s="12">
        <f t="shared" si="245"/>
        <v>0.2385713773975727</v>
      </c>
      <c r="K1924" s="7">
        <f t="shared" si="246"/>
        <v>45996976.941825762</v>
      </c>
    </row>
    <row r="1925" spans="1:11" x14ac:dyDescent="0.4">
      <c r="A1925" s="1">
        <v>1924</v>
      </c>
      <c r="B1925" s="21">
        <v>41737</v>
      </c>
      <c r="C1925" s="22">
        <v>25887</v>
      </c>
      <c r="D1925" s="19">
        <f t="shared" si="241"/>
        <v>27990.964197156063</v>
      </c>
      <c r="E1925" s="19">
        <f t="shared" si="242"/>
        <v>1.000187394723633</v>
      </c>
      <c r="F1925" s="19">
        <f t="shared" si="243"/>
        <v>0.79696953185051589</v>
      </c>
      <c r="G1925" s="20">
        <f t="shared" si="239"/>
        <v>21955.947368310935</v>
      </c>
      <c r="H1925" s="7">
        <f t="shared" si="244"/>
        <v>3931.0526316890646</v>
      </c>
      <c r="I1925" s="7">
        <f t="shared" si="240"/>
        <v>3931.0526316890646</v>
      </c>
      <c r="J1925" s="12">
        <f t="shared" si="245"/>
        <v>0.15185431419975526</v>
      </c>
      <c r="K1925" s="7">
        <f t="shared" si="246"/>
        <v>15453174.793109521</v>
      </c>
    </row>
    <row r="1926" spans="1:11" x14ac:dyDescent="0.4">
      <c r="A1926" s="1">
        <v>1925</v>
      </c>
      <c r="B1926" s="21">
        <v>41738</v>
      </c>
      <c r="C1926" s="22">
        <v>22898</v>
      </c>
      <c r="D1926" s="19">
        <f t="shared" si="241"/>
        <v>28019.060791315562</v>
      </c>
      <c r="E1926" s="19">
        <f t="shared" si="242"/>
        <v>1.0001901043643096</v>
      </c>
      <c r="F1926" s="19">
        <f t="shared" si="243"/>
        <v>0.80811191455179199</v>
      </c>
      <c r="G1926" s="20">
        <f t="shared" ref="G1926:G1989" si="247">(D1925+1*E1925)*F1923</f>
        <v>22617.412183901226</v>
      </c>
      <c r="H1926" s="7">
        <f t="shared" si="244"/>
        <v>280.58781609877406</v>
      </c>
      <c r="I1926" s="7">
        <f t="shared" si="240"/>
        <v>280.58781609877406</v>
      </c>
      <c r="J1926" s="12">
        <f t="shared" si="245"/>
        <v>1.2253813263113549E-2</v>
      </c>
      <c r="K1926" s="7">
        <f t="shared" si="246"/>
        <v>78729.522543079453</v>
      </c>
    </row>
    <row r="1927" spans="1:11" x14ac:dyDescent="0.4">
      <c r="A1927" s="1">
        <v>1926</v>
      </c>
      <c r="B1927" s="21">
        <v>41739</v>
      </c>
      <c r="C1927" s="22">
        <v>16108</v>
      </c>
      <c r="D1927" s="19">
        <f t="shared" si="241"/>
        <v>27392.818983905185</v>
      </c>
      <c r="E1927" s="19">
        <f t="shared" si="242"/>
        <v>1.000127380164558</v>
      </c>
      <c r="F1927" s="19">
        <f t="shared" si="243"/>
        <v>0.80342493015019856</v>
      </c>
      <c r="G1927" s="20">
        <f t="shared" si="247"/>
        <v>22588.343068006227</v>
      </c>
      <c r="H1927" s="7">
        <f t="shared" si="244"/>
        <v>-6480.3430680062265</v>
      </c>
      <c r="I1927" s="7">
        <f t="shared" si="240"/>
        <v>6480.3430680062265</v>
      </c>
      <c r="J1927" s="12">
        <f t="shared" si="245"/>
        <v>0.40230587708009852</v>
      </c>
      <c r="K1927" s="7">
        <f t="shared" si="246"/>
        <v>41994846.279056355</v>
      </c>
    </row>
    <row r="1928" spans="1:11" x14ac:dyDescent="0.4">
      <c r="A1928" s="1">
        <v>1927</v>
      </c>
      <c r="B1928" s="21">
        <v>41740</v>
      </c>
      <c r="C1928" s="22">
        <v>18125</v>
      </c>
      <c r="D1928" s="19">
        <f t="shared" si="241"/>
        <v>27030.87655874898</v>
      </c>
      <c r="E1928" s="19">
        <f t="shared" si="242"/>
        <v>1.0000910859093046</v>
      </c>
      <c r="F1928" s="19">
        <f t="shared" si="243"/>
        <v>0.79539040172999476</v>
      </c>
      <c r="G1928" s="20">
        <f t="shared" si="247"/>
        <v>21832.039192718799</v>
      </c>
      <c r="H1928" s="7">
        <f t="shared" si="244"/>
        <v>-3707.0391927187993</v>
      </c>
      <c r="I1928" s="7">
        <f t="shared" ref="I1928:I1991" si="248">ABS(H1928)</f>
        <v>3707.0391927187993</v>
      </c>
      <c r="J1928" s="12">
        <f t="shared" si="245"/>
        <v>0.20452630028793375</v>
      </c>
      <c r="K1928" s="7">
        <f t="shared" si="246"/>
        <v>13742139.576353248</v>
      </c>
    </row>
    <row r="1929" spans="1:11" x14ac:dyDescent="0.4">
      <c r="A1929" s="1">
        <v>1928</v>
      </c>
      <c r="B1929" s="21">
        <v>41741</v>
      </c>
      <c r="C1929" s="22">
        <v>19937</v>
      </c>
      <c r="D1929" s="19">
        <f t="shared" si="241"/>
        <v>26847.668188633899</v>
      </c>
      <c r="E1929" s="19">
        <f t="shared" si="242"/>
        <v>1.0000726650631846</v>
      </c>
      <c r="F1929" s="19">
        <f t="shared" si="243"/>
        <v>0.80729368916207078</v>
      </c>
      <c r="G1929" s="20">
        <f t="shared" si="247"/>
        <v>21844.781593425952</v>
      </c>
      <c r="H1929" s="7">
        <f t="shared" si="244"/>
        <v>-1907.7815934259525</v>
      </c>
      <c r="I1929" s="7">
        <f t="shared" si="248"/>
        <v>1907.7815934259525</v>
      </c>
      <c r="J1929" s="12">
        <f t="shared" si="245"/>
        <v>9.5690504761295703E-2</v>
      </c>
      <c r="K1929" s="7">
        <f t="shared" si="246"/>
        <v>3639630.6082148664</v>
      </c>
    </row>
    <row r="1930" spans="1:11" x14ac:dyDescent="0.4">
      <c r="A1930" s="1">
        <v>1929</v>
      </c>
      <c r="B1930" s="21">
        <v>41742</v>
      </c>
      <c r="C1930" s="22">
        <v>20079</v>
      </c>
      <c r="D1930" s="19">
        <f t="shared" si="241"/>
        <v>26703.776476770163</v>
      </c>
      <c r="E1930" s="19">
        <f t="shared" si="242"/>
        <v>1.0000581758847318</v>
      </c>
      <c r="F1930" s="19">
        <f t="shared" si="243"/>
        <v>0.80278162827149468</v>
      </c>
      <c r="G1930" s="20">
        <f t="shared" si="247"/>
        <v>21570.889422459972</v>
      </c>
      <c r="H1930" s="7">
        <f t="shared" si="244"/>
        <v>-1491.8894224599717</v>
      </c>
      <c r="I1930" s="7">
        <f t="shared" si="248"/>
        <v>1491.8894224599717</v>
      </c>
      <c r="J1930" s="12">
        <f t="shared" si="245"/>
        <v>7.4300982243138192E-2</v>
      </c>
      <c r="K1930" s="7">
        <f t="shared" si="246"/>
        <v>2225734.0488479477</v>
      </c>
    </row>
    <row r="1931" spans="1:11" x14ac:dyDescent="0.4">
      <c r="A1931" s="1">
        <v>1930</v>
      </c>
      <c r="B1931" s="21">
        <v>41743</v>
      </c>
      <c r="C1931" s="22">
        <v>34178</v>
      </c>
      <c r="D1931" s="19">
        <f t="shared" si="241"/>
        <v>27973.932406832817</v>
      </c>
      <c r="E1931" s="19">
        <f t="shared" si="242"/>
        <v>1.0001850914719204</v>
      </c>
      <c r="F1931" s="19">
        <f t="shared" si="243"/>
        <v>0.80071565449964732</v>
      </c>
      <c r="G1931" s="20">
        <f t="shared" si="247"/>
        <v>21240.722936240472</v>
      </c>
      <c r="H1931" s="7">
        <f t="shared" si="244"/>
        <v>12937.277063759528</v>
      </c>
      <c r="I1931" s="7">
        <f t="shared" si="248"/>
        <v>12937.277063759528</v>
      </c>
      <c r="J1931" s="12">
        <f t="shared" si="245"/>
        <v>0.37852645162851917</v>
      </c>
      <c r="K1931" s="7">
        <f t="shared" si="246"/>
        <v>167373137.82447836</v>
      </c>
    </row>
    <row r="1932" spans="1:11" x14ac:dyDescent="0.4">
      <c r="A1932" s="1">
        <v>1931</v>
      </c>
      <c r="B1932" s="21">
        <v>41744</v>
      </c>
      <c r="C1932" s="22">
        <v>40245</v>
      </c>
      <c r="D1932" s="19">
        <f t="shared" si="241"/>
        <v>29681.944278350547</v>
      </c>
      <c r="E1932" s="19">
        <f t="shared" si="242"/>
        <v>1.0003557926405631</v>
      </c>
      <c r="F1932" s="19">
        <f t="shared" si="243"/>
        <v>0.81414500747228424</v>
      </c>
      <c r="G1932" s="20">
        <f t="shared" si="247"/>
        <v>22583.98653619481</v>
      </c>
      <c r="H1932" s="7">
        <f t="shared" si="244"/>
        <v>17661.01346380519</v>
      </c>
      <c r="I1932" s="7">
        <f t="shared" si="248"/>
        <v>17661.01346380519</v>
      </c>
      <c r="J1932" s="12">
        <f t="shared" si="245"/>
        <v>0.4388374571699637</v>
      </c>
      <c r="K1932" s="7">
        <f t="shared" si="246"/>
        <v>311911396.56870818</v>
      </c>
    </row>
    <row r="1933" spans="1:11" x14ac:dyDescent="0.4">
      <c r="A1933" s="1">
        <v>1932</v>
      </c>
      <c r="B1933" s="21">
        <v>41745</v>
      </c>
      <c r="C1933" s="22">
        <v>28698</v>
      </c>
      <c r="D1933" s="19">
        <f t="shared" si="241"/>
        <v>30156.206684768676</v>
      </c>
      <c r="E1933" s="19">
        <f t="shared" si="242"/>
        <v>1.0004031188456257</v>
      </c>
      <c r="F1933" s="19">
        <f t="shared" si="243"/>
        <v>0.80464080568131291</v>
      </c>
      <c r="G1933" s="20">
        <f t="shared" si="247"/>
        <v>23828.922625290095</v>
      </c>
      <c r="H1933" s="7">
        <f t="shared" si="244"/>
        <v>4869.0773747099047</v>
      </c>
      <c r="I1933" s="7">
        <f t="shared" si="248"/>
        <v>4869.0773747099047</v>
      </c>
      <c r="J1933" s="12">
        <f t="shared" si="245"/>
        <v>0.16966608734789548</v>
      </c>
      <c r="K1933" s="7">
        <f t="shared" si="246"/>
        <v>23707914.480911899</v>
      </c>
    </row>
    <row r="1934" spans="1:11" x14ac:dyDescent="0.4">
      <c r="A1934" s="1">
        <v>1933</v>
      </c>
      <c r="B1934" s="21">
        <v>41746</v>
      </c>
      <c r="C1934" s="22">
        <v>19181</v>
      </c>
      <c r="D1934" s="19">
        <f t="shared" si="241"/>
        <v>29673.245110610376</v>
      </c>
      <c r="E1934" s="19">
        <f t="shared" si="242"/>
        <v>1.0003547226478982</v>
      </c>
      <c r="F1934" s="19">
        <f t="shared" si="243"/>
        <v>0.79878847149753107</v>
      </c>
      <c r="G1934" s="20">
        <f t="shared" si="247"/>
        <v>24147.34781125926</v>
      </c>
      <c r="H1934" s="7">
        <f t="shared" si="244"/>
        <v>-4966.3478112592602</v>
      </c>
      <c r="I1934" s="7">
        <f t="shared" si="248"/>
        <v>4966.3478112592602</v>
      </c>
      <c r="J1934" s="12">
        <f t="shared" si="245"/>
        <v>0.25892017158955533</v>
      </c>
      <c r="K1934" s="7">
        <f t="shared" si="246"/>
        <v>24664610.582399644</v>
      </c>
    </row>
    <row r="1935" spans="1:11" x14ac:dyDescent="0.4">
      <c r="A1935" s="1">
        <v>1934</v>
      </c>
      <c r="B1935" s="21">
        <v>41747</v>
      </c>
      <c r="C1935" s="22">
        <v>25283</v>
      </c>
      <c r="D1935" s="19">
        <f t="shared" si="241"/>
        <v>29781.957280741226</v>
      </c>
      <c r="E1935" s="19">
        <f t="shared" si="242"/>
        <v>1.0003654938294391</v>
      </c>
      <c r="F1935" s="19">
        <f t="shared" si="243"/>
        <v>0.81457952801384415</v>
      </c>
      <c r="G1935" s="20">
        <f t="shared" si="247"/>
        <v>24159.138796107953</v>
      </c>
      <c r="H1935" s="7">
        <f t="shared" si="244"/>
        <v>1123.8612038920473</v>
      </c>
      <c r="I1935" s="7">
        <f t="shared" si="248"/>
        <v>1123.8612038920473</v>
      </c>
      <c r="J1935" s="12">
        <f t="shared" si="245"/>
        <v>4.4451259893685376E-2</v>
      </c>
      <c r="K1935" s="7">
        <f t="shared" si="246"/>
        <v>1263064.0056136821</v>
      </c>
    </row>
    <row r="1936" spans="1:11" x14ac:dyDescent="0.4">
      <c r="A1936" s="1">
        <v>1935</v>
      </c>
      <c r="B1936" s="21">
        <v>41748</v>
      </c>
      <c r="C1936" s="22">
        <v>21131</v>
      </c>
      <c r="D1936" s="19">
        <f t="shared" si="241"/>
        <v>29508.176885878667</v>
      </c>
      <c r="E1936" s="19">
        <f t="shared" si="242"/>
        <v>1.0003380157534036</v>
      </c>
      <c r="F1936" s="19">
        <f t="shared" si="243"/>
        <v>0.80353508754087077</v>
      </c>
      <c r="G1936" s="20">
        <f t="shared" si="247"/>
        <v>23964.583036038995</v>
      </c>
      <c r="H1936" s="7">
        <f t="shared" si="244"/>
        <v>-2833.5830360389955</v>
      </c>
      <c r="I1936" s="7">
        <f t="shared" si="248"/>
        <v>2833.5830360389955</v>
      </c>
      <c r="J1936" s="12">
        <f t="shared" si="245"/>
        <v>0.13409602177081045</v>
      </c>
      <c r="K1936" s="7">
        <f t="shared" si="246"/>
        <v>8029192.8221279709</v>
      </c>
    </row>
    <row r="1937" spans="1:11" x14ac:dyDescent="0.4">
      <c r="A1937" s="1">
        <v>1936</v>
      </c>
      <c r="B1937" s="21">
        <v>41749</v>
      </c>
      <c r="C1937" s="22">
        <v>21209</v>
      </c>
      <c r="D1937" s="19">
        <f t="shared" si="241"/>
        <v>29278.391410888256</v>
      </c>
      <c r="E1937" s="19">
        <f t="shared" si="242"/>
        <v>1.0003149371721032</v>
      </c>
      <c r="F1937" s="19">
        <f t="shared" si="243"/>
        <v>0.79785930803698391</v>
      </c>
      <c r="G1937" s="20">
        <f t="shared" si="247"/>
        <v>23571.590569824381</v>
      </c>
      <c r="H1937" s="7">
        <f t="shared" si="244"/>
        <v>-2362.5905698243805</v>
      </c>
      <c r="I1937" s="7">
        <f t="shared" si="248"/>
        <v>2362.5905698243805</v>
      </c>
      <c r="J1937" s="12">
        <f t="shared" si="245"/>
        <v>0.11139566079609507</v>
      </c>
      <c r="K1937" s="7">
        <f t="shared" si="246"/>
        <v>5581834.2006230913</v>
      </c>
    </row>
    <row r="1938" spans="1:11" x14ac:dyDescent="0.4">
      <c r="A1938" s="1">
        <v>1937</v>
      </c>
      <c r="B1938" s="21">
        <v>41750</v>
      </c>
      <c r="C1938" s="22">
        <v>22920</v>
      </c>
      <c r="D1938" s="19">
        <f t="shared" si="241"/>
        <v>29190.269624767243</v>
      </c>
      <c r="E1938" s="19">
        <f t="shared" si="242"/>
        <v>1.0003060249619973</v>
      </c>
      <c r="F1938" s="19">
        <f t="shared" si="243"/>
        <v>0.81421251687956664</v>
      </c>
      <c r="G1938" s="20">
        <f t="shared" si="247"/>
        <v>23850.393092555332</v>
      </c>
      <c r="H1938" s="7">
        <f t="shared" si="244"/>
        <v>-930.39309255533226</v>
      </c>
      <c r="I1938" s="7">
        <f t="shared" si="248"/>
        <v>930.39309255533226</v>
      </c>
      <c r="J1938" s="12">
        <f t="shared" si="245"/>
        <v>4.0593066865415896E-2</v>
      </c>
      <c r="K1938" s="7">
        <f t="shared" si="246"/>
        <v>865631.30667467508</v>
      </c>
    </row>
    <row r="1939" spans="1:11" x14ac:dyDescent="0.4">
      <c r="A1939" s="1">
        <v>1938</v>
      </c>
      <c r="B1939" s="21">
        <v>41751</v>
      </c>
      <c r="C1939" s="22">
        <v>25265</v>
      </c>
      <c r="D1939" s="19">
        <f t="shared" si="241"/>
        <v>29366.914942157575</v>
      </c>
      <c r="E1939" s="19">
        <f t="shared" si="242"/>
        <v>1.0003235894631339</v>
      </c>
      <c r="F1939" s="19">
        <f t="shared" si="243"/>
        <v>0.80424430722145257</v>
      </c>
      <c r="G1939" s="20">
        <f t="shared" si="247"/>
        <v>23456.209639268302</v>
      </c>
      <c r="H1939" s="7">
        <f t="shared" si="244"/>
        <v>1808.7903607316985</v>
      </c>
      <c r="I1939" s="7">
        <f t="shared" si="248"/>
        <v>1808.7903607316985</v>
      </c>
      <c r="J1939" s="12">
        <f t="shared" si="245"/>
        <v>7.1592731475626295E-2</v>
      </c>
      <c r="K1939" s="7">
        <f t="shared" si="246"/>
        <v>3271722.569075908</v>
      </c>
    </row>
    <row r="1940" spans="1:11" x14ac:dyDescent="0.4">
      <c r="A1940" s="1">
        <v>1939</v>
      </c>
      <c r="B1940" s="21">
        <v>41752</v>
      </c>
      <c r="C1940" s="22">
        <v>23605</v>
      </c>
      <c r="D1940" s="19">
        <f t="shared" si="241"/>
        <v>29384.886534640995</v>
      </c>
      <c r="E1940" s="19">
        <f t="shared" si="242"/>
        <v>1.0003252865900234</v>
      </c>
      <c r="F1940" s="19">
        <f t="shared" si="243"/>
        <v>0.79792730899812847</v>
      </c>
      <c r="G1940" s="20">
        <f t="shared" si="247"/>
        <v>23431.464552417707</v>
      </c>
      <c r="H1940" s="7">
        <f t="shared" si="244"/>
        <v>173.53544758229327</v>
      </c>
      <c r="I1940" s="7">
        <f t="shared" si="248"/>
        <v>173.53544758229327</v>
      </c>
      <c r="J1940" s="12">
        <f t="shared" si="245"/>
        <v>7.3516393807368467E-3</v>
      </c>
      <c r="K1940" s="7">
        <f t="shared" si="246"/>
        <v>30114.551567586856</v>
      </c>
    </row>
    <row r="1941" spans="1:11" x14ac:dyDescent="0.4">
      <c r="A1941" s="1">
        <v>1940</v>
      </c>
      <c r="B1941" s="21">
        <v>41753</v>
      </c>
      <c r="C1941" s="22">
        <v>19613</v>
      </c>
      <c r="D1941" s="19">
        <f t="shared" si="241"/>
        <v>28972.525335378647</v>
      </c>
      <c r="E1941" s="19">
        <f t="shared" si="242"/>
        <v>1.0002839504375685</v>
      </c>
      <c r="F1941" s="19">
        <f t="shared" si="243"/>
        <v>0.81249824416672478</v>
      </c>
      <c r="G1941" s="20">
        <f t="shared" si="247"/>
        <v>23926.356900959825</v>
      </c>
      <c r="H1941" s="7">
        <f t="shared" si="244"/>
        <v>-4313.356900959825</v>
      </c>
      <c r="I1941" s="7">
        <f t="shared" si="248"/>
        <v>4313.356900959825</v>
      </c>
      <c r="J1941" s="12">
        <f t="shared" si="245"/>
        <v>0.21992336210471752</v>
      </c>
      <c r="K1941" s="7">
        <f t="shared" si="246"/>
        <v>18605047.755057745</v>
      </c>
    </row>
    <row r="1942" spans="1:11" x14ac:dyDescent="0.4">
      <c r="A1942" s="1">
        <v>1941</v>
      </c>
      <c r="B1942" s="21">
        <v>41754</v>
      </c>
      <c r="C1942" s="22">
        <v>23658</v>
      </c>
      <c r="D1942" s="19">
        <f t="shared" si="241"/>
        <v>29008.08507045529</v>
      </c>
      <c r="E1942" s="19">
        <f t="shared" si="242"/>
        <v>1.0002874063826812</v>
      </c>
      <c r="F1942" s="19">
        <f t="shared" si="243"/>
        <v>0.80438570227289397</v>
      </c>
      <c r="G1942" s="20">
        <f t="shared" si="247"/>
        <v>23301.793039480326</v>
      </c>
      <c r="H1942" s="7">
        <f t="shared" si="244"/>
        <v>356.20696051967388</v>
      </c>
      <c r="I1942" s="7">
        <f t="shared" si="248"/>
        <v>356.20696051967388</v>
      </c>
      <c r="J1942" s="12">
        <f t="shared" si="245"/>
        <v>1.5056511984093071E-2</v>
      </c>
      <c r="K1942" s="7">
        <f t="shared" si="246"/>
        <v>126883.39872266451</v>
      </c>
    </row>
    <row r="1943" spans="1:11" x14ac:dyDescent="0.4">
      <c r="A1943" s="1">
        <v>1942</v>
      </c>
      <c r="B1943" s="21">
        <v>41755</v>
      </c>
      <c r="C1943" s="22">
        <v>22321</v>
      </c>
      <c r="D1943" s="19">
        <f t="shared" si="241"/>
        <v>28928.297983046119</v>
      </c>
      <c r="E1943" s="19">
        <f t="shared" si="242"/>
        <v>1.0002793276451998</v>
      </c>
      <c r="F1943" s="19">
        <f t="shared" si="243"/>
        <v>0.79759847070795131</v>
      </c>
      <c r="G1943" s="20">
        <f t="shared" si="247"/>
        <v>23147.141416095576</v>
      </c>
      <c r="H1943" s="7">
        <f t="shared" si="244"/>
        <v>-826.14141609557555</v>
      </c>
      <c r="I1943" s="7">
        <f t="shared" si="248"/>
        <v>826.14141609557555</v>
      </c>
      <c r="J1943" s="12">
        <f t="shared" si="245"/>
        <v>3.7011846068526304E-2</v>
      </c>
      <c r="K1943" s="7">
        <f t="shared" si="246"/>
        <v>682509.63938840292</v>
      </c>
    </row>
    <row r="1944" spans="1:11" x14ac:dyDescent="0.4">
      <c r="A1944" s="1">
        <v>1943</v>
      </c>
      <c r="B1944" s="21">
        <v>41756</v>
      </c>
      <c r="C1944" s="22">
        <v>18214</v>
      </c>
      <c r="D1944" s="19">
        <f t="shared" si="241"/>
        <v>28421.176152761316</v>
      </c>
      <c r="E1944" s="19">
        <f t="shared" si="242"/>
        <v>1.0002285154342387</v>
      </c>
      <c r="F1944" s="19">
        <f t="shared" si="243"/>
        <v>0.81035462853153106</v>
      </c>
      <c r="G1944" s="20">
        <f t="shared" si="247"/>
        <v>23505.004043154164</v>
      </c>
      <c r="H1944" s="7">
        <f t="shared" si="244"/>
        <v>-5291.0040431541638</v>
      </c>
      <c r="I1944" s="7">
        <f t="shared" si="248"/>
        <v>5291.0040431541638</v>
      </c>
      <c r="J1944" s="12">
        <f t="shared" si="245"/>
        <v>0.29049105320929858</v>
      </c>
      <c r="K1944" s="7">
        <f t="shared" si="246"/>
        <v>27994723.784673709</v>
      </c>
    </row>
    <row r="1945" spans="1:11" x14ac:dyDescent="0.4">
      <c r="A1945" s="1">
        <v>1944</v>
      </c>
      <c r="B1945" s="21">
        <v>41757</v>
      </c>
      <c r="C1945" s="22">
        <v>23810</v>
      </c>
      <c r="D1945" s="19">
        <f t="shared" si="241"/>
        <v>28514.097788598501</v>
      </c>
      <c r="E1945" s="19">
        <f t="shared" si="242"/>
        <v>1.0002377075749709</v>
      </c>
      <c r="F1945" s="19">
        <f t="shared" si="243"/>
        <v>0.80476836821535958</v>
      </c>
      <c r="G1945" s="20">
        <f t="shared" si="247"/>
        <v>22862.392308577357</v>
      </c>
      <c r="H1945" s="7">
        <f t="shared" si="244"/>
        <v>947.60769142264326</v>
      </c>
      <c r="I1945" s="7">
        <f t="shared" si="248"/>
        <v>947.60769142264326</v>
      </c>
      <c r="J1945" s="12">
        <f t="shared" si="245"/>
        <v>3.9798727065209712E-2</v>
      </c>
      <c r="K1945" s="7">
        <f t="shared" si="246"/>
        <v>897960.33684335148</v>
      </c>
    </row>
    <row r="1946" spans="1:11" x14ac:dyDescent="0.4">
      <c r="A1946" s="1">
        <v>1945</v>
      </c>
      <c r="B1946" s="21">
        <v>41758</v>
      </c>
      <c r="C1946" s="22">
        <v>23028</v>
      </c>
      <c r="D1946" s="19">
        <f t="shared" ref="D1946:D2009" si="249">$R$2*(C1946/F1943)+(1-$R$2)*(D1945+E1945)</f>
        <v>28542.92076528275</v>
      </c>
      <c r="E1946" s="19">
        <f t="shared" ref="E1946:E2009" si="250">$R$3*(D1946-D1945)+(1-$R$3)*E1945</f>
        <v>1.0002404898488686</v>
      </c>
      <c r="F1946" s="19">
        <f t="shared" ref="F1946:F2009" si="251">$R$4*(C1946/D1946)+(1-$R$4)*F1943</f>
        <v>0.79771320261722611</v>
      </c>
      <c r="G1946" s="20">
        <f t="shared" si="247"/>
        <v>22743.598577869048</v>
      </c>
      <c r="H1946" s="7">
        <f t="shared" ref="H1946:H2009" si="252">C1946-G1946</f>
        <v>284.40142213095169</v>
      </c>
      <c r="I1946" s="7">
        <f t="shared" si="248"/>
        <v>284.40142213095169</v>
      </c>
      <c r="J1946" s="12">
        <f t="shared" ref="J1946:J2009" si="253">I1946/C1946</f>
        <v>1.235024414325828E-2</v>
      </c>
      <c r="K1946" s="7">
        <f t="shared" ref="K1946:K2009" si="254">H1946^2</f>
        <v>80884.168910107779</v>
      </c>
    </row>
    <row r="1947" spans="1:11" x14ac:dyDescent="0.4">
      <c r="A1947" s="1">
        <v>1946</v>
      </c>
      <c r="B1947" s="21">
        <v>41759</v>
      </c>
      <c r="C1947" s="22">
        <v>24669</v>
      </c>
      <c r="D1947" s="19">
        <f t="shared" si="249"/>
        <v>28692.042735760646</v>
      </c>
      <c r="E1947" s="19">
        <f t="shared" si="250"/>
        <v>1.0002553020218676</v>
      </c>
      <c r="F1947" s="19">
        <f t="shared" si="251"/>
        <v>0.81097197769291973</v>
      </c>
      <c r="G1947" s="20">
        <f t="shared" si="247"/>
        <v>23130.698503466221</v>
      </c>
      <c r="H1947" s="7">
        <f t="shared" si="252"/>
        <v>1538.3014965337788</v>
      </c>
      <c r="I1947" s="7">
        <f t="shared" si="248"/>
        <v>1538.3014965337788</v>
      </c>
      <c r="J1947" s="12">
        <f t="shared" si="253"/>
        <v>6.2357675484769504E-2</v>
      </c>
      <c r="K1947" s="7">
        <f t="shared" si="254"/>
        <v>2366371.4942380637</v>
      </c>
    </row>
    <row r="1948" spans="1:11" x14ac:dyDescent="0.4">
      <c r="A1948" s="1">
        <v>1947</v>
      </c>
      <c r="B1948" s="21">
        <v>41760</v>
      </c>
      <c r="C1948" s="22">
        <v>19074</v>
      </c>
      <c r="D1948" s="19">
        <f t="shared" si="249"/>
        <v>28303.54003508405</v>
      </c>
      <c r="E1948" s="19">
        <f t="shared" si="250"/>
        <v>1.0002163517262699</v>
      </c>
      <c r="F1948" s="19">
        <f t="shared" si="251"/>
        <v>0.80313403978079156</v>
      </c>
      <c r="G1948" s="20">
        <f t="shared" si="247"/>
        <v>23091.253387050663</v>
      </c>
      <c r="H1948" s="7">
        <f t="shared" si="252"/>
        <v>-4017.2533870506632</v>
      </c>
      <c r="I1948" s="7">
        <f t="shared" si="248"/>
        <v>4017.2533870506632</v>
      </c>
      <c r="J1948" s="12">
        <f t="shared" si="253"/>
        <v>0.21061410228849026</v>
      </c>
      <c r="K1948" s="7">
        <f t="shared" si="254"/>
        <v>16138324.775770025</v>
      </c>
    </row>
    <row r="1949" spans="1:11" x14ac:dyDescent="0.4">
      <c r="A1949" s="1">
        <v>1948</v>
      </c>
      <c r="B1949" s="21">
        <v>41761</v>
      </c>
      <c r="C1949" s="22">
        <v>22305</v>
      </c>
      <c r="D1949" s="19">
        <f t="shared" si="249"/>
        <v>28277.748177805865</v>
      </c>
      <c r="E1949" s="19">
        <f t="shared" si="250"/>
        <v>1.0002136725189068</v>
      </c>
      <c r="F1949" s="19">
        <f t="shared" si="251"/>
        <v>0.79760166875941585</v>
      </c>
      <c r="G1949" s="20">
        <f t="shared" si="247"/>
        <v>22578.905452581021</v>
      </c>
      <c r="H1949" s="7">
        <f t="shared" si="252"/>
        <v>-273.90545258102065</v>
      </c>
      <c r="I1949" s="7">
        <f t="shared" si="248"/>
        <v>273.90545258102065</v>
      </c>
      <c r="J1949" s="12">
        <f t="shared" si="253"/>
        <v>1.2280002357364745E-2</v>
      </c>
      <c r="K1949" s="7">
        <f t="shared" si="254"/>
        <v>75024.196953613748</v>
      </c>
    </row>
    <row r="1950" spans="1:11" x14ac:dyDescent="0.4">
      <c r="A1950" s="1">
        <v>1949</v>
      </c>
      <c r="B1950" s="21">
        <v>41762</v>
      </c>
      <c r="C1950" s="22">
        <v>18711</v>
      </c>
      <c r="D1950" s="19">
        <f t="shared" si="249"/>
        <v>27872.49888906124</v>
      </c>
      <c r="E1950" s="19">
        <f t="shared" si="250"/>
        <v>1.0001730475686652</v>
      </c>
      <c r="F1950" s="19">
        <f t="shared" si="251"/>
        <v>0.80922767752791158</v>
      </c>
      <c r="G1950" s="20">
        <f t="shared" si="247"/>
        <v>22933.272509717699</v>
      </c>
      <c r="H1950" s="7">
        <f t="shared" si="252"/>
        <v>-4222.272509717699</v>
      </c>
      <c r="I1950" s="7">
        <f t="shared" si="248"/>
        <v>4222.272509717699</v>
      </c>
      <c r="J1950" s="12">
        <f t="shared" si="253"/>
        <v>0.22565723423214681</v>
      </c>
      <c r="K1950" s="7">
        <f t="shared" si="254"/>
        <v>17827585.146317795</v>
      </c>
    </row>
    <row r="1951" spans="1:11" x14ac:dyDescent="0.4">
      <c r="A1951" s="1">
        <v>1950</v>
      </c>
      <c r="B1951" s="21">
        <v>41763</v>
      </c>
      <c r="C1951" s="22">
        <v>18660</v>
      </c>
      <c r="D1951" s="19">
        <f t="shared" si="249"/>
        <v>27511.485018014329</v>
      </c>
      <c r="E1951" s="19">
        <f t="shared" si="250"/>
        <v>1.0001368461642559</v>
      </c>
      <c r="F1951" s="19">
        <f t="shared" si="251"/>
        <v>0.80157449497102684</v>
      </c>
      <c r="G1951" s="20">
        <f t="shared" si="247"/>
        <v>22386.15590457755</v>
      </c>
      <c r="H1951" s="7">
        <f t="shared" si="252"/>
        <v>-3726.1559045775502</v>
      </c>
      <c r="I1951" s="7">
        <f t="shared" si="248"/>
        <v>3726.1559045775502</v>
      </c>
      <c r="J1951" s="12">
        <f t="shared" si="253"/>
        <v>0.19968681160651394</v>
      </c>
      <c r="K1951" s="7">
        <f t="shared" si="254"/>
        <v>13884237.825218141</v>
      </c>
    </row>
    <row r="1952" spans="1:11" x14ac:dyDescent="0.4">
      <c r="A1952" s="1">
        <v>1951</v>
      </c>
      <c r="B1952" s="21">
        <v>41764</v>
      </c>
      <c r="C1952" s="22">
        <v>23638</v>
      </c>
      <c r="D1952" s="19">
        <f t="shared" si="249"/>
        <v>27678.206610197285</v>
      </c>
      <c r="E1952" s="19">
        <f t="shared" si="250"/>
        <v>1.0001534183097895</v>
      </c>
      <c r="F1952" s="19">
        <f t="shared" si="251"/>
        <v>0.79830640285638887</v>
      </c>
      <c r="G1952" s="20">
        <f t="shared" si="247"/>
        <v>21944.004071235384</v>
      </c>
      <c r="H1952" s="7">
        <f t="shared" si="252"/>
        <v>1693.9959287646161</v>
      </c>
      <c r="I1952" s="7">
        <f t="shared" si="248"/>
        <v>1693.9959287646161</v>
      </c>
      <c r="J1952" s="12">
        <f t="shared" si="253"/>
        <v>7.1664097164083937E-2</v>
      </c>
      <c r="K1952" s="7">
        <f t="shared" si="254"/>
        <v>2869622.2066710945</v>
      </c>
    </row>
    <row r="1953" spans="1:11" x14ac:dyDescent="0.4">
      <c r="A1953" s="1">
        <v>1952</v>
      </c>
      <c r="B1953" s="21">
        <v>41765</v>
      </c>
      <c r="C1953" s="22">
        <v>23368</v>
      </c>
      <c r="D1953" s="19">
        <f t="shared" si="249"/>
        <v>27772.662072524225</v>
      </c>
      <c r="E1953" s="19">
        <f t="shared" si="250"/>
        <v>1.0001627638406805</v>
      </c>
      <c r="F1953" s="19">
        <f t="shared" si="251"/>
        <v>0.80962951981276565</v>
      </c>
      <c r="G1953" s="20">
        <f t="shared" si="247"/>
        <v>22398.78020513551</v>
      </c>
      <c r="H1953" s="7">
        <f t="shared" si="252"/>
        <v>969.21979486448981</v>
      </c>
      <c r="I1953" s="7">
        <f t="shared" si="248"/>
        <v>969.21979486448981</v>
      </c>
      <c r="J1953" s="12">
        <f t="shared" si="253"/>
        <v>4.1476369174276356E-2</v>
      </c>
      <c r="K1953" s="7">
        <f t="shared" si="254"/>
        <v>939387.01075716375</v>
      </c>
    </row>
    <row r="1954" spans="1:11" x14ac:dyDescent="0.4">
      <c r="A1954" s="1">
        <v>1953</v>
      </c>
      <c r="B1954" s="21">
        <v>41766</v>
      </c>
      <c r="C1954" s="22">
        <v>37747</v>
      </c>
      <c r="D1954" s="19">
        <f t="shared" si="249"/>
        <v>29280.967649810787</v>
      </c>
      <c r="E1954" s="19">
        <f t="shared" si="250"/>
        <v>1.0003134943821328</v>
      </c>
      <c r="F1954" s="19">
        <f t="shared" si="251"/>
        <v>0.80766366587182636</v>
      </c>
      <c r="G1954" s="20">
        <f t="shared" si="247"/>
        <v>22262.659279746913</v>
      </c>
      <c r="H1954" s="7">
        <f t="shared" si="252"/>
        <v>15484.340720253087</v>
      </c>
      <c r="I1954" s="7">
        <f t="shared" si="248"/>
        <v>15484.340720253087</v>
      </c>
      <c r="J1954" s="12">
        <f t="shared" si="253"/>
        <v>0.41021381090558423</v>
      </c>
      <c r="K1954" s="7">
        <f t="shared" si="254"/>
        <v>239764807.54088789</v>
      </c>
    </row>
    <row r="1955" spans="1:11" x14ac:dyDescent="0.4">
      <c r="A1955" s="1">
        <v>1954</v>
      </c>
      <c r="B1955" s="21">
        <v>41767</v>
      </c>
      <c r="C1955" s="22">
        <v>31510</v>
      </c>
      <c r="D1955" s="19">
        <f t="shared" si="249"/>
        <v>30077.006022822578</v>
      </c>
      <c r="E1955" s="19">
        <f t="shared" si="250"/>
        <v>1.0003929981880846</v>
      </c>
      <c r="F1955" s="19">
        <f t="shared" si="251"/>
        <v>0.80142042264439017</v>
      </c>
      <c r="G1955" s="20">
        <f t="shared" si="247"/>
        <v>23375.982513342169</v>
      </c>
      <c r="H1955" s="7">
        <f t="shared" si="252"/>
        <v>8134.0174866578309</v>
      </c>
      <c r="I1955" s="7">
        <f t="shared" si="248"/>
        <v>8134.0174866578309</v>
      </c>
      <c r="J1955" s="12">
        <f t="shared" si="253"/>
        <v>0.258140827885047</v>
      </c>
      <c r="K1955" s="7">
        <f t="shared" si="254"/>
        <v>66162240.473255374</v>
      </c>
    </row>
    <row r="1956" spans="1:11" x14ac:dyDescent="0.4">
      <c r="A1956" s="1">
        <v>1955</v>
      </c>
      <c r="B1956" s="21">
        <v>41768</v>
      </c>
      <c r="C1956" s="22">
        <v>25700</v>
      </c>
      <c r="D1956" s="19">
        <f t="shared" si="249"/>
        <v>30207.916388445388</v>
      </c>
      <c r="E1956" s="19">
        <f t="shared" si="250"/>
        <v>1.0004059891853472</v>
      </c>
      <c r="F1956" s="19">
        <f t="shared" si="251"/>
        <v>0.81014333447603615</v>
      </c>
      <c r="G1956" s="20">
        <f t="shared" si="247"/>
        <v>24352.041891366251</v>
      </c>
      <c r="H1956" s="7">
        <f t="shared" si="252"/>
        <v>1347.9581086337494</v>
      </c>
      <c r="I1956" s="7">
        <f t="shared" si="248"/>
        <v>1347.9581086337494</v>
      </c>
      <c r="J1956" s="12">
        <f t="shared" si="253"/>
        <v>5.244973185345328E-2</v>
      </c>
      <c r="K1956" s="7">
        <f t="shared" si="254"/>
        <v>1816991.0626314748</v>
      </c>
    </row>
    <row r="1957" spans="1:11" x14ac:dyDescent="0.4">
      <c r="A1957" s="1">
        <v>1956</v>
      </c>
      <c r="B1957" s="21">
        <v>41769</v>
      </c>
      <c r="C1957" s="22">
        <v>20235</v>
      </c>
      <c r="D1957" s="19">
        <f t="shared" si="249"/>
        <v>29806.667284321386</v>
      </c>
      <c r="E1957" s="19">
        <f t="shared" si="250"/>
        <v>1.0003657642343358</v>
      </c>
      <c r="F1957" s="19">
        <f t="shared" si="251"/>
        <v>0.80605520282172693</v>
      </c>
      <c r="G1957" s="20">
        <f t="shared" si="247"/>
        <v>24398.644480210012</v>
      </c>
      <c r="H1957" s="7">
        <f t="shared" si="252"/>
        <v>-4163.6444802100123</v>
      </c>
      <c r="I1957" s="7">
        <f t="shared" si="248"/>
        <v>4163.6444802100123</v>
      </c>
      <c r="J1957" s="12">
        <f t="shared" si="253"/>
        <v>0.20576449123844884</v>
      </c>
      <c r="K1957" s="7">
        <f t="shared" si="254"/>
        <v>17335935.357583303</v>
      </c>
    </row>
    <row r="1958" spans="1:11" x14ac:dyDescent="0.4">
      <c r="A1958" s="1">
        <v>1957</v>
      </c>
      <c r="B1958" s="21">
        <v>41770</v>
      </c>
      <c r="C1958" s="22">
        <v>24242</v>
      </c>
      <c r="D1958" s="19">
        <f t="shared" si="249"/>
        <v>29842.087888015601</v>
      </c>
      <c r="E1958" s="19">
        <f t="shared" si="250"/>
        <v>1.0003692062581289</v>
      </c>
      <c r="F1958" s="19">
        <f t="shared" si="251"/>
        <v>0.80155683179577686</v>
      </c>
      <c r="G1958" s="20">
        <f t="shared" si="247"/>
        <v>23888.473606175132</v>
      </c>
      <c r="H1958" s="7">
        <f t="shared" si="252"/>
        <v>353.52639382486814</v>
      </c>
      <c r="I1958" s="7">
        <f t="shared" si="248"/>
        <v>353.52639382486814</v>
      </c>
      <c r="J1958" s="12">
        <f t="shared" si="253"/>
        <v>1.4583218951607463E-2</v>
      </c>
      <c r="K1958" s="7">
        <f t="shared" si="254"/>
        <v>124980.91113081576</v>
      </c>
    </row>
    <row r="1959" spans="1:11" x14ac:dyDescent="0.4">
      <c r="A1959" s="1">
        <v>1958</v>
      </c>
      <c r="B1959" s="21">
        <v>41771</v>
      </c>
      <c r="C1959" s="22">
        <v>22589</v>
      </c>
      <c r="D1959" s="19">
        <f t="shared" si="249"/>
        <v>29690.123977882024</v>
      </c>
      <c r="E1959" s="19">
        <f t="shared" si="250"/>
        <v>1.000353909830195</v>
      </c>
      <c r="F1959" s="19">
        <f t="shared" si="251"/>
        <v>0.80952739460779632</v>
      </c>
      <c r="G1959" s="20">
        <f t="shared" si="247"/>
        <v>24177.179031768355</v>
      </c>
      <c r="H1959" s="7">
        <f t="shared" si="252"/>
        <v>-1588.1790317683553</v>
      </c>
      <c r="I1959" s="7">
        <f t="shared" si="248"/>
        <v>1588.1790317683553</v>
      </c>
      <c r="J1959" s="12">
        <f t="shared" si="253"/>
        <v>7.0307629012721029E-2</v>
      </c>
      <c r="K1959" s="7">
        <f t="shared" si="254"/>
        <v>2522312.6369486707</v>
      </c>
    </row>
    <row r="1960" spans="1:11" x14ac:dyDescent="0.4">
      <c r="A1960" s="1">
        <v>1959</v>
      </c>
      <c r="B1960" s="21">
        <v>41772</v>
      </c>
      <c r="C1960" s="22">
        <v>24615</v>
      </c>
      <c r="D1960" s="19">
        <f t="shared" si="249"/>
        <v>29757.174268757644</v>
      </c>
      <c r="E1960" s="19">
        <f t="shared" si="250"/>
        <v>1.0003605148238917</v>
      </c>
      <c r="F1960" s="19">
        <f t="shared" si="251"/>
        <v>0.80631922714821691</v>
      </c>
      <c r="G1960" s="20">
        <f t="shared" si="247"/>
        <v>23932.685245267592</v>
      </c>
      <c r="H1960" s="7">
        <f t="shared" si="252"/>
        <v>682.31475473240789</v>
      </c>
      <c r="I1960" s="7">
        <f t="shared" si="248"/>
        <v>682.31475473240789</v>
      </c>
      <c r="J1960" s="12">
        <f t="shared" si="253"/>
        <v>2.7719470027723254E-2</v>
      </c>
      <c r="K1960" s="7">
        <f t="shared" si="254"/>
        <v>465553.42452554591</v>
      </c>
    </row>
    <row r="1961" spans="1:11" x14ac:dyDescent="0.4">
      <c r="A1961" s="1">
        <v>1960</v>
      </c>
      <c r="B1961" s="21">
        <v>41773</v>
      </c>
      <c r="C1961" s="22">
        <v>23217</v>
      </c>
      <c r="D1961" s="19">
        <f t="shared" si="249"/>
        <v>29696.275405911736</v>
      </c>
      <c r="E1961" s="19">
        <f t="shared" si="250"/>
        <v>1.0003543249015556</v>
      </c>
      <c r="F1961" s="19">
        <f t="shared" si="251"/>
        <v>0.8013102755681597</v>
      </c>
      <c r="G1961" s="20">
        <f t="shared" si="247"/>
        <v>23852.868175865107</v>
      </c>
      <c r="H1961" s="7">
        <f t="shared" si="252"/>
        <v>-635.86817586510733</v>
      </c>
      <c r="I1961" s="7">
        <f t="shared" si="248"/>
        <v>635.86817586510733</v>
      </c>
      <c r="J1961" s="12">
        <f t="shared" si="253"/>
        <v>2.7388042204639158E-2</v>
      </c>
      <c r="K1961" s="7">
        <f t="shared" si="254"/>
        <v>404328.33707801905</v>
      </c>
    </row>
    <row r="1962" spans="1:11" x14ac:dyDescent="0.4">
      <c r="A1962" s="1">
        <v>1961</v>
      </c>
      <c r="B1962" s="21">
        <v>41774</v>
      </c>
      <c r="C1962" s="22">
        <v>19983</v>
      </c>
      <c r="D1962" s="19">
        <f t="shared" si="249"/>
        <v>29306.15843686364</v>
      </c>
      <c r="E1962" s="19">
        <f t="shared" si="250"/>
        <v>1.0003152131692183</v>
      </c>
      <c r="F1962" s="19">
        <f t="shared" si="251"/>
        <v>0.80793306486641303</v>
      </c>
      <c r="G1962" s="20">
        <f t="shared" si="247"/>
        <v>24040.75827313363</v>
      </c>
      <c r="H1962" s="7">
        <f t="shared" si="252"/>
        <v>-4057.7582731336297</v>
      </c>
      <c r="I1962" s="7">
        <f t="shared" si="248"/>
        <v>4057.7582731336297</v>
      </c>
      <c r="J1962" s="12">
        <f t="shared" si="253"/>
        <v>0.20306051509451181</v>
      </c>
      <c r="K1962" s="7">
        <f t="shared" si="254"/>
        <v>16465402.203184417</v>
      </c>
    </row>
    <row r="1963" spans="1:11" x14ac:dyDescent="0.4">
      <c r="A1963" s="1">
        <v>1962</v>
      </c>
      <c r="B1963" s="21">
        <v>41775</v>
      </c>
      <c r="C1963" s="22">
        <v>22538</v>
      </c>
      <c r="D1963" s="19">
        <f t="shared" si="249"/>
        <v>29201.395204186989</v>
      </c>
      <c r="E1963" s="19">
        <f t="shared" si="250"/>
        <v>1.0003046368144295</v>
      </c>
      <c r="F1963" s="19">
        <f t="shared" si="251"/>
        <v>0.80588826625393006</v>
      </c>
      <c r="G1963" s="20">
        <f t="shared" si="247"/>
        <v>23630.925594884673</v>
      </c>
      <c r="H1963" s="7">
        <f t="shared" si="252"/>
        <v>-1092.925594884673</v>
      </c>
      <c r="I1963" s="7">
        <f t="shared" si="248"/>
        <v>1092.925594884673</v>
      </c>
      <c r="J1963" s="12">
        <f t="shared" si="253"/>
        <v>4.8492572317183118E-2</v>
      </c>
      <c r="K1963" s="7">
        <f t="shared" si="254"/>
        <v>1194486.3559540166</v>
      </c>
    </row>
    <row r="1964" spans="1:11" x14ac:dyDescent="0.4">
      <c r="A1964" s="1">
        <v>1963</v>
      </c>
      <c r="B1964" s="21">
        <v>41776</v>
      </c>
      <c r="C1964" s="22">
        <v>20357</v>
      </c>
      <c r="D1964" s="19">
        <f t="shared" si="249"/>
        <v>28906.062997736728</v>
      </c>
      <c r="E1964" s="19">
        <f t="shared" si="250"/>
        <v>1.0002750035633208</v>
      </c>
      <c r="F1964" s="19">
        <f t="shared" si="251"/>
        <v>0.80009803306482796</v>
      </c>
      <c r="G1964" s="20">
        <f t="shared" si="247"/>
        <v>23400.17959242599</v>
      </c>
      <c r="H1964" s="7">
        <f t="shared" si="252"/>
        <v>-3043.1795924259895</v>
      </c>
      <c r="I1964" s="7">
        <f t="shared" si="248"/>
        <v>3043.1795924259895</v>
      </c>
      <c r="J1964" s="12">
        <f t="shared" si="253"/>
        <v>0.14949057289512155</v>
      </c>
      <c r="K1964" s="7">
        <f t="shared" si="254"/>
        <v>9260942.0317580123</v>
      </c>
    </row>
    <row r="1965" spans="1:11" x14ac:dyDescent="0.4">
      <c r="A1965" s="1">
        <v>1964</v>
      </c>
      <c r="B1965" s="21">
        <v>41777</v>
      </c>
      <c r="C1965" s="22">
        <v>19044</v>
      </c>
      <c r="D1965" s="19">
        <f t="shared" si="249"/>
        <v>28490.719308525186</v>
      </c>
      <c r="E1965" s="19">
        <f t="shared" si="250"/>
        <v>1.0002333691668994</v>
      </c>
      <c r="F1965" s="19">
        <f t="shared" si="251"/>
        <v>0.80619076589655847</v>
      </c>
      <c r="G1965" s="20">
        <f t="shared" si="247"/>
        <v>23354.972226232388</v>
      </c>
      <c r="H1965" s="7">
        <f t="shared" si="252"/>
        <v>-4310.9722262323885</v>
      </c>
      <c r="I1965" s="7">
        <f t="shared" si="248"/>
        <v>4310.9722262323885</v>
      </c>
      <c r="J1965" s="12">
        <f t="shared" si="253"/>
        <v>0.22636905199707985</v>
      </c>
      <c r="K1965" s="7">
        <f t="shared" si="254"/>
        <v>18584481.535347037</v>
      </c>
    </row>
    <row r="1966" spans="1:11" x14ac:dyDescent="0.4">
      <c r="A1966" s="1">
        <v>1965</v>
      </c>
      <c r="B1966" s="21">
        <v>41778</v>
      </c>
      <c r="C1966" s="22">
        <v>23058</v>
      </c>
      <c r="D1966" s="19">
        <f t="shared" si="249"/>
        <v>28501.097558846741</v>
      </c>
      <c r="E1966" s="19">
        <f t="shared" si="250"/>
        <v>1.0002343069685946</v>
      </c>
      <c r="F1966" s="19">
        <f t="shared" si="251"/>
        <v>0.80592739741192276</v>
      </c>
      <c r="G1966" s="20">
        <f t="shared" si="247"/>
        <v>22961.142464210458</v>
      </c>
      <c r="H1966" s="7">
        <f t="shared" si="252"/>
        <v>96.857535789542453</v>
      </c>
      <c r="I1966" s="7">
        <f t="shared" si="248"/>
        <v>96.857535789542453</v>
      </c>
      <c r="J1966" s="12">
        <f t="shared" si="253"/>
        <v>4.2006043798049463E-3</v>
      </c>
      <c r="K1966" s="7">
        <f t="shared" si="254"/>
        <v>9381.3822392224974</v>
      </c>
    </row>
    <row r="1967" spans="1:11" x14ac:dyDescent="0.4">
      <c r="A1967" s="1">
        <v>1966</v>
      </c>
      <c r="B1967" s="21">
        <v>41779</v>
      </c>
      <c r="C1967" s="22">
        <v>23686</v>
      </c>
      <c r="D1967" s="19">
        <f t="shared" si="249"/>
        <v>28588.067441521929</v>
      </c>
      <c r="E1967" s="19">
        <f t="shared" si="250"/>
        <v>1.0002429039334315</v>
      </c>
      <c r="F1967" s="19">
        <f t="shared" si="251"/>
        <v>0.80045309326531178</v>
      </c>
      <c r="G1967" s="20">
        <f t="shared" si="247"/>
        <v>22804.472382523658</v>
      </c>
      <c r="H1967" s="7">
        <f t="shared" si="252"/>
        <v>881.52761747634213</v>
      </c>
      <c r="I1967" s="7">
        <f t="shared" si="248"/>
        <v>881.52761747634213</v>
      </c>
      <c r="J1967" s="12">
        <f t="shared" si="253"/>
        <v>3.7217242990641816E-2</v>
      </c>
      <c r="K1967" s="7">
        <f t="shared" si="254"/>
        <v>777090.94037351618</v>
      </c>
    </row>
    <row r="1968" spans="1:11" x14ac:dyDescent="0.4">
      <c r="A1968" s="1">
        <v>1967</v>
      </c>
      <c r="B1968" s="21">
        <v>41780</v>
      </c>
      <c r="C1968" s="22">
        <v>24004</v>
      </c>
      <c r="D1968" s="19">
        <f t="shared" si="249"/>
        <v>28681.57208287649</v>
      </c>
      <c r="E1968" s="19">
        <f t="shared" si="250"/>
        <v>1.0002521543732765</v>
      </c>
      <c r="F1968" s="19">
        <f t="shared" si="251"/>
        <v>0.80657446933365839</v>
      </c>
      <c r="G1968" s="20">
        <f t="shared" si="247"/>
        <v>23048.242372775836</v>
      </c>
      <c r="H1968" s="7">
        <f t="shared" si="252"/>
        <v>955.75762722416403</v>
      </c>
      <c r="I1968" s="7">
        <f t="shared" si="248"/>
        <v>955.75762722416403</v>
      </c>
      <c r="J1968" s="12">
        <f t="shared" si="253"/>
        <v>3.9816598367945509E-2</v>
      </c>
      <c r="K1968" s="7">
        <f t="shared" si="254"/>
        <v>913472.64199716412</v>
      </c>
    </row>
    <row r="1969" spans="1:11" x14ac:dyDescent="0.4">
      <c r="A1969" s="1">
        <v>1968</v>
      </c>
      <c r="B1969" s="21">
        <v>41781</v>
      </c>
      <c r="C1969" s="22">
        <v>18898</v>
      </c>
      <c r="D1969" s="19">
        <f t="shared" si="249"/>
        <v>28274.186769920037</v>
      </c>
      <c r="E1969" s="19">
        <f t="shared" si="250"/>
        <v>1.0002113158167654</v>
      </c>
      <c r="F1969" s="19">
        <f t="shared" si="251"/>
        <v>0.80420958941918452</v>
      </c>
      <c r="G1969" s="20">
        <f t="shared" si="247"/>
        <v>23116.070873050638</v>
      </c>
      <c r="H1969" s="7">
        <f t="shared" si="252"/>
        <v>-4218.0708730506376</v>
      </c>
      <c r="I1969" s="7">
        <f t="shared" si="248"/>
        <v>4218.0708730506376</v>
      </c>
      <c r="J1969" s="12">
        <f t="shared" si="253"/>
        <v>0.22320197232779329</v>
      </c>
      <c r="K1969" s="7">
        <f t="shared" si="254"/>
        <v>17792121.890078168</v>
      </c>
    </row>
    <row r="1970" spans="1:11" x14ac:dyDescent="0.4">
      <c r="A1970" s="1">
        <v>1969</v>
      </c>
      <c r="B1970" s="21">
        <v>41782</v>
      </c>
      <c r="C1970" s="22">
        <v>24023</v>
      </c>
      <c r="D1970" s="19">
        <f t="shared" si="249"/>
        <v>28410.688313498253</v>
      </c>
      <c r="E1970" s="19">
        <f t="shared" si="250"/>
        <v>1.0002248659499915</v>
      </c>
      <c r="F1970" s="19">
        <f t="shared" si="251"/>
        <v>0.80101646640325497</v>
      </c>
      <c r="G1970" s="20">
        <f t="shared" si="247"/>
        <v>22632.960881785311</v>
      </c>
      <c r="H1970" s="7">
        <f t="shared" si="252"/>
        <v>1390.0391182146886</v>
      </c>
      <c r="I1970" s="7">
        <f t="shared" si="248"/>
        <v>1390.0391182146886</v>
      </c>
      <c r="J1970" s="12">
        <f t="shared" si="253"/>
        <v>5.786284469944173E-2</v>
      </c>
      <c r="K1970" s="7">
        <f t="shared" si="254"/>
        <v>1932208.7501670693</v>
      </c>
    </row>
    <row r="1971" spans="1:11" x14ac:dyDescent="0.4">
      <c r="A1971" s="1">
        <v>1970</v>
      </c>
      <c r="B1971" s="21">
        <v>41783</v>
      </c>
      <c r="C1971" s="22">
        <v>20658</v>
      </c>
      <c r="D1971" s="19">
        <f t="shared" si="249"/>
        <v>28193.23487898965</v>
      </c>
      <c r="E1971" s="19">
        <f t="shared" si="250"/>
        <v>1.0002030205840542</v>
      </c>
      <c r="F1971" s="19">
        <f t="shared" si="251"/>
        <v>0.80565220094227119</v>
      </c>
      <c r="G1971" s="20">
        <f t="shared" si="247"/>
        <v>22916.142605704292</v>
      </c>
      <c r="H1971" s="7">
        <f t="shared" si="252"/>
        <v>-2258.1426057042918</v>
      </c>
      <c r="I1971" s="7">
        <f t="shared" si="248"/>
        <v>2258.1426057042918</v>
      </c>
      <c r="J1971" s="12">
        <f t="shared" si="253"/>
        <v>0.10931080480706225</v>
      </c>
      <c r="K1971" s="7">
        <f t="shared" si="254"/>
        <v>5099208.027696969</v>
      </c>
    </row>
    <row r="1972" spans="1:11" x14ac:dyDescent="0.4">
      <c r="A1972" s="1">
        <v>1971</v>
      </c>
      <c r="B1972" s="21">
        <v>41784</v>
      </c>
      <c r="C1972" s="22">
        <v>18900</v>
      </c>
      <c r="D1972" s="19">
        <f t="shared" si="249"/>
        <v>27828.055925908775</v>
      </c>
      <c r="E1972" s="19">
        <f t="shared" si="250"/>
        <v>1.000166402668444</v>
      </c>
      <c r="F1972" s="19">
        <f t="shared" si="251"/>
        <v>0.80264795835991132</v>
      </c>
      <c r="G1972" s="20">
        <f t="shared" si="247"/>
        <v>22674.074219291419</v>
      </c>
      <c r="H1972" s="7">
        <f t="shared" si="252"/>
        <v>-3774.0742192914186</v>
      </c>
      <c r="I1972" s="7">
        <f t="shared" si="248"/>
        <v>3774.0742192914186</v>
      </c>
      <c r="J1972" s="12">
        <f t="shared" si="253"/>
        <v>0.19968646662917558</v>
      </c>
      <c r="K1972" s="7">
        <f t="shared" si="254"/>
        <v>14243636.21272013</v>
      </c>
    </row>
    <row r="1973" spans="1:11" x14ac:dyDescent="0.4">
      <c r="A1973" s="1">
        <v>1972</v>
      </c>
      <c r="B1973" s="21">
        <v>41785</v>
      </c>
      <c r="C1973" s="22">
        <v>22799</v>
      </c>
      <c r="D1973" s="19">
        <f t="shared" si="249"/>
        <v>27878.489380388204</v>
      </c>
      <c r="E1973" s="19">
        <f t="shared" si="250"/>
        <v>1.0001713459972517</v>
      </c>
      <c r="F1973" s="19">
        <f t="shared" si="251"/>
        <v>0.80122606585578882</v>
      </c>
      <c r="G1973" s="20">
        <f t="shared" si="247"/>
        <v>22291.532174401287</v>
      </c>
      <c r="H1973" s="7">
        <f t="shared" si="252"/>
        <v>507.46782559871281</v>
      </c>
      <c r="I1973" s="7">
        <f t="shared" si="248"/>
        <v>507.46782559871281</v>
      </c>
      <c r="J1973" s="12">
        <f t="shared" si="253"/>
        <v>2.2258337014724891E-2</v>
      </c>
      <c r="K1973" s="7">
        <f t="shared" si="254"/>
        <v>257523.5940178856</v>
      </c>
    </row>
    <row r="1974" spans="1:11" x14ac:dyDescent="0.4">
      <c r="A1974" s="1">
        <v>1973</v>
      </c>
      <c r="B1974" s="21">
        <v>41786</v>
      </c>
      <c r="C1974" s="22">
        <v>23827</v>
      </c>
      <c r="D1974" s="19">
        <f t="shared" si="249"/>
        <v>28011.771568147662</v>
      </c>
      <c r="E1974" s="19">
        <f t="shared" si="250"/>
        <v>1.0001845741988931</v>
      </c>
      <c r="F1974" s="19">
        <f t="shared" si="251"/>
        <v>0.80621364471206025</v>
      </c>
      <c r="G1974" s="20">
        <f t="shared" si="247"/>
        <v>22461.172118501712</v>
      </c>
      <c r="H1974" s="7">
        <f t="shared" si="252"/>
        <v>1365.8278814982878</v>
      </c>
      <c r="I1974" s="7">
        <f t="shared" si="248"/>
        <v>1365.8278814982878</v>
      </c>
      <c r="J1974" s="12">
        <f t="shared" si="253"/>
        <v>5.7322696163943754E-2</v>
      </c>
      <c r="K1974" s="7">
        <f t="shared" si="254"/>
        <v>1865485.8018781007</v>
      </c>
    </row>
    <row r="1975" spans="1:11" x14ac:dyDescent="0.4">
      <c r="A1975" s="1">
        <v>1974</v>
      </c>
      <c r="B1975" s="21">
        <v>41787</v>
      </c>
      <c r="C1975" s="22">
        <v>23413</v>
      </c>
      <c r="D1975" s="19">
        <f t="shared" si="249"/>
        <v>28103.04494168151</v>
      </c>
      <c r="E1975" s="19">
        <f t="shared" si="250"/>
        <v>1.0001936015177892</v>
      </c>
      <c r="F1975" s="19">
        <f t="shared" si="251"/>
        <v>0.80302843583481387</v>
      </c>
      <c r="G1975" s="20">
        <f t="shared" si="247"/>
        <v>22484.394055324396</v>
      </c>
      <c r="H1975" s="7">
        <f t="shared" si="252"/>
        <v>928.60594467560441</v>
      </c>
      <c r="I1975" s="7">
        <f t="shared" si="248"/>
        <v>928.60594467560441</v>
      </c>
      <c r="J1975" s="12">
        <f t="shared" si="253"/>
        <v>3.9661980296228777E-2</v>
      </c>
      <c r="K1975" s="7">
        <f t="shared" si="254"/>
        <v>862309.00048687169</v>
      </c>
    </row>
    <row r="1976" spans="1:11" x14ac:dyDescent="0.4">
      <c r="A1976" s="1">
        <v>1975</v>
      </c>
      <c r="B1976" s="21">
        <v>41788</v>
      </c>
      <c r="C1976" s="22">
        <v>18946</v>
      </c>
      <c r="D1976" s="19">
        <f t="shared" si="249"/>
        <v>27756.211523467497</v>
      </c>
      <c r="E1976" s="19">
        <f t="shared" si="250"/>
        <v>1.0001588181566077</v>
      </c>
      <c r="F1976" s="19">
        <f t="shared" si="251"/>
        <v>0.79974435021180956</v>
      </c>
      <c r="G1976" s="20">
        <f t="shared" si="247"/>
        <v>22517.693518376342</v>
      </c>
      <c r="H1976" s="7">
        <f t="shared" si="252"/>
        <v>-3571.6935183763417</v>
      </c>
      <c r="I1976" s="7">
        <f t="shared" si="248"/>
        <v>3571.6935183763417</v>
      </c>
      <c r="J1976" s="12">
        <f t="shared" si="253"/>
        <v>0.18851966211212612</v>
      </c>
      <c r="K1976" s="7">
        <f t="shared" si="254"/>
        <v>12756994.58921157</v>
      </c>
    </row>
    <row r="1977" spans="1:11" x14ac:dyDescent="0.4">
      <c r="A1977" s="1">
        <v>1976</v>
      </c>
      <c r="B1977" s="21">
        <v>41789</v>
      </c>
      <c r="C1977" s="22">
        <v>23747</v>
      </c>
      <c r="D1977" s="19">
        <f t="shared" si="249"/>
        <v>27889.685088638143</v>
      </c>
      <c r="E1977" s="19">
        <f t="shared" si="250"/>
        <v>1.000172065497243</v>
      </c>
      <c r="F1977" s="19">
        <f t="shared" si="251"/>
        <v>0.80677875560142631</v>
      </c>
      <c r="G1977" s="20">
        <f t="shared" si="247"/>
        <v>22378.242797419691</v>
      </c>
      <c r="H1977" s="7">
        <f t="shared" si="252"/>
        <v>1368.7572025803092</v>
      </c>
      <c r="I1977" s="7">
        <f t="shared" si="248"/>
        <v>1368.7572025803092</v>
      </c>
      <c r="J1977" s="12">
        <f t="shared" si="253"/>
        <v>5.7639162950280425E-2</v>
      </c>
      <c r="K1977" s="7">
        <f t="shared" si="254"/>
        <v>1873496.2796154737</v>
      </c>
    </row>
    <row r="1978" spans="1:11" x14ac:dyDescent="0.4">
      <c r="A1978" s="1">
        <v>1977</v>
      </c>
      <c r="B1978" s="21">
        <v>41790</v>
      </c>
      <c r="C1978" s="22">
        <v>20669</v>
      </c>
      <c r="D1978" s="19">
        <f t="shared" si="249"/>
        <v>27722.778338203541</v>
      </c>
      <c r="E1978" s="19">
        <f t="shared" si="250"/>
        <v>1.0001552748049931</v>
      </c>
      <c r="F1978" s="19">
        <f t="shared" si="251"/>
        <v>0.80231070564848495</v>
      </c>
      <c r="G1978" s="20">
        <f t="shared" si="247"/>
        <v>22397.013359263943</v>
      </c>
      <c r="H1978" s="7">
        <f t="shared" si="252"/>
        <v>-1728.0133592639431</v>
      </c>
      <c r="I1978" s="7">
        <f t="shared" si="248"/>
        <v>1728.0133592639431</v>
      </c>
      <c r="J1978" s="12">
        <f t="shared" si="253"/>
        <v>8.3604110468041185E-2</v>
      </c>
      <c r="K1978" s="7">
        <f t="shared" si="254"/>
        <v>2986030.1697946573</v>
      </c>
    </row>
    <row r="1979" spans="1:11" x14ac:dyDescent="0.4">
      <c r="A1979" s="1">
        <v>1978</v>
      </c>
      <c r="B1979" s="21">
        <v>41791</v>
      </c>
      <c r="C1979" s="22">
        <v>18749</v>
      </c>
      <c r="D1979" s="19">
        <f t="shared" si="249"/>
        <v>27389.81428193688</v>
      </c>
      <c r="E1979" s="19">
        <f t="shared" si="250"/>
        <v>1.000121878383839</v>
      </c>
      <c r="F1979" s="19">
        <f t="shared" si="251"/>
        <v>0.79830535131443459</v>
      </c>
      <c r="G1979" s="20">
        <f t="shared" si="247"/>
        <v>22171.935216682981</v>
      </c>
      <c r="H1979" s="7">
        <f t="shared" si="252"/>
        <v>-3422.9352166829813</v>
      </c>
      <c r="I1979" s="7">
        <f t="shared" si="248"/>
        <v>3422.9352166829813</v>
      </c>
      <c r="J1979" s="12">
        <f t="shared" si="253"/>
        <v>0.18256628175811943</v>
      </c>
      <c r="K1979" s="7">
        <f t="shared" si="254"/>
        <v>11716485.497608569</v>
      </c>
    </row>
    <row r="1980" spans="1:11" x14ac:dyDescent="0.4">
      <c r="A1980" s="1">
        <v>1979</v>
      </c>
      <c r="B1980" s="21">
        <v>41792</v>
      </c>
      <c r="C1980" s="22">
        <v>23098</v>
      </c>
      <c r="D1980" s="19">
        <f t="shared" si="249"/>
        <v>27487.498684320912</v>
      </c>
      <c r="E1980" s="19">
        <f t="shared" si="250"/>
        <v>1.0001315468118896</v>
      </c>
      <c r="F1980" s="19">
        <f t="shared" si="251"/>
        <v>0.80719752365228747</v>
      </c>
      <c r="G1980" s="20">
        <f t="shared" si="247"/>
        <v>22098.327159619701</v>
      </c>
      <c r="H1980" s="7">
        <f t="shared" si="252"/>
        <v>999.67284038029902</v>
      </c>
      <c r="I1980" s="7">
        <f t="shared" si="248"/>
        <v>999.67284038029902</v>
      </c>
      <c r="J1980" s="12">
        <f t="shared" si="253"/>
        <v>4.3279627689856222E-2</v>
      </c>
      <c r="K1980" s="7">
        <f t="shared" si="254"/>
        <v>999345.78779401479</v>
      </c>
    </row>
    <row r="1981" spans="1:11" x14ac:dyDescent="0.4">
      <c r="A1981" s="1">
        <v>1980</v>
      </c>
      <c r="B1981" s="21">
        <v>41793</v>
      </c>
      <c r="C1981" s="22">
        <v>24379</v>
      </c>
      <c r="D1981" s="19">
        <f t="shared" si="249"/>
        <v>27714.584781763733</v>
      </c>
      <c r="E1981" s="19">
        <f t="shared" si="250"/>
        <v>1.0001541554084792</v>
      </c>
      <c r="F1981" s="19">
        <f t="shared" si="251"/>
        <v>0.80327654802076631</v>
      </c>
      <c r="G1981" s="20">
        <f t="shared" si="247"/>
        <v>22054.316882176376</v>
      </c>
      <c r="H1981" s="7">
        <f t="shared" si="252"/>
        <v>2324.6831178236243</v>
      </c>
      <c r="I1981" s="7">
        <f t="shared" si="248"/>
        <v>2324.6831178236243</v>
      </c>
      <c r="J1981" s="12">
        <f t="shared" si="253"/>
        <v>9.5355966931524025E-2</v>
      </c>
      <c r="K1981" s="7">
        <f t="shared" si="254"/>
        <v>5404151.5982941668</v>
      </c>
    </row>
    <row r="1982" spans="1:11" x14ac:dyDescent="0.4">
      <c r="A1982" s="1">
        <v>1981</v>
      </c>
      <c r="B1982" s="21">
        <v>41794</v>
      </c>
      <c r="C1982" s="22">
        <v>28033</v>
      </c>
      <c r="D1982" s="19">
        <f t="shared" si="249"/>
        <v>28292.998706469109</v>
      </c>
      <c r="E1982" s="19">
        <f t="shared" si="250"/>
        <v>1.0002118967855342</v>
      </c>
      <c r="F1982" s="19">
        <f t="shared" si="251"/>
        <v>0.80070957923621477</v>
      </c>
      <c r="G1982" s="20">
        <f t="shared" si="247"/>
        <v>22125.499769153983</v>
      </c>
      <c r="H1982" s="7">
        <f t="shared" si="252"/>
        <v>5907.5002308460171</v>
      </c>
      <c r="I1982" s="7">
        <f t="shared" si="248"/>
        <v>5907.5002308460171</v>
      </c>
      <c r="J1982" s="12">
        <f t="shared" si="253"/>
        <v>0.21073378628209671</v>
      </c>
      <c r="K1982" s="7">
        <f t="shared" si="254"/>
        <v>34898558.977445744</v>
      </c>
    </row>
    <row r="1983" spans="1:11" x14ac:dyDescent="0.4">
      <c r="A1983" s="1">
        <v>1982</v>
      </c>
      <c r="B1983" s="21">
        <v>41795</v>
      </c>
      <c r="C1983" s="22">
        <v>41435</v>
      </c>
      <c r="D1983" s="19">
        <f t="shared" si="249"/>
        <v>30091.610041184937</v>
      </c>
      <c r="E1983" s="19">
        <f t="shared" si="250"/>
        <v>1.0003916578978163</v>
      </c>
      <c r="F1983" s="19">
        <f t="shared" si="251"/>
        <v>0.81431340308698075</v>
      </c>
      <c r="G1983" s="20">
        <f t="shared" si="247"/>
        <v>22838.84586112545</v>
      </c>
      <c r="H1983" s="7">
        <f t="shared" si="252"/>
        <v>18596.15413887455</v>
      </c>
      <c r="I1983" s="7">
        <f t="shared" si="248"/>
        <v>18596.15413887455</v>
      </c>
      <c r="J1983" s="12">
        <f t="shared" si="253"/>
        <v>0.44880304425906964</v>
      </c>
      <c r="K1983" s="7">
        <f t="shared" si="254"/>
        <v>345816948.75678104</v>
      </c>
    </row>
    <row r="1984" spans="1:11" x14ac:dyDescent="0.4">
      <c r="A1984" s="1">
        <v>1983</v>
      </c>
      <c r="B1984" s="21">
        <v>41796</v>
      </c>
      <c r="C1984" s="22">
        <v>23639</v>
      </c>
      <c r="D1984" s="19">
        <f t="shared" si="249"/>
        <v>30040.769242258935</v>
      </c>
      <c r="E1984" s="19">
        <f t="shared" si="250"/>
        <v>1.0003864737787578</v>
      </c>
      <c r="F1984" s="19">
        <f t="shared" si="251"/>
        <v>0.80307198485117737</v>
      </c>
      <c r="G1984" s="20">
        <f t="shared" si="247"/>
        <v>24172.688229427691</v>
      </c>
      <c r="H1984" s="7">
        <f t="shared" si="252"/>
        <v>-533.68822942769111</v>
      </c>
      <c r="I1984" s="7">
        <f t="shared" si="248"/>
        <v>533.68822942769111</v>
      </c>
      <c r="J1984" s="12">
        <f t="shared" si="253"/>
        <v>2.2576599239717887E-2</v>
      </c>
      <c r="K1984" s="7">
        <f t="shared" si="254"/>
        <v>284823.12622966385</v>
      </c>
    </row>
    <row r="1985" spans="1:11" x14ac:dyDescent="0.4">
      <c r="A1985" s="1">
        <v>1984</v>
      </c>
      <c r="B1985" s="21">
        <v>41797</v>
      </c>
      <c r="C1985" s="22">
        <v>19939</v>
      </c>
      <c r="D1985" s="19">
        <f t="shared" si="249"/>
        <v>29640.695573265315</v>
      </c>
      <c r="E1985" s="19">
        <f t="shared" si="250"/>
        <v>1.0003463663732111</v>
      </c>
      <c r="F1985" s="19">
        <f t="shared" si="251"/>
        <v>0.79911072216713774</v>
      </c>
      <c r="G1985" s="20">
        <f t="shared" si="247"/>
        <v>24054.732718933865</v>
      </c>
      <c r="H1985" s="7">
        <f t="shared" si="252"/>
        <v>-4115.7327189338648</v>
      </c>
      <c r="I1985" s="7">
        <f t="shared" si="248"/>
        <v>4115.7327189338648</v>
      </c>
      <c r="J1985" s="12">
        <f t="shared" si="253"/>
        <v>0.20641620537308114</v>
      </c>
      <c r="K1985" s="7">
        <f t="shared" si="254"/>
        <v>16939255.813702744</v>
      </c>
    </row>
    <row r="1986" spans="1:11" x14ac:dyDescent="0.4">
      <c r="A1986" s="1">
        <v>1985</v>
      </c>
      <c r="B1986" s="21">
        <v>41798</v>
      </c>
      <c r="C1986" s="22">
        <v>17914</v>
      </c>
      <c r="D1986" s="19">
        <f t="shared" si="249"/>
        <v>29045.341239190893</v>
      </c>
      <c r="E1986" s="19">
        <f t="shared" si="250"/>
        <v>1.0002867309051671</v>
      </c>
      <c r="F1986" s="19">
        <f t="shared" si="251"/>
        <v>0.81184612460672501</v>
      </c>
      <c r="G1986" s="20">
        <f t="shared" si="247"/>
        <v>24137.630277584751</v>
      </c>
      <c r="H1986" s="7">
        <f t="shared" si="252"/>
        <v>-6223.6302775847507</v>
      </c>
      <c r="I1986" s="7">
        <f t="shared" si="248"/>
        <v>6223.6302775847507</v>
      </c>
      <c r="J1986" s="12">
        <f t="shared" si="253"/>
        <v>0.34741711943646036</v>
      </c>
      <c r="K1986" s="7">
        <f t="shared" si="254"/>
        <v>38733573.832069643</v>
      </c>
    </row>
    <row r="1987" spans="1:11" x14ac:dyDescent="0.4">
      <c r="A1987" s="1">
        <v>1986</v>
      </c>
      <c r="B1987" s="21">
        <v>41799</v>
      </c>
      <c r="C1987" s="22">
        <v>22472</v>
      </c>
      <c r="D1987" s="19">
        <f t="shared" si="249"/>
        <v>28963.335435712466</v>
      </c>
      <c r="E1987" s="19">
        <f t="shared" si="250"/>
        <v>1.000278430296146</v>
      </c>
      <c r="F1987" s="19">
        <f t="shared" si="251"/>
        <v>0.80273234839669183</v>
      </c>
      <c r="G1987" s="20">
        <f t="shared" si="247"/>
        <v>23326.303141887194</v>
      </c>
      <c r="H1987" s="7">
        <f t="shared" si="252"/>
        <v>-854.30314188719422</v>
      </c>
      <c r="I1987" s="7">
        <f t="shared" si="248"/>
        <v>854.30314188719422</v>
      </c>
      <c r="J1987" s="12">
        <f t="shared" si="253"/>
        <v>3.8016337748629149E-2</v>
      </c>
      <c r="K1987" s="7">
        <f t="shared" si="254"/>
        <v>729833.85823833151</v>
      </c>
    </row>
    <row r="1988" spans="1:11" x14ac:dyDescent="0.4">
      <c r="A1988" s="1">
        <v>1987</v>
      </c>
      <c r="B1988" s="21">
        <v>41800</v>
      </c>
      <c r="C1988" s="22">
        <v>23089</v>
      </c>
      <c r="D1988" s="19">
        <f t="shared" si="249"/>
        <v>28958.798203981532</v>
      </c>
      <c r="E1988" s="19">
        <f t="shared" si="250"/>
        <v>1.0002778765451301</v>
      </c>
      <c r="F1988" s="19">
        <f t="shared" si="251"/>
        <v>0.79908817253828091</v>
      </c>
      <c r="G1988" s="20">
        <f t="shared" si="247"/>
        <v>23145.711229620043</v>
      </c>
      <c r="H1988" s="7">
        <f t="shared" si="252"/>
        <v>-56.711229620043014</v>
      </c>
      <c r="I1988" s="7">
        <f t="shared" si="248"/>
        <v>56.711229620043014</v>
      </c>
      <c r="J1988" s="12">
        <f t="shared" si="253"/>
        <v>2.4562012049046305E-3</v>
      </c>
      <c r="K1988" s="7">
        <f t="shared" si="254"/>
        <v>3216.1635650172439</v>
      </c>
    </row>
    <row r="1989" spans="1:11" x14ac:dyDescent="0.4">
      <c r="A1989" s="1">
        <v>1988</v>
      </c>
      <c r="B1989" s="21">
        <v>41801</v>
      </c>
      <c r="C1989" s="22">
        <v>24287</v>
      </c>
      <c r="D1989" s="19">
        <f t="shared" si="249"/>
        <v>29034.391176875688</v>
      </c>
      <c r="E1989" s="19">
        <f t="shared" si="250"/>
        <v>1.000285335814632</v>
      </c>
      <c r="F1989" s="19">
        <f t="shared" si="251"/>
        <v>0.81215391547823179</v>
      </c>
      <c r="G1989" s="20">
        <f t="shared" si="247"/>
        <v>23510.900166888197</v>
      </c>
      <c r="H1989" s="7">
        <f t="shared" si="252"/>
        <v>776.09983311180258</v>
      </c>
      <c r="I1989" s="7">
        <f t="shared" si="248"/>
        <v>776.09983311180258</v>
      </c>
      <c r="J1989" s="12">
        <f t="shared" si="253"/>
        <v>3.1955360197299075E-2</v>
      </c>
      <c r="K1989" s="7">
        <f t="shared" si="254"/>
        <v>602330.95095616777</v>
      </c>
    </row>
    <row r="1990" spans="1:11" x14ac:dyDescent="0.4">
      <c r="A1990" s="1">
        <v>1989</v>
      </c>
      <c r="B1990" s="21">
        <v>41802</v>
      </c>
      <c r="C1990" s="22">
        <v>19400</v>
      </c>
      <c r="D1990" s="19">
        <f t="shared" si="249"/>
        <v>28655.554609586878</v>
      </c>
      <c r="E1990" s="19">
        <f t="shared" si="250"/>
        <v>1.0002473521293695</v>
      </c>
      <c r="F1990" s="19">
        <f t="shared" si="251"/>
        <v>0.80116213931980496</v>
      </c>
      <c r="G1990" s="20">
        <f t="shared" ref="G1990:G2053" si="255">(D1989+1*E1989)*F1987</f>
        <v>23307.647975078296</v>
      </c>
      <c r="H1990" s="7">
        <f t="shared" si="252"/>
        <v>-3907.6479750782964</v>
      </c>
      <c r="I1990" s="7">
        <f t="shared" si="248"/>
        <v>3907.6479750782964</v>
      </c>
      <c r="J1990" s="12">
        <f t="shared" si="253"/>
        <v>0.20142515335455136</v>
      </c>
      <c r="K1990" s="7">
        <f t="shared" si="254"/>
        <v>15269712.697133511</v>
      </c>
    </row>
    <row r="1991" spans="1:11" x14ac:dyDescent="0.4">
      <c r="A1991" s="1">
        <v>1990</v>
      </c>
      <c r="B1991" s="21">
        <v>41803</v>
      </c>
      <c r="C1991" s="22">
        <v>24914</v>
      </c>
      <c r="D1991" s="19">
        <f t="shared" si="249"/>
        <v>28853.30189170743</v>
      </c>
      <c r="E1991" s="19">
        <f t="shared" si="250"/>
        <v>1.0002670268328464</v>
      </c>
      <c r="F1991" s="19">
        <f t="shared" si="251"/>
        <v>0.79989226467904651</v>
      </c>
      <c r="G1991" s="20">
        <f t="shared" si="255"/>
        <v>22899.114051874389</v>
      </c>
      <c r="H1991" s="7">
        <f t="shared" si="252"/>
        <v>2014.8859481256113</v>
      </c>
      <c r="I1991" s="7">
        <f t="shared" si="248"/>
        <v>2014.8859481256113</v>
      </c>
      <c r="J1991" s="12">
        <f t="shared" si="253"/>
        <v>8.087364325783139E-2</v>
      </c>
      <c r="K1991" s="7">
        <f t="shared" si="254"/>
        <v>4059765.3839540435</v>
      </c>
    </row>
    <row r="1992" spans="1:11" x14ac:dyDescent="0.4">
      <c r="A1992" s="1">
        <v>1991</v>
      </c>
      <c r="B1992" s="21">
        <v>41804</v>
      </c>
      <c r="C1992" s="22">
        <v>22116</v>
      </c>
      <c r="D1992" s="19">
        <f t="shared" si="249"/>
        <v>28727.661311525517</v>
      </c>
      <c r="E1992" s="19">
        <f t="shared" si="250"/>
        <v>1.0002543627481255</v>
      </c>
      <c r="F1992" s="19">
        <f t="shared" si="251"/>
        <v>0.81162557934124413</v>
      </c>
      <c r="G1992" s="20">
        <f t="shared" si="255"/>
        <v>23434.134476608029</v>
      </c>
      <c r="H1992" s="7">
        <f t="shared" si="252"/>
        <v>-1318.1344766080292</v>
      </c>
      <c r="I1992" s="7">
        <f t="shared" ref="I1992:I2055" si="256">ABS(H1992)</f>
        <v>1318.1344766080292</v>
      </c>
      <c r="J1992" s="12">
        <f t="shared" si="253"/>
        <v>5.9600943959487666E-2</v>
      </c>
      <c r="K1992" s="7">
        <f t="shared" si="254"/>
        <v>1737478.498422723</v>
      </c>
    </row>
    <row r="1993" spans="1:11" x14ac:dyDescent="0.4">
      <c r="A1993" s="1">
        <v>1992</v>
      </c>
      <c r="B1993" s="21">
        <v>41805</v>
      </c>
      <c r="C1993" s="22">
        <v>20479</v>
      </c>
      <c r="D1993" s="19">
        <f t="shared" si="249"/>
        <v>28481.542323469544</v>
      </c>
      <c r="E1993" s="19">
        <f t="shared" si="250"/>
        <v>1.0002296508238837</v>
      </c>
      <c r="F1993" s="19">
        <f t="shared" si="251"/>
        <v>0.80013634115712617</v>
      </c>
      <c r="G1993" s="20">
        <f t="shared" si="255"/>
        <v>23016.3159599217</v>
      </c>
      <c r="H1993" s="7">
        <f t="shared" si="252"/>
        <v>-2537.3159599216997</v>
      </c>
      <c r="I1993" s="7">
        <f t="shared" si="256"/>
        <v>2537.3159599216997</v>
      </c>
      <c r="J1993" s="12">
        <f t="shared" si="253"/>
        <v>0.12389843058360758</v>
      </c>
      <c r="K1993" s="7">
        <f t="shared" si="254"/>
        <v>6437972.2804733766</v>
      </c>
    </row>
    <row r="1994" spans="1:11" x14ac:dyDescent="0.4">
      <c r="A1994" s="1">
        <v>1993</v>
      </c>
      <c r="B1994" s="21">
        <v>41806</v>
      </c>
      <c r="C1994" s="22">
        <v>25513</v>
      </c>
      <c r="D1994" s="19">
        <f t="shared" si="249"/>
        <v>28748.853533821864</v>
      </c>
      <c r="E1994" s="19">
        <f t="shared" si="250"/>
        <v>1.0002562819219538</v>
      </c>
      <c r="F1994" s="19">
        <f t="shared" si="251"/>
        <v>0.8009857135472308</v>
      </c>
      <c r="G1994" s="20">
        <f t="shared" si="255"/>
        <v>22782.965466632762</v>
      </c>
      <c r="H1994" s="7">
        <f t="shared" si="252"/>
        <v>2730.0345333672376</v>
      </c>
      <c r="I1994" s="7">
        <f t="shared" si="256"/>
        <v>2730.0345333672376</v>
      </c>
      <c r="J1994" s="12">
        <f t="shared" si="253"/>
        <v>0.10700562589139802</v>
      </c>
      <c r="K1994" s="7">
        <f t="shared" si="254"/>
        <v>7453088.5533776712</v>
      </c>
    </row>
    <row r="1995" spans="1:11" x14ac:dyDescent="0.4">
      <c r="A1995" s="1">
        <v>1994</v>
      </c>
      <c r="B1995" s="21">
        <v>41807</v>
      </c>
      <c r="C1995" s="22">
        <v>25626</v>
      </c>
      <c r="D1995" s="19">
        <f t="shared" si="249"/>
        <v>28970.19168566497</v>
      </c>
      <c r="E1995" s="19">
        <f t="shared" si="250"/>
        <v>1.0002783157115098</v>
      </c>
      <c r="F1995" s="19">
        <f t="shared" si="251"/>
        <v>0.81253652399856269</v>
      </c>
      <c r="G1995" s="20">
        <f t="shared" si="255"/>
        <v>23334.116738369048</v>
      </c>
      <c r="H1995" s="7">
        <f t="shared" si="252"/>
        <v>2291.8832616309519</v>
      </c>
      <c r="I1995" s="7">
        <f t="shared" si="256"/>
        <v>2291.8832616309519</v>
      </c>
      <c r="J1995" s="12">
        <f t="shared" si="253"/>
        <v>8.9435856615583856E-2</v>
      </c>
      <c r="K1995" s="7">
        <f t="shared" si="254"/>
        <v>5252728.8849441307</v>
      </c>
    </row>
    <row r="1996" spans="1:11" x14ac:dyDescent="0.4">
      <c r="A1996" s="1">
        <v>1995</v>
      </c>
      <c r="B1996" s="21">
        <v>41808</v>
      </c>
      <c r="C1996" s="22">
        <v>26057</v>
      </c>
      <c r="D1996" s="19">
        <f t="shared" si="249"/>
        <v>29251.665495134159</v>
      </c>
      <c r="E1996" s="19">
        <f t="shared" si="250"/>
        <v>1.0003063630646252</v>
      </c>
      <c r="F1996" s="19">
        <f t="shared" si="251"/>
        <v>0.80126849049934679</v>
      </c>
      <c r="G1996" s="20">
        <f t="shared" si="255"/>
        <v>23180.903537020236</v>
      </c>
      <c r="H1996" s="7">
        <f t="shared" si="252"/>
        <v>2876.0964629797636</v>
      </c>
      <c r="I1996" s="7">
        <f t="shared" si="256"/>
        <v>2876.0964629797636</v>
      </c>
      <c r="J1996" s="12">
        <f t="shared" si="253"/>
        <v>0.11037711413362104</v>
      </c>
      <c r="K1996" s="7">
        <f t="shared" si="254"/>
        <v>8271930.8643647069</v>
      </c>
    </row>
    <row r="1997" spans="1:11" x14ac:dyDescent="0.4">
      <c r="A1997" s="1">
        <v>1996</v>
      </c>
      <c r="B1997" s="21">
        <v>41809</v>
      </c>
      <c r="C1997" s="22">
        <v>21453</v>
      </c>
      <c r="D1997" s="19">
        <f t="shared" si="249"/>
        <v>29059.981298330953</v>
      </c>
      <c r="E1997" s="19">
        <f t="shared" si="250"/>
        <v>1.0002870946143085</v>
      </c>
      <c r="F1997" s="19">
        <f t="shared" si="251"/>
        <v>0.80020196875901428</v>
      </c>
      <c r="G1997" s="20">
        <f t="shared" si="255"/>
        <v>23430.967390170928</v>
      </c>
      <c r="H1997" s="7">
        <f t="shared" si="252"/>
        <v>-1977.9673901709284</v>
      </c>
      <c r="I1997" s="7">
        <f t="shared" si="256"/>
        <v>1977.9673901709284</v>
      </c>
      <c r="J1997" s="12">
        <f t="shared" si="253"/>
        <v>9.2200036832654098E-2</v>
      </c>
      <c r="K1997" s="7">
        <f t="shared" si="254"/>
        <v>3912354.9965795935</v>
      </c>
    </row>
    <row r="1998" spans="1:11" x14ac:dyDescent="0.4">
      <c r="A1998" s="1">
        <v>1997</v>
      </c>
      <c r="B1998" s="21">
        <v>41810</v>
      </c>
      <c r="C1998" s="22">
        <v>26538</v>
      </c>
      <c r="D1998" s="19">
        <f t="shared" si="249"/>
        <v>29341.860559542147</v>
      </c>
      <c r="E1998" s="19">
        <f t="shared" si="250"/>
        <v>1.0003151825117202</v>
      </c>
      <c r="F1998" s="19">
        <f t="shared" si="251"/>
        <v>0.8136843416840045</v>
      </c>
      <c r="G1998" s="20">
        <f t="shared" si="255"/>
        <v>23613.108961407932</v>
      </c>
      <c r="H1998" s="7">
        <f t="shared" si="252"/>
        <v>2924.8910385920681</v>
      </c>
      <c r="I1998" s="7">
        <f t="shared" si="256"/>
        <v>2924.8910385920681</v>
      </c>
      <c r="J1998" s="12">
        <f t="shared" si="253"/>
        <v>0.11021520229829181</v>
      </c>
      <c r="K1998" s="7">
        <f t="shared" si="254"/>
        <v>8554987.5876361858</v>
      </c>
    </row>
    <row r="1999" spans="1:11" x14ac:dyDescent="0.4">
      <c r="A1999" s="1">
        <v>1998</v>
      </c>
      <c r="B1999" s="21">
        <v>41811</v>
      </c>
      <c r="C1999" s="22">
        <v>22964</v>
      </c>
      <c r="D1999" s="19">
        <f t="shared" si="249"/>
        <v>29289.543802344706</v>
      </c>
      <c r="E1999" s="19">
        <f t="shared" si="250"/>
        <v>1.0003098508044823</v>
      </c>
      <c r="F1999" s="19">
        <f t="shared" si="251"/>
        <v>0.80105324692741742</v>
      </c>
      <c r="G1999" s="20">
        <f t="shared" si="255"/>
        <v>23511.509840022969</v>
      </c>
      <c r="H1999" s="7">
        <f t="shared" si="252"/>
        <v>-547.509840022969</v>
      </c>
      <c r="I1999" s="7">
        <f t="shared" si="256"/>
        <v>547.509840022969</v>
      </c>
      <c r="J1999" s="12">
        <f t="shared" si="253"/>
        <v>2.3842093712897101E-2</v>
      </c>
      <c r="K1999" s="7">
        <f t="shared" si="254"/>
        <v>299767.02492197714</v>
      </c>
    </row>
    <row r="2000" spans="1:11" x14ac:dyDescent="0.4">
      <c r="A2000" s="1">
        <v>1999</v>
      </c>
      <c r="B2000" s="21">
        <v>41812</v>
      </c>
      <c r="C2000" s="22">
        <v>20013</v>
      </c>
      <c r="D2000" s="19">
        <f t="shared" si="249"/>
        <v>28956.535316394045</v>
      </c>
      <c r="E2000" s="19">
        <f t="shared" si="250"/>
        <v>1.0002764499249022</v>
      </c>
      <c r="F2000" s="19">
        <f t="shared" si="251"/>
        <v>0.79883986760390557</v>
      </c>
      <c r="G2000" s="20">
        <f t="shared" si="255"/>
        <v>23438.351064601604</v>
      </c>
      <c r="H2000" s="7">
        <f t="shared" si="252"/>
        <v>-3425.3510646016039</v>
      </c>
      <c r="I2000" s="7">
        <f t="shared" si="256"/>
        <v>3425.3510646016039</v>
      </c>
      <c r="J2000" s="12">
        <f t="shared" si="253"/>
        <v>0.17115630163401807</v>
      </c>
      <c r="K2000" s="7">
        <f t="shared" si="254"/>
        <v>11733029.915767342</v>
      </c>
    </row>
    <row r="2001" spans="1:11" x14ac:dyDescent="0.4">
      <c r="A2001" s="1">
        <v>2000</v>
      </c>
      <c r="B2001" s="21">
        <v>41813</v>
      </c>
      <c r="C2001" s="22">
        <v>24781</v>
      </c>
      <c r="D2001" s="19">
        <f t="shared" si="249"/>
        <v>29074.40360995071</v>
      </c>
      <c r="E2001" s="19">
        <f t="shared" si="250"/>
        <v>1.000288136726613</v>
      </c>
      <c r="F2001" s="19">
        <f t="shared" si="251"/>
        <v>0.81416699940492676</v>
      </c>
      <c r="G2001" s="20">
        <f t="shared" si="255"/>
        <v>23562.293285654374</v>
      </c>
      <c r="H2001" s="7">
        <f t="shared" si="252"/>
        <v>1218.7067143456261</v>
      </c>
      <c r="I2001" s="7">
        <f t="shared" si="256"/>
        <v>1218.7067143456261</v>
      </c>
      <c r="J2001" s="12">
        <f t="shared" si="253"/>
        <v>4.9179077290893269E-2</v>
      </c>
      <c r="K2001" s="7">
        <f t="shared" si="254"/>
        <v>1485246.0555911115</v>
      </c>
    </row>
    <row r="2002" spans="1:11" x14ac:dyDescent="0.4">
      <c r="A2002" s="1">
        <v>2001</v>
      </c>
      <c r="B2002" s="21">
        <v>41814</v>
      </c>
      <c r="C2002" s="22">
        <v>25564</v>
      </c>
      <c r="D2002" s="19">
        <f t="shared" si="249"/>
        <v>29296.815648291988</v>
      </c>
      <c r="E2002" s="19">
        <f t="shared" si="250"/>
        <v>1.0003102779016335</v>
      </c>
      <c r="F2002" s="19">
        <f t="shared" si="251"/>
        <v>0.80194663483653983</v>
      </c>
      <c r="G2002" s="20">
        <f t="shared" si="255"/>
        <v>23290.94669828903</v>
      </c>
      <c r="H2002" s="7">
        <f t="shared" si="252"/>
        <v>2273.0533017109701</v>
      </c>
      <c r="I2002" s="7">
        <f t="shared" si="256"/>
        <v>2273.0533017109701</v>
      </c>
      <c r="J2002" s="12">
        <f t="shared" si="253"/>
        <v>8.8916182980400965E-2</v>
      </c>
      <c r="K2002" s="7">
        <f t="shared" si="254"/>
        <v>5166771.3124191426</v>
      </c>
    </row>
    <row r="2003" spans="1:11" x14ac:dyDescent="0.4">
      <c r="A2003" s="1">
        <v>2002</v>
      </c>
      <c r="B2003" s="21">
        <v>41815</v>
      </c>
      <c r="C2003" s="22">
        <v>24222</v>
      </c>
      <c r="D2003" s="19">
        <f t="shared" si="249"/>
        <v>29377.690085489252</v>
      </c>
      <c r="E2003" s="19">
        <f t="shared" si="250"/>
        <v>1.0003182653143257</v>
      </c>
      <c r="F2003" s="19">
        <f t="shared" si="251"/>
        <v>0.7991603813416539</v>
      </c>
      <c r="G2003" s="20">
        <f t="shared" si="255"/>
        <v>23404.26342142756</v>
      </c>
      <c r="H2003" s="7">
        <f t="shared" si="252"/>
        <v>817.73657857243961</v>
      </c>
      <c r="I2003" s="7">
        <f t="shared" si="256"/>
        <v>817.73657857243961</v>
      </c>
      <c r="J2003" s="12">
        <f t="shared" si="253"/>
        <v>3.3760076730758801E-2</v>
      </c>
      <c r="K2003" s="7">
        <f t="shared" si="254"/>
        <v>668693.11193535966</v>
      </c>
    </row>
    <row r="2004" spans="1:11" x14ac:dyDescent="0.4">
      <c r="A2004" s="1">
        <v>2003</v>
      </c>
      <c r="B2004" s="21">
        <v>41816</v>
      </c>
      <c r="C2004" s="22">
        <v>24217</v>
      </c>
      <c r="D2004" s="19">
        <f t="shared" si="249"/>
        <v>29407.234851725338</v>
      </c>
      <c r="E2004" s="19">
        <f t="shared" si="250"/>
        <v>1.0003211197591229</v>
      </c>
      <c r="F2004" s="19">
        <f t="shared" si="251"/>
        <v>0.81428362111154007</v>
      </c>
      <c r="G2004" s="20">
        <f t="shared" si="255"/>
        <v>23919.160212471172</v>
      </c>
      <c r="H2004" s="7">
        <f t="shared" si="252"/>
        <v>297.83978752882831</v>
      </c>
      <c r="I2004" s="7">
        <f t="shared" si="256"/>
        <v>297.83978752882831</v>
      </c>
      <c r="J2004" s="12">
        <f t="shared" si="253"/>
        <v>1.2298789591147883E-2</v>
      </c>
      <c r="K2004" s="7">
        <f t="shared" si="254"/>
        <v>88708.539035217589</v>
      </c>
    </row>
    <row r="2005" spans="1:11" x14ac:dyDescent="0.4">
      <c r="A2005" s="1">
        <v>2004</v>
      </c>
      <c r="B2005" s="21">
        <v>41817</v>
      </c>
      <c r="C2005" s="22">
        <v>24790</v>
      </c>
      <c r="D2005" s="19">
        <f t="shared" si="249"/>
        <v>29525.593415869589</v>
      </c>
      <c r="E2005" s="19">
        <f t="shared" si="250"/>
        <v>1.0003328555834254</v>
      </c>
      <c r="F2005" s="19">
        <f t="shared" si="251"/>
        <v>0.80241702569397688</v>
      </c>
      <c r="G2005" s="20">
        <f t="shared" si="255"/>
        <v>23583.835233344693</v>
      </c>
      <c r="H2005" s="7">
        <f t="shared" si="252"/>
        <v>1206.1647666553072</v>
      </c>
      <c r="I2005" s="7">
        <f t="shared" si="256"/>
        <v>1206.1647666553072</v>
      </c>
      <c r="J2005" s="12">
        <f t="shared" si="253"/>
        <v>4.865529514543393E-2</v>
      </c>
      <c r="K2005" s="7">
        <f t="shared" si="254"/>
        <v>1454833.4443206517</v>
      </c>
    </row>
    <row r="2006" spans="1:11" x14ac:dyDescent="0.4">
      <c r="A2006" s="1">
        <v>2005</v>
      </c>
      <c r="B2006" s="21">
        <v>41818</v>
      </c>
      <c r="C2006" s="22">
        <v>21879</v>
      </c>
      <c r="D2006" s="19">
        <f t="shared" si="249"/>
        <v>29358.902204348211</v>
      </c>
      <c r="E2006" s="19">
        <f t="shared" si="250"/>
        <v>1.0003160864289879</v>
      </c>
      <c r="F2006" s="19">
        <f t="shared" si="251"/>
        <v>0.79848677877025498</v>
      </c>
      <c r="G2006" s="20">
        <f t="shared" si="255"/>
        <v>23596.483919951304</v>
      </c>
      <c r="H2006" s="7">
        <f t="shared" si="252"/>
        <v>-1717.4839199513044</v>
      </c>
      <c r="I2006" s="7">
        <f t="shared" si="256"/>
        <v>1717.4839199513044</v>
      </c>
      <c r="J2006" s="12">
        <f t="shared" si="253"/>
        <v>7.8499196487559042E-2</v>
      </c>
      <c r="K2006" s="7">
        <f t="shared" si="254"/>
        <v>2949751.0152912987</v>
      </c>
    </row>
    <row r="2007" spans="1:11" x14ac:dyDescent="0.4">
      <c r="A2007" s="1">
        <v>2006</v>
      </c>
      <c r="B2007" s="21">
        <v>41819</v>
      </c>
      <c r="C2007" s="22">
        <v>19401</v>
      </c>
      <c r="D2007" s="19">
        <f t="shared" si="249"/>
        <v>28928.089582746456</v>
      </c>
      <c r="E2007" s="19">
        <f t="shared" si="250"/>
        <v>1.0002729051352193</v>
      </c>
      <c r="F2007" s="19">
        <f t="shared" si="251"/>
        <v>0.81248992017628463</v>
      </c>
      <c r="G2007" s="20">
        <f t="shared" si="255"/>
        <v>23907.28773982135</v>
      </c>
      <c r="H2007" s="7">
        <f t="shared" si="252"/>
        <v>-4506.2877398213495</v>
      </c>
      <c r="I2007" s="7">
        <f t="shared" si="256"/>
        <v>4506.2877398213495</v>
      </c>
      <c r="J2007" s="12">
        <f t="shared" si="253"/>
        <v>0.23227090045983967</v>
      </c>
      <c r="K2007" s="7">
        <f t="shared" si="254"/>
        <v>20306629.194064207</v>
      </c>
    </row>
    <row r="2008" spans="1:11" x14ac:dyDescent="0.4">
      <c r="A2008" s="1">
        <v>2007</v>
      </c>
      <c r="B2008" s="21">
        <v>41820</v>
      </c>
      <c r="C2008" s="22">
        <v>24943</v>
      </c>
      <c r="D2008" s="19">
        <f t="shared" si="249"/>
        <v>29097.299012796728</v>
      </c>
      <c r="E2008" s="19">
        <f t="shared" si="250"/>
        <v>1.0002897260509338</v>
      </c>
      <c r="F2008" s="19">
        <f t="shared" si="251"/>
        <v>0.80310156049391235</v>
      </c>
      <c r="G2008" s="20">
        <f t="shared" si="255"/>
        <v>23213.194238005748</v>
      </c>
      <c r="H2008" s="7">
        <f t="shared" si="252"/>
        <v>1729.805761994252</v>
      </c>
      <c r="I2008" s="7">
        <f t="shared" si="256"/>
        <v>1729.805761994252</v>
      </c>
      <c r="J2008" s="12">
        <f t="shared" si="253"/>
        <v>6.9350349276119633E-2</v>
      </c>
      <c r="K2008" s="7">
        <f t="shared" si="254"/>
        <v>2992227.9742285148</v>
      </c>
    </row>
    <row r="2009" spans="1:11" x14ac:dyDescent="0.4">
      <c r="A2009" s="1">
        <v>2008</v>
      </c>
      <c r="B2009" s="21">
        <v>41821</v>
      </c>
      <c r="C2009" s="22">
        <v>26611</v>
      </c>
      <c r="D2009" s="19">
        <f t="shared" si="249"/>
        <v>29428.241343209716</v>
      </c>
      <c r="E2009" s="19">
        <f t="shared" si="250"/>
        <v>1.0003227202550025</v>
      </c>
      <c r="F2009" s="19">
        <f t="shared" si="251"/>
        <v>0.79980789039927658</v>
      </c>
      <c r="G2009" s="20">
        <f t="shared" si="255"/>
        <v>23234.607277764171</v>
      </c>
      <c r="H2009" s="7">
        <f t="shared" si="252"/>
        <v>3376.3927222358288</v>
      </c>
      <c r="I2009" s="7">
        <f t="shared" si="256"/>
        <v>3376.3927222358288</v>
      </c>
      <c r="J2009" s="12">
        <f t="shared" si="253"/>
        <v>0.12687958822426174</v>
      </c>
      <c r="K2009" s="7">
        <f t="shared" si="254"/>
        <v>11400027.81476707</v>
      </c>
    </row>
    <row r="2010" spans="1:11" x14ac:dyDescent="0.4">
      <c r="A2010" s="1">
        <v>2009</v>
      </c>
      <c r="B2010" s="21">
        <v>41822</v>
      </c>
      <c r="C2010" s="22">
        <v>27314</v>
      </c>
      <c r="D2010" s="19">
        <f t="shared" ref="D2010:D2073" si="257">$R$2*(C2010/F2007)+(1-$R$2)*(D2009+E2009)</f>
        <v>29756.056093045074</v>
      </c>
      <c r="E2010" s="19">
        <f t="shared" ref="E2010:E2073" si="258">$R$3*(D2010-D2009)+(1-$R$3)*E2009</f>
        <v>1.0003554016977141</v>
      </c>
      <c r="F2010" s="19">
        <f t="shared" ref="F2010:F2073" si="259">$R$4*(C2010/D2010)+(1-$R$4)*F2007</f>
        <v>0.81380678825967967</v>
      </c>
      <c r="G2010" s="20">
        <f t="shared" si="255"/>
        <v>23910.962212000031</v>
      </c>
      <c r="H2010" s="7">
        <f t="shared" ref="H2010:H2073" si="260">C2010-G2010</f>
        <v>3403.0377879999687</v>
      </c>
      <c r="I2010" s="7">
        <f t="shared" si="256"/>
        <v>3403.0377879999687</v>
      </c>
      <c r="J2010" s="12">
        <f t="shared" ref="J2010:J2073" si="261">I2010/C2010</f>
        <v>0.12458950677308225</v>
      </c>
      <c r="K2010" s="7">
        <f t="shared" ref="K2010:K2073" si="262">H2010^2</f>
        <v>11580666.186555721</v>
      </c>
    </row>
    <row r="2011" spans="1:11" x14ac:dyDescent="0.4">
      <c r="A2011" s="1">
        <v>2010</v>
      </c>
      <c r="B2011" s="21">
        <v>41823</v>
      </c>
      <c r="C2011" s="22">
        <v>21816</v>
      </c>
      <c r="D2011" s="19">
        <f t="shared" si="257"/>
        <v>29554.777889741112</v>
      </c>
      <c r="E2011" s="19">
        <f t="shared" si="258"/>
        <v>1.0003351738418436</v>
      </c>
      <c r="F2011" s="19">
        <f t="shared" si="259"/>
        <v>0.80229042938283424</v>
      </c>
      <c r="G2011" s="20">
        <f t="shared" si="255"/>
        <v>23897.938469453042</v>
      </c>
      <c r="H2011" s="7">
        <f t="shared" si="260"/>
        <v>-2081.9384694530418</v>
      </c>
      <c r="I2011" s="7">
        <f t="shared" si="256"/>
        <v>2081.9384694530418</v>
      </c>
      <c r="J2011" s="12">
        <f t="shared" si="261"/>
        <v>9.5431723022233308E-2</v>
      </c>
      <c r="K2011" s="7">
        <f t="shared" si="262"/>
        <v>4334467.7905884739</v>
      </c>
    </row>
    <row r="2012" spans="1:11" x14ac:dyDescent="0.4">
      <c r="A2012" s="1">
        <v>2011</v>
      </c>
      <c r="B2012" s="21">
        <v>41824</v>
      </c>
      <c r="C2012" s="22">
        <v>27424</v>
      </c>
      <c r="D2012" s="19">
        <f t="shared" si="257"/>
        <v>29925.043936493945</v>
      </c>
      <c r="E2012" s="19">
        <f t="shared" si="258"/>
        <v>1.0003721004130015</v>
      </c>
      <c r="F2012" s="19">
        <f t="shared" si="259"/>
        <v>0.801264316016432</v>
      </c>
      <c r="G2012" s="20">
        <f t="shared" si="255"/>
        <v>23638.944631178103</v>
      </c>
      <c r="H2012" s="7">
        <f t="shared" si="260"/>
        <v>3785.055368821897</v>
      </c>
      <c r="I2012" s="7">
        <f t="shared" si="256"/>
        <v>3785.055368821897</v>
      </c>
      <c r="J2012" s="12">
        <f t="shared" si="261"/>
        <v>0.13801981362390231</v>
      </c>
      <c r="K2012" s="7">
        <f t="shared" si="262"/>
        <v>14326644.145047467</v>
      </c>
    </row>
    <row r="2013" spans="1:11" x14ac:dyDescent="0.4">
      <c r="A2013" s="1">
        <v>2012</v>
      </c>
      <c r="B2013" s="21">
        <v>41825</v>
      </c>
      <c r="C2013" s="22">
        <v>23740</v>
      </c>
      <c r="D2013" s="19">
        <f t="shared" si="257"/>
        <v>29867.171842572618</v>
      </c>
      <c r="E2013" s="19">
        <f t="shared" si="258"/>
        <v>1.0003662131663993</v>
      </c>
      <c r="F2013" s="19">
        <f t="shared" si="259"/>
        <v>0.81357006666710763</v>
      </c>
      <c r="G2013" s="20">
        <f t="shared" si="255"/>
        <v>24354.018004094039</v>
      </c>
      <c r="H2013" s="7">
        <f t="shared" si="260"/>
        <v>-614.0180040940395</v>
      </c>
      <c r="I2013" s="7">
        <f t="shared" si="256"/>
        <v>614.0180040940395</v>
      </c>
      <c r="J2013" s="12">
        <f t="shared" si="261"/>
        <v>2.5864279869167627E-2</v>
      </c>
      <c r="K2013" s="7">
        <f t="shared" si="262"/>
        <v>377018.10935162788</v>
      </c>
    </row>
    <row r="2014" spans="1:11" x14ac:dyDescent="0.4">
      <c r="A2014" s="1">
        <v>2013</v>
      </c>
      <c r="B2014" s="21">
        <v>41826</v>
      </c>
      <c r="C2014" s="22">
        <v>21120</v>
      </c>
      <c r="D2014" s="19">
        <f t="shared" si="257"/>
        <v>29591.675578537208</v>
      </c>
      <c r="E2014" s="19">
        <f t="shared" si="258"/>
        <v>1.0003385635033746</v>
      </c>
      <c r="F2014" s="19">
        <f t="shared" si="259"/>
        <v>0.80118418689130888</v>
      </c>
      <c r="G2014" s="20">
        <f t="shared" si="255"/>
        <v>23962.948706267183</v>
      </c>
      <c r="H2014" s="7">
        <f t="shared" si="260"/>
        <v>-2842.9487062671833</v>
      </c>
      <c r="I2014" s="7">
        <f t="shared" si="256"/>
        <v>2842.9487062671833</v>
      </c>
      <c r="J2014" s="12">
        <f t="shared" si="261"/>
        <v>0.13460931374371132</v>
      </c>
      <c r="K2014" s="7">
        <f t="shared" si="262"/>
        <v>8082357.3464662516</v>
      </c>
    </row>
    <row r="2015" spans="1:11" x14ac:dyDescent="0.4">
      <c r="A2015" s="1">
        <v>2014</v>
      </c>
      <c r="B2015" s="21">
        <v>41827</v>
      </c>
      <c r="C2015" s="22">
        <v>25940</v>
      </c>
      <c r="D2015" s="19">
        <f t="shared" si="257"/>
        <v>29809.685295808475</v>
      </c>
      <c r="E2015" s="19">
        <f t="shared" si="258"/>
        <v>1.0003602644412455</v>
      </c>
      <c r="F2015" s="19">
        <f t="shared" si="259"/>
        <v>0.80212510233021717</v>
      </c>
      <c r="G2015" s="20">
        <f t="shared" si="255"/>
        <v>23711.555227811641</v>
      </c>
      <c r="H2015" s="7">
        <f t="shared" si="260"/>
        <v>2228.4447721883589</v>
      </c>
      <c r="I2015" s="7">
        <f t="shared" si="256"/>
        <v>2228.4447721883589</v>
      </c>
      <c r="J2015" s="12">
        <f t="shared" si="261"/>
        <v>8.5907662767477216E-2</v>
      </c>
      <c r="K2015" s="7">
        <f t="shared" si="262"/>
        <v>4965966.1026936267</v>
      </c>
    </row>
    <row r="2016" spans="1:11" x14ac:dyDescent="0.4">
      <c r="A2016" s="1">
        <v>2015</v>
      </c>
      <c r="B2016" s="21">
        <v>41828</v>
      </c>
      <c r="C2016" s="22">
        <v>26105</v>
      </c>
      <c r="D2016" s="19">
        <f t="shared" si="257"/>
        <v>29988.300531309298</v>
      </c>
      <c r="E2016" s="19">
        <f t="shared" si="258"/>
        <v>1.0003780259287691</v>
      </c>
      <c r="F2016" s="19">
        <f t="shared" si="259"/>
        <v>0.81428115062453155</v>
      </c>
      <c r="G2016" s="20">
        <f t="shared" si="255"/>
        <v>24253.081516603434</v>
      </c>
      <c r="H2016" s="7">
        <f t="shared" si="260"/>
        <v>1851.9184833965664</v>
      </c>
      <c r="I2016" s="7">
        <f t="shared" si="256"/>
        <v>1851.9184833965664</v>
      </c>
      <c r="J2016" s="12">
        <f t="shared" si="261"/>
        <v>7.0941140907740521E-2</v>
      </c>
      <c r="K2016" s="7">
        <f t="shared" si="262"/>
        <v>3429602.0691458387</v>
      </c>
    </row>
    <row r="2017" spans="1:11" x14ac:dyDescent="0.4">
      <c r="A2017" s="1">
        <v>2016</v>
      </c>
      <c r="B2017" s="21">
        <v>41829</v>
      </c>
      <c r="C2017" s="22">
        <v>25673</v>
      </c>
      <c r="D2017" s="19">
        <f t="shared" si="257"/>
        <v>30149.611464290687</v>
      </c>
      <c r="E2017" s="19">
        <f t="shared" si="258"/>
        <v>1.0003940569842649</v>
      </c>
      <c r="F2017" s="19">
        <f t="shared" si="259"/>
        <v>0.80181284019975707</v>
      </c>
      <c r="G2017" s="20">
        <f t="shared" si="255"/>
        <v>24026.953664484532</v>
      </c>
      <c r="H2017" s="7">
        <f t="shared" si="260"/>
        <v>1646.0463355154679</v>
      </c>
      <c r="I2017" s="7">
        <f t="shared" si="256"/>
        <v>1646.0463355154679</v>
      </c>
      <c r="J2017" s="12">
        <f t="shared" si="261"/>
        <v>6.4115854614399101E-2</v>
      </c>
      <c r="K2017" s="7">
        <f t="shared" si="262"/>
        <v>2709468.5386639005</v>
      </c>
    </row>
    <row r="2018" spans="1:11" x14ac:dyDescent="0.4">
      <c r="A2018" s="1">
        <v>2017</v>
      </c>
      <c r="B2018" s="21">
        <v>41830</v>
      </c>
      <c r="C2018" s="22">
        <v>23388</v>
      </c>
      <c r="D2018" s="19">
        <f t="shared" si="257"/>
        <v>30073.124608681232</v>
      </c>
      <c r="E2018" s="19">
        <f t="shared" si="258"/>
        <v>1.0003863082592983</v>
      </c>
      <c r="F2018" s="19">
        <f t="shared" si="259"/>
        <v>0.80182010766781442</v>
      </c>
      <c r="G2018" s="20">
        <f t="shared" si="255"/>
        <v>24184.562622195786</v>
      </c>
      <c r="H2018" s="7">
        <f t="shared" si="260"/>
        <v>-796.56262219578639</v>
      </c>
      <c r="I2018" s="7">
        <f t="shared" si="256"/>
        <v>796.56262219578639</v>
      </c>
      <c r="J2018" s="12">
        <f t="shared" si="261"/>
        <v>3.4058603651265021E-2</v>
      </c>
      <c r="K2018" s="7">
        <f t="shared" si="262"/>
        <v>634512.01107942709</v>
      </c>
    </row>
    <row r="2019" spans="1:11" x14ac:dyDescent="0.4">
      <c r="A2019" s="1">
        <v>2018</v>
      </c>
      <c r="B2019" s="21">
        <v>41831</v>
      </c>
      <c r="C2019" s="22">
        <v>25527</v>
      </c>
      <c r="D2019" s="19">
        <f t="shared" si="257"/>
        <v>30173.61099218241</v>
      </c>
      <c r="E2019" s="19">
        <f t="shared" si="258"/>
        <v>1.0003962568590177</v>
      </c>
      <c r="F2019" s="19">
        <f t="shared" si="259"/>
        <v>0.81467734425654159</v>
      </c>
      <c r="G2019" s="20">
        <f t="shared" si="255"/>
        <v>24488.793104946028</v>
      </c>
      <c r="H2019" s="7">
        <f t="shared" si="260"/>
        <v>1038.2068950539724</v>
      </c>
      <c r="I2019" s="7">
        <f t="shared" si="256"/>
        <v>1038.2068950539724</v>
      </c>
      <c r="J2019" s="12">
        <f t="shared" si="261"/>
        <v>4.0670932544128666E-2</v>
      </c>
      <c r="K2019" s="7">
        <f t="shared" si="262"/>
        <v>1077873.55693761</v>
      </c>
    </row>
    <row r="2020" spans="1:11" x14ac:dyDescent="0.4">
      <c r="A2020" s="1">
        <v>2019</v>
      </c>
      <c r="B2020" s="21">
        <v>41832</v>
      </c>
      <c r="C2020" s="22">
        <v>22833</v>
      </c>
      <c r="D2020" s="19">
        <f t="shared" si="257"/>
        <v>30042.127747849678</v>
      </c>
      <c r="E2020" s="19">
        <f t="shared" si="258"/>
        <v>1.0003830084949588</v>
      </c>
      <c r="F2020" s="19">
        <f t="shared" si="259"/>
        <v>0.80129104147809238</v>
      </c>
      <c r="G2020" s="20">
        <f t="shared" si="255"/>
        <v>24194.390859288425</v>
      </c>
      <c r="H2020" s="7">
        <f t="shared" si="260"/>
        <v>-1361.3908592884254</v>
      </c>
      <c r="I2020" s="7">
        <f t="shared" si="256"/>
        <v>1361.3908592884254</v>
      </c>
      <c r="J2020" s="12">
        <f t="shared" si="261"/>
        <v>5.9623827761942166E-2</v>
      </c>
      <c r="K2020" s="7">
        <f t="shared" si="262"/>
        <v>1853385.0717540774</v>
      </c>
    </row>
    <row r="2021" spans="1:11" x14ac:dyDescent="0.4">
      <c r="A2021" s="1">
        <v>2020</v>
      </c>
      <c r="B2021" s="21">
        <v>41833</v>
      </c>
      <c r="C2021" s="22">
        <v>20993</v>
      </c>
      <c r="D2021" s="19">
        <f t="shared" si="257"/>
        <v>29741.825945384768</v>
      </c>
      <c r="E2021" s="19">
        <f t="shared" si="258"/>
        <v>1.0003528782764115</v>
      </c>
      <c r="F2021" s="19">
        <f t="shared" si="259"/>
        <v>0.80062140896337586</v>
      </c>
      <c r="G2021" s="20">
        <f t="shared" si="255"/>
        <v>24089.184232562642</v>
      </c>
      <c r="H2021" s="7">
        <f t="shared" si="260"/>
        <v>-3096.1842325626421</v>
      </c>
      <c r="I2021" s="7">
        <f t="shared" si="256"/>
        <v>3096.1842325626421</v>
      </c>
      <c r="J2021" s="12">
        <f t="shared" si="261"/>
        <v>0.14748650657660373</v>
      </c>
      <c r="K2021" s="7">
        <f t="shared" si="262"/>
        <v>9586356.801969517</v>
      </c>
    </row>
    <row r="2022" spans="1:11" x14ac:dyDescent="0.4">
      <c r="A2022" s="1">
        <v>2021</v>
      </c>
      <c r="B2022" s="21">
        <v>41834</v>
      </c>
      <c r="C2022" s="22">
        <v>26615</v>
      </c>
      <c r="D2022" s="19">
        <f t="shared" si="257"/>
        <v>29971.180100505469</v>
      </c>
      <c r="E2022" s="19">
        <f t="shared" si="258"/>
        <v>1.0003757136566358</v>
      </c>
      <c r="F2022" s="19">
        <f t="shared" si="259"/>
        <v>0.81559332950928654</v>
      </c>
      <c r="G2022" s="20">
        <f t="shared" si="255"/>
        <v>24230.80673935256</v>
      </c>
      <c r="H2022" s="7">
        <f t="shared" si="260"/>
        <v>2384.1932606474402</v>
      </c>
      <c r="I2022" s="7">
        <f t="shared" si="256"/>
        <v>2384.1932606474402</v>
      </c>
      <c r="J2022" s="12">
        <f t="shared" si="261"/>
        <v>8.9580810093835811E-2</v>
      </c>
      <c r="K2022" s="7">
        <f t="shared" si="262"/>
        <v>5684377.504116673</v>
      </c>
    </row>
    <row r="2023" spans="1:11" x14ac:dyDescent="0.4">
      <c r="A2023" s="1">
        <v>2022</v>
      </c>
      <c r="B2023" s="21">
        <v>41835</v>
      </c>
      <c r="C2023" s="22">
        <v>26715</v>
      </c>
      <c r="D2023" s="19">
        <f t="shared" si="257"/>
        <v>30234.961662219921</v>
      </c>
      <c r="E2023" s="19">
        <f t="shared" si="258"/>
        <v>1.0004019917752358</v>
      </c>
      <c r="F2023" s="19">
        <f t="shared" si="259"/>
        <v>0.80231875855318957</v>
      </c>
      <c r="G2023" s="20">
        <f t="shared" si="255"/>
        <v>24016.439709158971</v>
      </c>
      <c r="H2023" s="7">
        <f t="shared" si="260"/>
        <v>2698.5602908410292</v>
      </c>
      <c r="I2023" s="7">
        <f t="shared" si="256"/>
        <v>2698.5602908410292</v>
      </c>
      <c r="J2023" s="12">
        <f t="shared" si="261"/>
        <v>0.10101292498001233</v>
      </c>
      <c r="K2023" s="7">
        <f t="shared" si="262"/>
        <v>7282227.6433040202</v>
      </c>
    </row>
    <row r="2024" spans="1:11" x14ac:dyDescent="0.4">
      <c r="A2024" s="1">
        <v>2023</v>
      </c>
      <c r="B2024" s="21">
        <v>41836</v>
      </c>
      <c r="C2024" s="22">
        <v>26847</v>
      </c>
      <c r="D2024" s="19">
        <f t="shared" si="257"/>
        <v>30493.201331472363</v>
      </c>
      <c r="E2024" s="19">
        <f t="shared" si="258"/>
        <v>1.0004277157019619</v>
      </c>
      <c r="F2024" s="19">
        <f t="shared" si="259"/>
        <v>0.80161809845765197</v>
      </c>
      <c r="G2024" s="20">
        <f t="shared" si="255"/>
        <v>24207.55854921235</v>
      </c>
      <c r="H2024" s="7">
        <f t="shared" si="260"/>
        <v>2639.44145078765</v>
      </c>
      <c r="I2024" s="7">
        <f t="shared" si="256"/>
        <v>2639.44145078765</v>
      </c>
      <c r="J2024" s="12">
        <f t="shared" si="261"/>
        <v>9.8314204595956717E-2</v>
      </c>
      <c r="K2024" s="7">
        <f t="shared" si="262"/>
        <v>6966651.1721360143</v>
      </c>
    </row>
    <row r="2025" spans="1:11" x14ac:dyDescent="0.4">
      <c r="A2025" s="1">
        <v>2024</v>
      </c>
      <c r="B2025" s="21">
        <v>41837</v>
      </c>
      <c r="C2025" s="22">
        <v>21539</v>
      </c>
      <c r="D2025" s="19">
        <f t="shared" si="257"/>
        <v>30175.439795893937</v>
      </c>
      <c r="E2025" s="19">
        <f t="shared" si="258"/>
        <v>1.0003958395056325</v>
      </c>
      <c r="F2025" s="19">
        <f t="shared" si="259"/>
        <v>0.8143219213667694</v>
      </c>
      <c r="G2025" s="20">
        <f t="shared" si="255"/>
        <v>24870.867543504137</v>
      </c>
      <c r="H2025" s="7">
        <f t="shared" si="260"/>
        <v>-3331.8675435041368</v>
      </c>
      <c r="I2025" s="7">
        <f t="shared" si="256"/>
        <v>3331.8675435041368</v>
      </c>
      <c r="J2025" s="12">
        <f t="shared" si="261"/>
        <v>0.15468998298454603</v>
      </c>
      <c r="K2025" s="7">
        <f t="shared" si="262"/>
        <v>11101341.327456292</v>
      </c>
    </row>
    <row r="2026" spans="1:11" x14ac:dyDescent="0.4">
      <c r="A2026" s="1">
        <v>2025</v>
      </c>
      <c r="B2026" s="21">
        <v>41838</v>
      </c>
      <c r="C2026" s="22">
        <v>26107</v>
      </c>
      <c r="D2026" s="19">
        <f t="shared" si="257"/>
        <v>30360.820868794468</v>
      </c>
      <c r="E2026" s="19">
        <f t="shared" si="258"/>
        <v>1.0004142775733387</v>
      </c>
      <c r="F2026" s="19">
        <f t="shared" si="259"/>
        <v>0.80303778900065137</v>
      </c>
      <c r="G2026" s="20">
        <f t="shared" si="255"/>
        <v>24211.124032186151</v>
      </c>
      <c r="H2026" s="7">
        <f t="shared" si="260"/>
        <v>1895.8759678138485</v>
      </c>
      <c r="I2026" s="7">
        <f t="shared" si="256"/>
        <v>1895.8759678138485</v>
      </c>
      <c r="J2026" s="12">
        <f t="shared" si="261"/>
        <v>7.2619449489173343E-2</v>
      </c>
      <c r="K2026" s="7">
        <f t="shared" si="262"/>
        <v>3594345.6853340967</v>
      </c>
    </row>
    <row r="2027" spans="1:11" x14ac:dyDescent="0.4">
      <c r="A2027" s="1">
        <v>2026</v>
      </c>
      <c r="B2027" s="21">
        <v>41839</v>
      </c>
      <c r="C2027" s="22">
        <v>21959</v>
      </c>
      <c r="D2027" s="19">
        <f t="shared" si="257"/>
        <v>30130.195863090088</v>
      </c>
      <c r="E2027" s="19">
        <f t="shared" si="258"/>
        <v>1.0003911150313405</v>
      </c>
      <c r="F2027" s="19">
        <f t="shared" si="259"/>
        <v>0.80070870836683294</v>
      </c>
      <c r="G2027" s="20">
        <f t="shared" si="255"/>
        <v>24338.585442647276</v>
      </c>
      <c r="H2027" s="7">
        <f t="shared" si="260"/>
        <v>-2379.5854426472761</v>
      </c>
      <c r="I2027" s="7">
        <f t="shared" si="256"/>
        <v>2379.5854426472761</v>
      </c>
      <c r="J2027" s="12">
        <f t="shared" si="261"/>
        <v>0.1083649274851895</v>
      </c>
      <c r="K2027" s="7">
        <f t="shared" si="262"/>
        <v>5662426.8788588326</v>
      </c>
    </row>
    <row r="2028" spans="1:11" x14ac:dyDescent="0.4">
      <c r="A2028" s="1">
        <v>2027</v>
      </c>
      <c r="B2028" s="21">
        <v>41840</v>
      </c>
      <c r="C2028" s="22">
        <v>20999</v>
      </c>
      <c r="D2028" s="19">
        <f t="shared" si="257"/>
        <v>29792.233507442601</v>
      </c>
      <c r="E2028" s="19">
        <f t="shared" si="258"/>
        <v>1.0003572187566643</v>
      </c>
      <c r="F2028" s="19">
        <f t="shared" si="259"/>
        <v>0.81295468540828508</v>
      </c>
      <c r="G2028" s="20">
        <f t="shared" si="255"/>
        <v>24536.493626803516</v>
      </c>
      <c r="H2028" s="7">
        <f t="shared" si="260"/>
        <v>-3537.4936268035162</v>
      </c>
      <c r="I2028" s="7">
        <f t="shared" si="256"/>
        <v>3537.4936268035162</v>
      </c>
      <c r="J2028" s="12">
        <f t="shared" si="261"/>
        <v>0.16846009937632822</v>
      </c>
      <c r="K2028" s="7">
        <f t="shared" si="262"/>
        <v>12513861.159675496</v>
      </c>
    </row>
    <row r="2029" spans="1:11" x14ac:dyDescent="0.4">
      <c r="A2029" s="1">
        <v>2028</v>
      </c>
      <c r="B2029" s="21">
        <v>41841</v>
      </c>
      <c r="C2029" s="22">
        <v>25272</v>
      </c>
      <c r="D2029" s="19">
        <f t="shared" si="257"/>
        <v>29924.108104008388</v>
      </c>
      <c r="E2029" s="19">
        <f t="shared" si="258"/>
        <v>1.0003703061805989</v>
      </c>
      <c r="F2029" s="19">
        <f t="shared" si="259"/>
        <v>0.80355607249346339</v>
      </c>
      <c r="G2029" s="20">
        <f t="shared" si="255"/>
        <v>23925.092649856986</v>
      </c>
      <c r="H2029" s="7">
        <f t="shared" si="260"/>
        <v>1346.9073501430139</v>
      </c>
      <c r="I2029" s="7">
        <f t="shared" si="256"/>
        <v>1346.9073501430139</v>
      </c>
      <c r="J2029" s="12">
        <f t="shared" si="261"/>
        <v>5.3296428859726727E-2</v>
      </c>
      <c r="K2029" s="7">
        <f t="shared" si="262"/>
        <v>1814159.4098692755</v>
      </c>
    </row>
    <row r="2030" spans="1:11" x14ac:dyDescent="0.4">
      <c r="A2030" s="1">
        <v>2029</v>
      </c>
      <c r="B2030" s="21">
        <v>41842</v>
      </c>
      <c r="C2030" s="22">
        <v>26928</v>
      </c>
      <c r="D2030" s="19">
        <f t="shared" si="257"/>
        <v>30214.211241544075</v>
      </c>
      <c r="E2030" s="19">
        <f t="shared" si="258"/>
        <v>1.0003992164573217</v>
      </c>
      <c r="F2030" s="19">
        <f t="shared" si="259"/>
        <v>0.80183932137539848</v>
      </c>
      <c r="G2030" s="20">
        <f t="shared" si="255"/>
        <v>23961.294954205787</v>
      </c>
      <c r="H2030" s="7">
        <f t="shared" si="260"/>
        <v>2966.7050457942132</v>
      </c>
      <c r="I2030" s="7">
        <f t="shared" si="256"/>
        <v>2966.7050457942132</v>
      </c>
      <c r="J2030" s="12">
        <f t="shared" si="261"/>
        <v>0.11017175600840066</v>
      </c>
      <c r="K2030" s="7">
        <f t="shared" si="262"/>
        <v>8801338.8287408445</v>
      </c>
    </row>
    <row r="2031" spans="1:11" x14ac:dyDescent="0.4">
      <c r="A2031" s="1">
        <v>2030</v>
      </c>
      <c r="B2031" s="21">
        <v>41843</v>
      </c>
      <c r="C2031" s="22">
        <v>29009</v>
      </c>
      <c r="D2031" s="19">
        <f t="shared" si="257"/>
        <v>30641.886589207272</v>
      </c>
      <c r="E2031" s="19">
        <f t="shared" si="258"/>
        <v>1.0004418839521663</v>
      </c>
      <c r="F2031" s="19">
        <f t="shared" si="259"/>
        <v>0.81462518518160676</v>
      </c>
      <c r="G2031" s="20">
        <f t="shared" si="255"/>
        <v>24563.597873959232</v>
      </c>
      <c r="H2031" s="7">
        <f t="shared" si="260"/>
        <v>4445.4021260407681</v>
      </c>
      <c r="I2031" s="7">
        <f t="shared" si="256"/>
        <v>4445.4021260407681</v>
      </c>
      <c r="J2031" s="12">
        <f t="shared" si="261"/>
        <v>0.1532421705691602</v>
      </c>
      <c r="K2031" s="7">
        <f t="shared" si="262"/>
        <v>19761600.062207781</v>
      </c>
    </row>
    <row r="2032" spans="1:11" x14ac:dyDescent="0.4">
      <c r="A2032" s="1">
        <v>2031</v>
      </c>
      <c r="B2032" s="21">
        <v>41844</v>
      </c>
      <c r="C2032" s="22">
        <v>21725</v>
      </c>
      <c r="D2032" s="19">
        <f t="shared" si="257"/>
        <v>30361.453217310023</v>
      </c>
      <c r="E2032" s="19">
        <f t="shared" si="258"/>
        <v>1.0004137405707882</v>
      </c>
      <c r="F2032" s="19">
        <f t="shared" si="259"/>
        <v>0.80245689368360029</v>
      </c>
      <c r="G2032" s="20">
        <f t="shared" si="255"/>
        <v>24623.277952564549</v>
      </c>
      <c r="H2032" s="7">
        <f t="shared" si="260"/>
        <v>-2898.2779525645492</v>
      </c>
      <c r="I2032" s="7">
        <f t="shared" si="256"/>
        <v>2898.2779525645492</v>
      </c>
      <c r="J2032" s="12">
        <f t="shared" si="261"/>
        <v>0.13340750069341997</v>
      </c>
      <c r="K2032" s="7">
        <f t="shared" si="262"/>
        <v>8400015.090321755</v>
      </c>
    </row>
    <row r="2033" spans="1:11" x14ac:dyDescent="0.4">
      <c r="A2033" s="1">
        <v>2032</v>
      </c>
      <c r="B2033" s="21">
        <v>41845</v>
      </c>
      <c r="C2033" s="22">
        <v>28857</v>
      </c>
      <c r="D2033" s="19">
        <f t="shared" si="257"/>
        <v>30801.44529647009</v>
      </c>
      <c r="E2033" s="19">
        <f t="shared" si="258"/>
        <v>1.0004576397373302</v>
      </c>
      <c r="F2033" s="19">
        <f t="shared" si="259"/>
        <v>0.80352576166115841</v>
      </c>
      <c r="G2033" s="20">
        <f t="shared" si="255"/>
        <v>24345.809214813613</v>
      </c>
      <c r="H2033" s="7">
        <f t="shared" si="260"/>
        <v>4511.1907851863871</v>
      </c>
      <c r="I2033" s="7">
        <f t="shared" si="256"/>
        <v>4511.1907851863871</v>
      </c>
      <c r="J2033" s="12">
        <f t="shared" si="261"/>
        <v>0.15632916745283248</v>
      </c>
      <c r="K2033" s="7">
        <f t="shared" si="262"/>
        <v>20350842.300350573</v>
      </c>
    </row>
    <row r="2034" spans="1:11" x14ac:dyDescent="0.4">
      <c r="A2034" s="1">
        <v>2033</v>
      </c>
      <c r="B2034" s="21">
        <v>41846</v>
      </c>
      <c r="C2034" s="22">
        <v>29140</v>
      </c>
      <c r="D2034" s="19">
        <f t="shared" si="257"/>
        <v>31190.137920873076</v>
      </c>
      <c r="E2034" s="19">
        <f t="shared" si="258"/>
        <v>1.0004964089540065</v>
      </c>
      <c r="F2034" s="19">
        <f t="shared" si="259"/>
        <v>0.81611944460237895</v>
      </c>
      <c r="G2034" s="20">
        <f t="shared" si="255"/>
        <v>25092.448076488115</v>
      </c>
      <c r="H2034" s="7">
        <f t="shared" si="260"/>
        <v>4047.5519235118845</v>
      </c>
      <c r="I2034" s="7">
        <f t="shared" si="256"/>
        <v>4047.5519235118845</v>
      </c>
      <c r="J2034" s="12">
        <f t="shared" si="261"/>
        <v>0.13890020327768993</v>
      </c>
      <c r="K2034" s="7">
        <f t="shared" si="262"/>
        <v>16382676.573524756</v>
      </c>
    </row>
    <row r="2035" spans="1:11" x14ac:dyDescent="0.4">
      <c r="A2035" s="1">
        <v>2034</v>
      </c>
      <c r="B2035" s="21">
        <v>41847</v>
      </c>
      <c r="C2035" s="22">
        <v>23651</v>
      </c>
      <c r="D2035" s="19">
        <f t="shared" si="257"/>
        <v>31057.093187225692</v>
      </c>
      <c r="E2035" s="19">
        <f t="shared" si="258"/>
        <v>1.0004830044310009</v>
      </c>
      <c r="F2035" s="19">
        <f t="shared" si="259"/>
        <v>0.80194578800012406</v>
      </c>
      <c r="G2035" s="20">
        <f t="shared" si="255"/>
        <v>25029.544044787344</v>
      </c>
      <c r="H2035" s="7">
        <f t="shared" si="260"/>
        <v>-1378.5440447873443</v>
      </c>
      <c r="I2035" s="7">
        <f t="shared" si="256"/>
        <v>1378.5440447873443</v>
      </c>
      <c r="J2035" s="12">
        <f t="shared" si="261"/>
        <v>5.8286924222542148E-2</v>
      </c>
      <c r="K2035" s="7">
        <f t="shared" si="262"/>
        <v>1900383.6834186516</v>
      </c>
    </row>
    <row r="2036" spans="1:11" x14ac:dyDescent="0.4">
      <c r="A2036" s="1">
        <v>2035</v>
      </c>
      <c r="B2036" s="21">
        <v>41848</v>
      </c>
      <c r="C2036" s="22">
        <v>26475</v>
      </c>
      <c r="D2036" s="19">
        <f t="shared" si="257"/>
        <v>31205.60201255645</v>
      </c>
      <c r="E2036" s="19">
        <f t="shared" si="258"/>
        <v>1.0004977552652337</v>
      </c>
      <c r="F2036" s="19">
        <f t="shared" si="259"/>
        <v>0.80408627023618195</v>
      </c>
      <c r="G2036" s="20">
        <f t="shared" si="255"/>
        <v>24955.978372115263</v>
      </c>
      <c r="H2036" s="7">
        <f t="shared" si="260"/>
        <v>1519.0216278847365</v>
      </c>
      <c r="I2036" s="7">
        <f t="shared" si="256"/>
        <v>1519.0216278847365</v>
      </c>
      <c r="J2036" s="12">
        <f t="shared" si="261"/>
        <v>5.7375698881387591E-2</v>
      </c>
      <c r="K2036" s="7">
        <f t="shared" si="262"/>
        <v>2307426.705981595</v>
      </c>
    </row>
    <row r="2037" spans="1:11" x14ac:dyDescent="0.4">
      <c r="A2037" s="1">
        <v>2036</v>
      </c>
      <c r="B2037" s="21">
        <v>41849</v>
      </c>
      <c r="C2037" s="22">
        <v>44133</v>
      </c>
      <c r="D2037" s="19">
        <f t="shared" si="257"/>
        <v>32991.114076709011</v>
      </c>
      <c r="E2037" s="19">
        <f t="shared" si="258"/>
        <v>1.0006762064218733</v>
      </c>
      <c r="F2037" s="19">
        <f t="shared" si="259"/>
        <v>0.82263384652314009</v>
      </c>
      <c r="G2037" s="20">
        <f t="shared" si="255"/>
        <v>25468.315108642801</v>
      </c>
      <c r="H2037" s="7">
        <f t="shared" si="260"/>
        <v>18664.684891357199</v>
      </c>
      <c r="I2037" s="7">
        <f t="shared" si="256"/>
        <v>18664.684891357199</v>
      </c>
      <c r="J2037" s="12">
        <f t="shared" si="261"/>
        <v>0.42291901505352458</v>
      </c>
      <c r="K2037" s="7">
        <f t="shared" si="262"/>
        <v>348370462.09365773</v>
      </c>
    </row>
    <row r="2038" spans="1:11" x14ac:dyDescent="0.4">
      <c r="A2038" s="1">
        <v>2037</v>
      </c>
      <c r="B2038" s="21">
        <v>41850</v>
      </c>
      <c r="C2038" s="22">
        <v>27145</v>
      </c>
      <c r="D2038" s="19">
        <f t="shared" si="257"/>
        <v>33058.969968261357</v>
      </c>
      <c r="E2038" s="19">
        <f t="shared" si="258"/>
        <v>1.0006828919434079</v>
      </c>
      <c r="F2038" s="19">
        <f t="shared" si="259"/>
        <v>0.80218511374736556</v>
      </c>
      <c r="G2038" s="20">
        <f t="shared" si="255"/>
        <v>26457.887463317285</v>
      </c>
      <c r="H2038" s="7">
        <f t="shared" si="260"/>
        <v>687.11253668271456</v>
      </c>
      <c r="I2038" s="7">
        <f t="shared" si="256"/>
        <v>687.11253668271456</v>
      </c>
      <c r="J2038" s="12">
        <f t="shared" si="261"/>
        <v>2.5312674035097238E-2</v>
      </c>
      <c r="K2038" s="7">
        <f t="shared" si="262"/>
        <v>472123.63806655479</v>
      </c>
    </row>
    <row r="2039" spans="1:11" x14ac:dyDescent="0.4">
      <c r="A2039" s="1">
        <v>2038</v>
      </c>
      <c r="B2039" s="21">
        <v>41851</v>
      </c>
      <c r="C2039" s="22">
        <v>23016</v>
      </c>
      <c r="D2039" s="19">
        <f t="shared" si="257"/>
        <v>32713.823124797214</v>
      </c>
      <c r="E2039" s="19">
        <f t="shared" si="258"/>
        <v>1.0006482771907723</v>
      </c>
      <c r="F2039" s="19">
        <f t="shared" si="259"/>
        <v>0.80283072889715124</v>
      </c>
      <c r="G2039" s="20">
        <f t="shared" si="255"/>
        <v>26583.068495003496</v>
      </c>
      <c r="H2039" s="7">
        <f t="shared" si="260"/>
        <v>-3567.0684950034956</v>
      </c>
      <c r="I2039" s="7">
        <f t="shared" si="256"/>
        <v>3567.0684950034956</v>
      </c>
      <c r="J2039" s="12">
        <f t="shared" si="261"/>
        <v>0.15498212091603647</v>
      </c>
      <c r="K2039" s="7">
        <f t="shared" si="262"/>
        <v>12723977.648046503</v>
      </c>
    </row>
    <row r="2040" spans="1:11" x14ac:dyDescent="0.4">
      <c r="A2040" s="1">
        <v>2039</v>
      </c>
      <c r="B2040" s="21">
        <v>41852</v>
      </c>
      <c r="C2040" s="22">
        <v>31341</v>
      </c>
      <c r="D2040" s="19">
        <f t="shared" si="257"/>
        <v>33134.892187619902</v>
      </c>
      <c r="E2040" s="19">
        <f t="shared" si="258"/>
        <v>1.0006902840322269</v>
      </c>
      <c r="F2040" s="19">
        <f t="shared" si="259"/>
        <v>0.8241728495668923</v>
      </c>
      <c r="G2040" s="20">
        <f t="shared" si="255"/>
        <v>26912.321318770864</v>
      </c>
      <c r="H2040" s="7">
        <f t="shared" si="260"/>
        <v>4428.6786812291357</v>
      </c>
      <c r="I2040" s="7">
        <f t="shared" si="256"/>
        <v>4428.6786812291357</v>
      </c>
      <c r="J2040" s="12">
        <f t="shared" si="261"/>
        <v>0.14130623404579098</v>
      </c>
      <c r="K2040" s="7">
        <f t="shared" si="262"/>
        <v>19613194.861573435</v>
      </c>
    </row>
    <row r="2041" spans="1:11" x14ac:dyDescent="0.4">
      <c r="A2041" s="1">
        <v>2040</v>
      </c>
      <c r="B2041" s="21">
        <v>41853</v>
      </c>
      <c r="C2041" s="22">
        <v>27165</v>
      </c>
      <c r="D2041" s="19">
        <f t="shared" si="257"/>
        <v>33192.686743988619</v>
      </c>
      <c r="E2041" s="19">
        <f t="shared" si="258"/>
        <v>1.0006959634188355</v>
      </c>
      <c r="F2041" s="19">
        <f t="shared" si="259"/>
        <v>0.80238766366131475</v>
      </c>
      <c r="G2041" s="20">
        <f t="shared" si="255"/>
        <v>26581.119997381888</v>
      </c>
      <c r="H2041" s="7">
        <f t="shared" si="260"/>
        <v>583.88000261811248</v>
      </c>
      <c r="I2041" s="7">
        <f t="shared" si="256"/>
        <v>583.88000261811248</v>
      </c>
      <c r="J2041" s="12">
        <f t="shared" si="261"/>
        <v>2.1493834073922784E-2</v>
      </c>
      <c r="K2041" s="7">
        <f t="shared" si="262"/>
        <v>340915.85745732702</v>
      </c>
    </row>
    <row r="2042" spans="1:11" x14ac:dyDescent="0.4">
      <c r="A2042" s="1">
        <v>2041</v>
      </c>
      <c r="B2042" s="21">
        <v>41854</v>
      </c>
      <c r="C2042" s="22">
        <v>24013</v>
      </c>
      <c r="D2042" s="19">
        <f t="shared" si="257"/>
        <v>32937.499077965178</v>
      </c>
      <c r="E2042" s="19">
        <f t="shared" si="258"/>
        <v>1.0006703445826368</v>
      </c>
      <c r="F2042" s="19">
        <f t="shared" si="259"/>
        <v>0.80190923767557754</v>
      </c>
      <c r="G2042" s="20">
        <f t="shared" si="255"/>
        <v>26648.912282200909</v>
      </c>
      <c r="H2042" s="7">
        <f t="shared" si="260"/>
        <v>-2635.9122822009085</v>
      </c>
      <c r="I2042" s="7">
        <f t="shared" si="256"/>
        <v>2635.9122822009085</v>
      </c>
      <c r="J2042" s="12">
        <f t="shared" si="261"/>
        <v>0.10977021955611163</v>
      </c>
      <c r="K2042" s="7">
        <f t="shared" si="262"/>
        <v>6948033.559457602</v>
      </c>
    </row>
    <row r="2043" spans="1:11" x14ac:dyDescent="0.4">
      <c r="A2043" s="1">
        <v>2042</v>
      </c>
      <c r="B2043" s="21">
        <v>41855</v>
      </c>
      <c r="C2043" s="22">
        <v>28557</v>
      </c>
      <c r="D2043" s="19">
        <f t="shared" si="257"/>
        <v>33071.989505185913</v>
      </c>
      <c r="E2043" s="19">
        <f t="shared" si="258"/>
        <v>1.0006836935583245</v>
      </c>
      <c r="F2043" s="19">
        <f t="shared" si="259"/>
        <v>0.82466376237482408</v>
      </c>
      <c r="G2043" s="20">
        <f t="shared" si="255"/>
        <v>27147.017198022822</v>
      </c>
      <c r="H2043" s="7">
        <f t="shared" si="260"/>
        <v>1409.9828019771776</v>
      </c>
      <c r="I2043" s="7">
        <f t="shared" si="256"/>
        <v>1409.9828019771776</v>
      </c>
      <c r="J2043" s="12">
        <f t="shared" si="261"/>
        <v>4.9374332106915206E-2</v>
      </c>
      <c r="K2043" s="7">
        <f t="shared" si="262"/>
        <v>1988051.5018714129</v>
      </c>
    </row>
    <row r="2044" spans="1:11" x14ac:dyDescent="0.4">
      <c r="A2044" s="1">
        <v>2043</v>
      </c>
      <c r="B2044" s="21">
        <v>41856</v>
      </c>
      <c r="C2044" s="22">
        <v>29838</v>
      </c>
      <c r="D2044" s="19">
        <f t="shared" si="257"/>
        <v>33393.961661066627</v>
      </c>
      <c r="E2044" s="19">
        <f t="shared" si="258"/>
        <v>1.0007157907055433</v>
      </c>
      <c r="F2044" s="19">
        <f t="shared" si="259"/>
        <v>0.8035257656225453</v>
      </c>
      <c r="G2044" s="20">
        <f t="shared" si="255"/>
        <v>26537.359327948583</v>
      </c>
      <c r="H2044" s="7">
        <f t="shared" si="260"/>
        <v>3300.6406720514169</v>
      </c>
      <c r="I2044" s="7">
        <f t="shared" si="256"/>
        <v>3300.6406720514169</v>
      </c>
      <c r="J2044" s="12">
        <f t="shared" si="261"/>
        <v>0.11061869669721218</v>
      </c>
      <c r="K2044" s="7">
        <f t="shared" si="262"/>
        <v>10894228.846000029</v>
      </c>
    </row>
    <row r="2045" spans="1:11" x14ac:dyDescent="0.4">
      <c r="A2045" s="1">
        <v>2044</v>
      </c>
      <c r="B2045" s="21">
        <v>41857</v>
      </c>
      <c r="C2045" s="22">
        <v>30933</v>
      </c>
      <c r="D2045" s="19">
        <f t="shared" si="257"/>
        <v>33799.089037397396</v>
      </c>
      <c r="E2045" s="19">
        <f t="shared" si="258"/>
        <v>1.0007562033715973</v>
      </c>
      <c r="F2045" s="19">
        <f t="shared" si="259"/>
        <v>0.80332417160894953</v>
      </c>
      <c r="G2045" s="20">
        <f t="shared" si="255"/>
        <v>26779.728821830253</v>
      </c>
      <c r="H2045" s="7">
        <f t="shared" si="260"/>
        <v>4153.2711781697471</v>
      </c>
      <c r="I2045" s="7">
        <f t="shared" si="256"/>
        <v>4153.2711781697471</v>
      </c>
      <c r="J2045" s="12">
        <f t="shared" si="261"/>
        <v>0.13426667889211349</v>
      </c>
      <c r="K2045" s="7">
        <f t="shared" si="262"/>
        <v>17249661.479415521</v>
      </c>
    </row>
    <row r="2046" spans="1:11" x14ac:dyDescent="0.4">
      <c r="A2046" s="1">
        <v>2045</v>
      </c>
      <c r="B2046" s="21">
        <v>41858</v>
      </c>
      <c r="C2046" s="22">
        <v>24684</v>
      </c>
      <c r="D2046" s="19">
        <f t="shared" si="257"/>
        <v>33498.284667014901</v>
      </c>
      <c r="E2046" s="19">
        <f t="shared" si="258"/>
        <v>1.0007260228589387</v>
      </c>
      <c r="F2046" s="19">
        <f t="shared" si="259"/>
        <v>0.82356733620314071</v>
      </c>
      <c r="G2046" s="20">
        <f t="shared" si="255"/>
        <v>27873.709217797699</v>
      </c>
      <c r="H2046" s="7">
        <f t="shared" si="260"/>
        <v>-3189.7092177976992</v>
      </c>
      <c r="I2046" s="7">
        <f t="shared" si="256"/>
        <v>3189.7092177976992</v>
      </c>
      <c r="J2046" s="12">
        <f t="shared" si="261"/>
        <v>0.12922173139676305</v>
      </c>
      <c r="K2046" s="7">
        <f t="shared" si="262"/>
        <v>10174244.894103611</v>
      </c>
    </row>
    <row r="2047" spans="1:11" x14ac:dyDescent="0.4">
      <c r="A2047" s="1">
        <v>2046</v>
      </c>
      <c r="B2047" s="21">
        <v>41859</v>
      </c>
      <c r="C2047" s="22">
        <v>29910</v>
      </c>
      <c r="D2047" s="19">
        <f t="shared" si="257"/>
        <v>33789.875704379127</v>
      </c>
      <c r="E2047" s="19">
        <f t="shared" si="258"/>
        <v>1.000755081890073</v>
      </c>
      <c r="F2047" s="19">
        <f t="shared" si="259"/>
        <v>0.80454551343438196</v>
      </c>
      <c r="G2047" s="20">
        <f t="shared" si="255"/>
        <v>26917.538943248815</v>
      </c>
      <c r="H2047" s="7">
        <f t="shared" si="260"/>
        <v>2992.4610567511845</v>
      </c>
      <c r="I2047" s="7">
        <f t="shared" si="256"/>
        <v>2992.4610567511845</v>
      </c>
      <c r="J2047" s="12">
        <f t="shared" si="261"/>
        <v>0.1000488484370172</v>
      </c>
      <c r="K2047" s="7">
        <f t="shared" si="262"/>
        <v>8954823.1761724167</v>
      </c>
    </row>
    <row r="2048" spans="1:11" x14ac:dyDescent="0.4">
      <c r="A2048" s="1">
        <v>2047</v>
      </c>
      <c r="B2048" s="21">
        <v>41860</v>
      </c>
      <c r="C2048" s="22">
        <v>26058</v>
      </c>
      <c r="D2048" s="19">
        <f t="shared" si="257"/>
        <v>33685.291450217614</v>
      </c>
      <c r="E2048" s="19">
        <f t="shared" si="258"/>
        <v>1.0007445233891488</v>
      </c>
      <c r="F2048" s="19">
        <f t="shared" si="259"/>
        <v>0.8029525925533284</v>
      </c>
      <c r="G2048" s="20">
        <f t="shared" si="255"/>
        <v>27145.027839736875</v>
      </c>
      <c r="H2048" s="7">
        <f t="shared" si="260"/>
        <v>-1087.0278397368747</v>
      </c>
      <c r="I2048" s="7">
        <f t="shared" si="256"/>
        <v>1087.0278397368747</v>
      </c>
      <c r="J2048" s="12">
        <f t="shared" si="261"/>
        <v>4.1715704955747744E-2</v>
      </c>
      <c r="K2048" s="7">
        <f t="shared" si="262"/>
        <v>1181629.5243630167</v>
      </c>
    </row>
    <row r="2049" spans="1:11" x14ac:dyDescent="0.4">
      <c r="A2049" s="1">
        <v>2048</v>
      </c>
      <c r="B2049" s="21">
        <v>41861</v>
      </c>
      <c r="C2049" s="22">
        <v>23264</v>
      </c>
      <c r="D2049" s="19">
        <f t="shared" si="257"/>
        <v>33261.938893755556</v>
      </c>
      <c r="E2049" s="19">
        <f t="shared" si="258"/>
        <v>1.0007020880590503</v>
      </c>
      <c r="F2049" s="19">
        <f t="shared" si="259"/>
        <v>0.82201681547733074</v>
      </c>
      <c r="G2049" s="20">
        <f t="shared" si="255"/>
        <v>27742.929929383496</v>
      </c>
      <c r="H2049" s="7">
        <f t="shared" si="260"/>
        <v>-4478.9299293834956</v>
      </c>
      <c r="I2049" s="7">
        <f t="shared" si="256"/>
        <v>4478.9299293834956</v>
      </c>
      <c r="J2049" s="12">
        <f t="shared" si="261"/>
        <v>0.19252621773484765</v>
      </c>
      <c r="K2049" s="7">
        <f t="shared" si="262"/>
        <v>20060813.312327243</v>
      </c>
    </row>
    <row r="2050" spans="1:11" x14ac:dyDescent="0.4">
      <c r="A2050" s="1">
        <v>2049</v>
      </c>
      <c r="B2050" s="21">
        <v>41862</v>
      </c>
      <c r="C2050" s="22">
        <v>40195</v>
      </c>
      <c r="D2050" s="19">
        <f t="shared" si="257"/>
        <v>34565.774587606873</v>
      </c>
      <c r="E2050" s="19">
        <f t="shared" si="258"/>
        <v>1.0008323715582266</v>
      </c>
      <c r="F2050" s="19">
        <f t="shared" si="259"/>
        <v>0.80902050454591135</v>
      </c>
      <c r="G2050" s="20">
        <f t="shared" si="255"/>
        <v>26761.548815474835</v>
      </c>
      <c r="H2050" s="7">
        <f t="shared" si="260"/>
        <v>13433.451184525165</v>
      </c>
      <c r="I2050" s="7">
        <f t="shared" si="256"/>
        <v>13433.451184525165</v>
      </c>
      <c r="J2050" s="12">
        <f t="shared" si="261"/>
        <v>0.33420702038873407</v>
      </c>
      <c r="K2050" s="7">
        <f t="shared" si="262"/>
        <v>180457610.72702056</v>
      </c>
    </row>
    <row r="2051" spans="1:11" x14ac:dyDescent="0.4">
      <c r="A2051" s="1">
        <v>2050</v>
      </c>
      <c r="B2051" s="21">
        <v>41863</v>
      </c>
      <c r="C2051" s="22">
        <v>28369</v>
      </c>
      <c r="D2051" s="19">
        <f t="shared" si="257"/>
        <v>34626.395132456622</v>
      </c>
      <c r="E2051" s="19">
        <f t="shared" si="258"/>
        <v>1.0008383335294746</v>
      </c>
      <c r="F2051" s="19">
        <f t="shared" si="259"/>
        <v>0.80315661170628694</v>
      </c>
      <c r="G2051" s="20">
        <f t="shared" si="255"/>
        <v>27755.48193968035</v>
      </c>
      <c r="H2051" s="7">
        <f t="shared" si="260"/>
        <v>613.51806031964952</v>
      </c>
      <c r="I2051" s="7">
        <f t="shared" si="256"/>
        <v>613.51806031964952</v>
      </c>
      <c r="J2051" s="12">
        <f t="shared" si="261"/>
        <v>2.1626354835195091E-2</v>
      </c>
      <c r="K2051" s="7">
        <f t="shared" si="262"/>
        <v>376404.41033838509</v>
      </c>
    </row>
    <row r="2052" spans="1:11" x14ac:dyDescent="0.4">
      <c r="A2052" s="1">
        <v>2051</v>
      </c>
      <c r="B2052" s="21">
        <v>41864</v>
      </c>
      <c r="C2052" s="22">
        <v>29106</v>
      </c>
      <c r="D2052" s="19">
        <f t="shared" si="257"/>
        <v>34688.307930729025</v>
      </c>
      <c r="E2052" s="19">
        <f t="shared" si="258"/>
        <v>1.0008444247254686</v>
      </c>
      <c r="F2052" s="19">
        <f t="shared" si="259"/>
        <v>0.82222982479368734</v>
      </c>
      <c r="G2052" s="20">
        <f t="shared" si="255"/>
        <v>28464.301764181473</v>
      </c>
      <c r="H2052" s="7">
        <f t="shared" si="260"/>
        <v>641.69823581852688</v>
      </c>
      <c r="I2052" s="7">
        <f t="shared" si="256"/>
        <v>641.69823581852688</v>
      </c>
      <c r="J2052" s="12">
        <f t="shared" si="261"/>
        <v>2.2046940006133681E-2</v>
      </c>
      <c r="K2052" s="7">
        <f t="shared" si="262"/>
        <v>411776.62585260975</v>
      </c>
    </row>
    <row r="2053" spans="1:11" x14ac:dyDescent="0.4">
      <c r="A2053" s="1">
        <v>2052</v>
      </c>
      <c r="B2053" s="21">
        <v>41865</v>
      </c>
      <c r="C2053" s="22">
        <v>29275</v>
      </c>
      <c r="D2053" s="19">
        <f t="shared" si="257"/>
        <v>34806.072293159137</v>
      </c>
      <c r="E2053" s="19">
        <f t="shared" si="258"/>
        <v>1.0008561010772692</v>
      </c>
      <c r="F2053" s="19">
        <f t="shared" si="259"/>
        <v>0.80942101155538648</v>
      </c>
      <c r="G2053" s="20">
        <f t="shared" si="255"/>
        <v>28064.362087623798</v>
      </c>
      <c r="H2053" s="7">
        <f t="shared" si="260"/>
        <v>1210.6379123762017</v>
      </c>
      <c r="I2053" s="7">
        <f t="shared" si="256"/>
        <v>1210.6379123762017</v>
      </c>
      <c r="J2053" s="12">
        <f t="shared" si="261"/>
        <v>4.135398505127931E-2</v>
      </c>
      <c r="K2053" s="7">
        <f t="shared" si="262"/>
        <v>1465644.1548826077</v>
      </c>
    </row>
    <row r="2054" spans="1:11" x14ac:dyDescent="0.4">
      <c r="A2054" s="1">
        <v>2053</v>
      </c>
      <c r="B2054" s="21">
        <v>41866</v>
      </c>
      <c r="C2054" s="22">
        <v>29120</v>
      </c>
      <c r="D2054" s="19">
        <f t="shared" si="257"/>
        <v>34920.203764093923</v>
      </c>
      <c r="E2054" s="19">
        <f t="shared" si="258"/>
        <v>1.0008674141387526</v>
      </c>
      <c r="F2054" s="19">
        <f t="shared" si="259"/>
        <v>0.80354058591656885</v>
      </c>
      <c r="G2054" s="20">
        <f t="shared" ref="G2054:G2117" si="263">(D2053+1*E2053)*F2051</f>
        <v>27955.53093397271</v>
      </c>
      <c r="H2054" s="7">
        <f t="shared" si="260"/>
        <v>1164.46906602729</v>
      </c>
      <c r="I2054" s="7">
        <f t="shared" si="256"/>
        <v>1164.46906602729</v>
      </c>
      <c r="J2054" s="12">
        <f t="shared" si="261"/>
        <v>3.9988635509178916E-2</v>
      </c>
      <c r="K2054" s="7">
        <f t="shared" si="262"/>
        <v>1355988.205734469</v>
      </c>
    </row>
    <row r="2055" spans="1:11" x14ac:dyDescent="0.4">
      <c r="A2055" s="1">
        <v>2054</v>
      </c>
      <c r="B2055" s="21">
        <v>41867</v>
      </c>
      <c r="C2055" s="22">
        <v>25184</v>
      </c>
      <c r="D2055" s="19">
        <f t="shared" si="257"/>
        <v>34586.283644940348</v>
      </c>
      <c r="E2055" s="19">
        <f t="shared" si="258"/>
        <v>1.0008339220400959</v>
      </c>
      <c r="F2055" s="19">
        <f t="shared" si="259"/>
        <v>0.82105484573145415</v>
      </c>
      <c r="G2055" s="20">
        <f t="shared" si="263"/>
        <v>28713.255965749373</v>
      </c>
      <c r="H2055" s="7">
        <f t="shared" si="260"/>
        <v>-3529.255965749373</v>
      </c>
      <c r="I2055" s="7">
        <f t="shared" si="256"/>
        <v>3529.255965749373</v>
      </c>
      <c r="J2055" s="12">
        <f t="shared" si="261"/>
        <v>0.14013881693731628</v>
      </c>
      <c r="K2055" s="7">
        <f t="shared" si="262"/>
        <v>12455647.671777539</v>
      </c>
    </row>
    <row r="2056" spans="1:11" x14ac:dyDescent="0.4">
      <c r="A2056" s="1">
        <v>2055</v>
      </c>
      <c r="B2056" s="21">
        <v>41868</v>
      </c>
      <c r="C2056" s="22">
        <v>24537</v>
      </c>
      <c r="D2056" s="19">
        <f t="shared" si="257"/>
        <v>34253.867520978347</v>
      </c>
      <c r="E2056" s="19">
        <f t="shared" si="258"/>
        <v>1.0008005803443074</v>
      </c>
      <c r="F2056" s="19">
        <f t="shared" si="259"/>
        <v>0.80825835623410647</v>
      </c>
      <c r="G2056" s="20">
        <f t="shared" si="263"/>
        <v>27995.674789834709</v>
      </c>
      <c r="H2056" s="7">
        <f t="shared" si="260"/>
        <v>-3458.6747898347094</v>
      </c>
      <c r="I2056" s="7">
        <f t="shared" ref="I2056:I2119" si="264">ABS(H2056)</f>
        <v>3458.6747898347094</v>
      </c>
      <c r="J2056" s="12">
        <f t="shared" si="261"/>
        <v>0.14095752495556546</v>
      </c>
      <c r="K2056" s="7">
        <f t="shared" si="262"/>
        <v>11962431.301838171</v>
      </c>
    </row>
    <row r="2057" spans="1:11" x14ac:dyDescent="0.4">
      <c r="A2057" s="1">
        <v>2056</v>
      </c>
      <c r="B2057" s="21">
        <v>41869</v>
      </c>
      <c r="C2057" s="22">
        <v>29488</v>
      </c>
      <c r="D2057" s="19">
        <f t="shared" si="257"/>
        <v>34445.469578225959</v>
      </c>
      <c r="E2057" s="19">
        <f t="shared" si="258"/>
        <v>1.0008196404699741</v>
      </c>
      <c r="F2057" s="19">
        <f t="shared" si="259"/>
        <v>0.80419673104113021</v>
      </c>
      <c r="G2057" s="20">
        <f t="shared" si="263"/>
        <v>27525.176961600187</v>
      </c>
      <c r="H2057" s="7">
        <f t="shared" si="260"/>
        <v>1962.8230383998125</v>
      </c>
      <c r="I2057" s="7">
        <f t="shared" si="264"/>
        <v>1962.8230383998125</v>
      </c>
      <c r="J2057" s="12">
        <f t="shared" si="261"/>
        <v>6.6563450841013713E-2</v>
      </c>
      <c r="K2057" s="7">
        <f t="shared" si="262"/>
        <v>3852674.2800730718</v>
      </c>
    </row>
    <row r="2058" spans="1:11" x14ac:dyDescent="0.4">
      <c r="A2058" s="1">
        <v>2057</v>
      </c>
      <c r="B2058" s="21">
        <v>41870</v>
      </c>
      <c r="C2058" s="22">
        <v>30317</v>
      </c>
      <c r="D2058" s="19">
        <f t="shared" si="257"/>
        <v>34639.823193816497</v>
      </c>
      <c r="E2058" s="19">
        <f t="shared" si="258"/>
        <v>1.000838975749569</v>
      </c>
      <c r="F2058" s="19">
        <f t="shared" si="259"/>
        <v>0.82173115509016659</v>
      </c>
      <c r="G2058" s="20">
        <f t="shared" si="263"/>
        <v>28282.44143851332</v>
      </c>
      <c r="H2058" s="7">
        <f t="shared" si="260"/>
        <v>2034.5585614866795</v>
      </c>
      <c r="I2058" s="7">
        <f t="shared" si="264"/>
        <v>2034.5585614866795</v>
      </c>
      <c r="J2058" s="12">
        <f t="shared" si="261"/>
        <v>6.7109495051841522E-2</v>
      </c>
      <c r="K2058" s="7">
        <f t="shared" si="262"/>
        <v>4139428.5401187469</v>
      </c>
    </row>
    <row r="2059" spans="1:11" x14ac:dyDescent="0.4">
      <c r="A2059" s="1">
        <v>2058</v>
      </c>
      <c r="B2059" s="21">
        <v>41871</v>
      </c>
      <c r="C2059" s="22">
        <v>30340</v>
      </c>
      <c r="D2059" s="19">
        <f t="shared" si="257"/>
        <v>34866.847071112141</v>
      </c>
      <c r="E2059" s="19">
        <f t="shared" si="258"/>
        <v>1.0008615780534009</v>
      </c>
      <c r="F2059" s="19">
        <f t="shared" si="259"/>
        <v>0.80903155058762577</v>
      </c>
      <c r="G2059" s="20">
        <f t="shared" si="263"/>
        <v>27998.735491339594</v>
      </c>
      <c r="H2059" s="7">
        <f t="shared" si="260"/>
        <v>2341.2645086604061</v>
      </c>
      <c r="I2059" s="7">
        <f t="shared" si="264"/>
        <v>2341.2645086604061</v>
      </c>
      <c r="J2059" s="12">
        <f t="shared" si="261"/>
        <v>7.7167584332907255E-2</v>
      </c>
      <c r="K2059" s="7">
        <f t="shared" si="262"/>
        <v>5481519.4995128531</v>
      </c>
    </row>
    <row r="2060" spans="1:11" x14ac:dyDescent="0.4">
      <c r="A2060" s="1">
        <v>2059</v>
      </c>
      <c r="B2060" s="21">
        <v>41872</v>
      </c>
      <c r="C2060" s="22">
        <v>24220</v>
      </c>
      <c r="D2060" s="19">
        <f t="shared" si="257"/>
        <v>34497.147785674781</v>
      </c>
      <c r="E2060" s="19">
        <f t="shared" si="258"/>
        <v>1.0008245080386995</v>
      </c>
      <c r="F2060" s="19">
        <f t="shared" si="259"/>
        <v>0.80292146642073436</v>
      </c>
      <c r="G2060" s="20">
        <f t="shared" si="263"/>
        <v>28040.609325908685</v>
      </c>
      <c r="H2060" s="7">
        <f t="shared" si="260"/>
        <v>-3820.6093259086847</v>
      </c>
      <c r="I2060" s="7">
        <f t="shared" si="264"/>
        <v>3820.6093259086847</v>
      </c>
      <c r="J2060" s="12">
        <f t="shared" si="261"/>
        <v>0.15774604978978879</v>
      </c>
      <c r="K2060" s="7">
        <f t="shared" si="262"/>
        <v>14597055.621220414</v>
      </c>
    </row>
    <row r="2061" spans="1:11" x14ac:dyDescent="0.4">
      <c r="A2061" s="1">
        <v>2060</v>
      </c>
      <c r="B2061" s="21">
        <v>41873</v>
      </c>
      <c r="C2061" s="22">
        <v>29901</v>
      </c>
      <c r="D2061" s="19">
        <f t="shared" si="257"/>
        <v>34645.596044165686</v>
      </c>
      <c r="E2061" s="19">
        <f t="shared" si="258"/>
        <v>1.0008392527820977</v>
      </c>
      <c r="F2061" s="19">
        <f t="shared" si="259"/>
        <v>0.82224723549966872</v>
      </c>
      <c r="G2061" s="20">
        <f t="shared" si="263"/>
        <v>28348.203505917754</v>
      </c>
      <c r="H2061" s="7">
        <f t="shared" si="260"/>
        <v>1552.7964940822458</v>
      </c>
      <c r="I2061" s="7">
        <f t="shared" si="264"/>
        <v>1552.7964940822458</v>
      </c>
      <c r="J2061" s="12">
        <f t="shared" si="261"/>
        <v>5.1931256281804818E-2</v>
      </c>
      <c r="K2061" s="7">
        <f t="shared" si="262"/>
        <v>2411176.9520341139</v>
      </c>
    </row>
    <row r="2062" spans="1:11" x14ac:dyDescent="0.4">
      <c r="A2062" s="1">
        <v>2061</v>
      </c>
      <c r="B2062" s="21">
        <v>41874</v>
      </c>
      <c r="C2062" s="22">
        <v>27128</v>
      </c>
      <c r="D2062" s="19">
        <f t="shared" si="257"/>
        <v>34559.583715528686</v>
      </c>
      <c r="E2062" s="19">
        <f t="shared" si="258"/>
        <v>1.0008305514653089</v>
      </c>
      <c r="F2062" s="19">
        <f t="shared" si="259"/>
        <v>0.80873095654095106</v>
      </c>
      <c r="G2062" s="20">
        <f t="shared" si="263"/>
        <v>28030.189999176444</v>
      </c>
      <c r="H2062" s="7">
        <f t="shared" si="260"/>
        <v>-902.18999917644396</v>
      </c>
      <c r="I2062" s="7">
        <f t="shared" si="264"/>
        <v>902.18999917644396</v>
      </c>
      <c r="J2062" s="12">
        <f t="shared" si="261"/>
        <v>3.325678262962415E-2</v>
      </c>
      <c r="K2062" s="7">
        <f t="shared" si="262"/>
        <v>813946.79461399198</v>
      </c>
    </row>
    <row r="2063" spans="1:11" x14ac:dyDescent="0.4">
      <c r="A2063" s="1">
        <v>2062</v>
      </c>
      <c r="B2063" s="21">
        <v>41875</v>
      </c>
      <c r="C2063" s="22">
        <v>24849</v>
      </c>
      <c r="D2063" s="19">
        <f t="shared" si="257"/>
        <v>34278.718650255294</v>
      </c>
      <c r="E2063" s="19">
        <f t="shared" si="258"/>
        <v>1.0008023648757263</v>
      </c>
      <c r="F2063" s="19">
        <f t="shared" si="259"/>
        <v>0.80194717369445712</v>
      </c>
      <c r="G2063" s="20">
        <f t="shared" si="263"/>
        <v>27749.435224096444</v>
      </c>
      <c r="H2063" s="7">
        <f t="shared" si="260"/>
        <v>-2900.4352240964436</v>
      </c>
      <c r="I2063" s="7">
        <f t="shared" si="264"/>
        <v>2900.4352240964436</v>
      </c>
      <c r="J2063" s="12">
        <f t="shared" si="261"/>
        <v>0.11672241233435726</v>
      </c>
      <c r="K2063" s="7">
        <f t="shared" si="262"/>
        <v>8412524.4891793877</v>
      </c>
    </row>
    <row r="2064" spans="1:11" x14ac:dyDescent="0.4">
      <c r="A2064" s="1">
        <v>2063</v>
      </c>
      <c r="B2064" s="21">
        <v>41876</v>
      </c>
      <c r="C2064" s="22">
        <v>30143</v>
      </c>
      <c r="D2064" s="19">
        <f t="shared" si="257"/>
        <v>34465.393432574019</v>
      </c>
      <c r="E2064" s="19">
        <f t="shared" si="258"/>
        <v>1.0008209322737216</v>
      </c>
      <c r="F2064" s="19">
        <f t="shared" si="259"/>
        <v>0.82290092072184862</v>
      </c>
      <c r="G2064" s="20">
        <f t="shared" si="263"/>
        <v>28186.404553621152</v>
      </c>
      <c r="H2064" s="7">
        <f t="shared" si="260"/>
        <v>1956.5954463788476</v>
      </c>
      <c r="I2064" s="7">
        <f t="shared" si="264"/>
        <v>1956.5954463788476</v>
      </c>
      <c r="J2064" s="12">
        <f t="shared" si="261"/>
        <v>6.4910441773507868E-2</v>
      </c>
      <c r="K2064" s="7">
        <f t="shared" si="262"/>
        <v>3828265.7407904416</v>
      </c>
    </row>
    <row r="2065" spans="1:11" x14ac:dyDescent="0.4">
      <c r="A2065" s="1">
        <v>2064</v>
      </c>
      <c r="B2065" s="21">
        <v>41877</v>
      </c>
      <c r="C2065" s="22">
        <v>27922</v>
      </c>
      <c r="D2065" s="19">
        <f t="shared" si="257"/>
        <v>34471.021552893282</v>
      </c>
      <c r="E2065" s="19">
        <f t="shared" si="258"/>
        <v>1.0008213950036602</v>
      </c>
      <c r="F2065" s="19">
        <f t="shared" si="259"/>
        <v>0.80874697703671472</v>
      </c>
      <c r="G2065" s="20">
        <f t="shared" si="263"/>
        <v>27874.039993155686</v>
      </c>
      <c r="H2065" s="7">
        <f t="shared" si="260"/>
        <v>47.960006844314194</v>
      </c>
      <c r="I2065" s="7">
        <f t="shared" si="264"/>
        <v>47.960006844314194</v>
      </c>
      <c r="J2065" s="12">
        <f t="shared" si="261"/>
        <v>1.7176422478445022E-3</v>
      </c>
      <c r="K2065" s="7">
        <f t="shared" si="262"/>
        <v>2300.1622565066641</v>
      </c>
    </row>
    <row r="2066" spans="1:11" x14ac:dyDescent="0.4">
      <c r="A2066" s="1">
        <v>2065</v>
      </c>
      <c r="B2066" s="21">
        <v>41878</v>
      </c>
      <c r="C2066" s="22">
        <v>30137</v>
      </c>
      <c r="D2066" s="19">
        <f t="shared" si="257"/>
        <v>34714.515737532012</v>
      </c>
      <c r="E2066" s="19">
        <f t="shared" si="258"/>
        <v>1.0008456443399847</v>
      </c>
      <c r="F2066" s="19">
        <f t="shared" si="259"/>
        <v>0.80277384515691907</v>
      </c>
      <c r="G2066" s="20">
        <f t="shared" si="263"/>
        <v>27644.740914592581</v>
      </c>
      <c r="H2066" s="7">
        <f t="shared" si="260"/>
        <v>2492.2590854074188</v>
      </c>
      <c r="I2066" s="7">
        <f t="shared" si="264"/>
        <v>2492.2590854074188</v>
      </c>
      <c r="J2066" s="12">
        <f t="shared" si="261"/>
        <v>8.269765024413242E-2</v>
      </c>
      <c r="K2066" s="7">
        <f t="shared" si="262"/>
        <v>6211355.3487958238</v>
      </c>
    </row>
    <row r="2067" spans="1:11" x14ac:dyDescent="0.4">
      <c r="A2067" s="1">
        <v>2066</v>
      </c>
      <c r="B2067" s="21">
        <v>41879</v>
      </c>
      <c r="C2067" s="22">
        <v>24399</v>
      </c>
      <c r="D2067" s="19">
        <f t="shared" si="257"/>
        <v>34320.261509778305</v>
      </c>
      <c r="E2067" s="19">
        <f t="shared" si="258"/>
        <v>1.0008061188326449</v>
      </c>
      <c r="F2067" s="19">
        <f t="shared" si="259"/>
        <v>0.82150238729268688</v>
      </c>
      <c r="G2067" s="20">
        <f t="shared" si="263"/>
        <v>28567.430559630422</v>
      </c>
      <c r="H2067" s="7">
        <f t="shared" si="260"/>
        <v>-4168.4305596304221</v>
      </c>
      <c r="I2067" s="7">
        <f t="shared" si="264"/>
        <v>4168.4305596304221</v>
      </c>
      <c r="J2067" s="12">
        <f t="shared" si="261"/>
        <v>0.1708443198340269</v>
      </c>
      <c r="K2067" s="7">
        <f t="shared" si="262"/>
        <v>17375813.330460794</v>
      </c>
    </row>
    <row r="2068" spans="1:11" x14ac:dyDescent="0.4">
      <c r="A2068" s="1">
        <v>2067</v>
      </c>
      <c r="B2068" s="21">
        <v>41880</v>
      </c>
      <c r="C2068" s="22">
        <v>31641</v>
      </c>
      <c r="D2068" s="19">
        <f t="shared" si="257"/>
        <v>34695.971812519136</v>
      </c>
      <c r="E2068" s="19">
        <f t="shared" si="258"/>
        <v>1.0008435897823071</v>
      </c>
      <c r="F2068" s="19">
        <f t="shared" si="259"/>
        <v>0.8100358993817951</v>
      </c>
      <c r="G2068" s="20">
        <f t="shared" si="263"/>
        <v>27757.217146065926</v>
      </c>
      <c r="H2068" s="7">
        <f t="shared" si="260"/>
        <v>3883.7828539340735</v>
      </c>
      <c r="I2068" s="7">
        <f t="shared" si="264"/>
        <v>3883.7828539340735</v>
      </c>
      <c r="J2068" s="12">
        <f t="shared" si="261"/>
        <v>0.1227452626002362</v>
      </c>
      <c r="K2068" s="7">
        <f t="shared" si="262"/>
        <v>15083769.256512297</v>
      </c>
    </row>
    <row r="2069" spans="1:11" x14ac:dyDescent="0.4">
      <c r="A2069" s="1">
        <v>2068</v>
      </c>
      <c r="B2069" s="21">
        <v>41881</v>
      </c>
      <c r="C2069" s="22">
        <v>24519</v>
      </c>
      <c r="D2069" s="19">
        <f t="shared" si="257"/>
        <v>34372.833203940179</v>
      </c>
      <c r="E2069" s="19">
        <f t="shared" si="258"/>
        <v>1.0008111758370901</v>
      </c>
      <c r="F2069" s="19">
        <f t="shared" si="259"/>
        <v>0.80165670357730001</v>
      </c>
      <c r="G2069" s="20">
        <f t="shared" si="263"/>
        <v>27853.822154449037</v>
      </c>
      <c r="H2069" s="7">
        <f t="shared" si="260"/>
        <v>-3334.822154449037</v>
      </c>
      <c r="I2069" s="7">
        <f t="shared" si="264"/>
        <v>3334.822154449037</v>
      </c>
      <c r="J2069" s="12">
        <f t="shared" si="261"/>
        <v>0.13600971305718165</v>
      </c>
      <c r="K2069" s="7">
        <f t="shared" si="262"/>
        <v>11121038.801804118</v>
      </c>
    </row>
    <row r="2070" spans="1:11" x14ac:dyDescent="0.4">
      <c r="A2070" s="1">
        <v>2069</v>
      </c>
      <c r="B2070" s="21">
        <v>41882</v>
      </c>
      <c r="C2070" s="22">
        <v>24437</v>
      </c>
      <c r="D2070" s="19">
        <f t="shared" si="257"/>
        <v>34012.787795609031</v>
      </c>
      <c r="E2070" s="19">
        <f t="shared" si="258"/>
        <v>1.0007750712151393</v>
      </c>
      <c r="F2070" s="19">
        <f t="shared" si="259"/>
        <v>0.82021553754730159</v>
      </c>
      <c r="G2070" s="20">
        <f t="shared" si="263"/>
        <v>28238.186703820371</v>
      </c>
      <c r="H2070" s="7">
        <f t="shared" si="260"/>
        <v>-3801.1867038203709</v>
      </c>
      <c r="I2070" s="7">
        <f t="shared" si="264"/>
        <v>3801.1867038203709</v>
      </c>
      <c r="J2070" s="12">
        <f t="shared" si="261"/>
        <v>0.15555046461596639</v>
      </c>
      <c r="K2070" s="7">
        <f t="shared" si="262"/>
        <v>14449020.357300777</v>
      </c>
    </row>
    <row r="2071" spans="1:11" x14ac:dyDescent="0.4">
      <c r="A2071" s="1">
        <v>2070</v>
      </c>
      <c r="B2071" s="21">
        <v>41883</v>
      </c>
      <c r="C2071" s="22">
        <v>26619</v>
      </c>
      <c r="D2071" s="19">
        <f t="shared" si="257"/>
        <v>33923.877903166787</v>
      </c>
      <c r="E2071" s="19">
        <f t="shared" si="258"/>
        <v>1.000766080148388</v>
      </c>
      <c r="F2071" s="19">
        <f t="shared" si="259"/>
        <v>0.80971908241205037</v>
      </c>
      <c r="G2071" s="20">
        <f t="shared" si="263"/>
        <v>27552.389816233197</v>
      </c>
      <c r="H2071" s="7">
        <f t="shared" si="260"/>
        <v>-933.38981623319705</v>
      </c>
      <c r="I2071" s="7">
        <f t="shared" si="264"/>
        <v>933.38981623319705</v>
      </c>
      <c r="J2071" s="12">
        <f t="shared" si="261"/>
        <v>3.5064796432367748E-2</v>
      </c>
      <c r="K2071" s="7">
        <f t="shared" si="262"/>
        <v>871216.54904784134</v>
      </c>
    </row>
    <row r="2072" spans="1:11" x14ac:dyDescent="0.4">
      <c r="A2072" s="1">
        <v>2071</v>
      </c>
      <c r="B2072" s="21">
        <v>41884</v>
      </c>
      <c r="C2072" s="22">
        <v>37601</v>
      </c>
      <c r="D2072" s="19">
        <f t="shared" si="257"/>
        <v>34937.627254197811</v>
      </c>
      <c r="E2072" s="19">
        <f t="shared" si="258"/>
        <v>1.0008673550068832</v>
      </c>
      <c r="F2072" s="19">
        <f t="shared" si="259"/>
        <v>0.80508592166118331</v>
      </c>
      <c r="G2072" s="20">
        <f t="shared" si="263"/>
        <v>27196.106403248359</v>
      </c>
      <c r="H2072" s="7">
        <f t="shared" si="260"/>
        <v>10404.893596751641</v>
      </c>
      <c r="I2072" s="7">
        <f t="shared" si="264"/>
        <v>10404.893596751641</v>
      </c>
      <c r="J2072" s="12">
        <f t="shared" si="261"/>
        <v>0.27671853399515017</v>
      </c>
      <c r="K2072" s="7">
        <f t="shared" si="262"/>
        <v>108261810.75972329</v>
      </c>
    </row>
    <row r="2073" spans="1:11" x14ac:dyDescent="0.4">
      <c r="A2073" s="1">
        <v>2072</v>
      </c>
      <c r="B2073" s="21">
        <v>41885</v>
      </c>
      <c r="C2073" s="22">
        <v>29479</v>
      </c>
      <c r="D2073" s="19">
        <f t="shared" si="257"/>
        <v>35016.806668011821</v>
      </c>
      <c r="E2073" s="19">
        <f t="shared" si="258"/>
        <v>1.0008751728615293</v>
      </c>
      <c r="F2073" s="19">
        <f t="shared" si="259"/>
        <v>0.82048576998809164</v>
      </c>
      <c r="G2073" s="20">
        <f t="shared" si="263"/>
        <v>28657.205645884711</v>
      </c>
      <c r="H2073" s="7">
        <f t="shared" si="260"/>
        <v>821.79435411528902</v>
      </c>
      <c r="I2073" s="7">
        <f t="shared" si="264"/>
        <v>821.79435411528902</v>
      </c>
      <c r="J2073" s="12">
        <f t="shared" si="261"/>
        <v>2.7877280576521897E-2</v>
      </c>
      <c r="K2073" s="7">
        <f t="shared" si="262"/>
        <v>675345.96045576502</v>
      </c>
    </row>
    <row r="2074" spans="1:11" x14ac:dyDescent="0.4">
      <c r="A2074" s="1">
        <v>2073</v>
      </c>
      <c r="B2074" s="21">
        <v>41886</v>
      </c>
      <c r="C2074" s="22">
        <v>23293</v>
      </c>
      <c r="D2074" s="19">
        <f t="shared" ref="D2074:D2137" si="265">$R$2*(C2074/F2071)+(1-$R$2)*(D2073+E2073)</f>
        <v>34530.049138807641</v>
      </c>
      <c r="E2074" s="19">
        <f t="shared" ref="E2074:E2137" si="266">$R$3*(D2074-D2073)+(1-$R$3)*E2073</f>
        <v>1.0008263970210918</v>
      </c>
      <c r="F2074" s="19">
        <f t="shared" ref="F2074:F2137" si="267">$R$4*(C2074/D2074)+(1-$R$4)*F2071</f>
        <v>0.80803120703388243</v>
      </c>
      <c r="G2074" s="20">
        <f t="shared" si="263"/>
        <v>28354.586991949276</v>
      </c>
      <c r="H2074" s="7">
        <f t="shared" ref="H2074:H2137" si="268">C2074-G2074</f>
        <v>-5061.5869919492761</v>
      </c>
      <c r="I2074" s="7">
        <f t="shared" si="264"/>
        <v>5061.5869919492761</v>
      </c>
      <c r="J2074" s="12">
        <f t="shared" ref="J2074:J2137" si="269">I2074/C2074</f>
        <v>0.2173007767118566</v>
      </c>
      <c r="K2074" s="7">
        <f t="shared" ref="K2074:K2137" si="270">H2074^2</f>
        <v>25619662.877070121</v>
      </c>
    </row>
    <row r="2075" spans="1:11" x14ac:dyDescent="0.4">
      <c r="A2075" s="1">
        <v>2074</v>
      </c>
      <c r="B2075" s="21">
        <v>41887</v>
      </c>
      <c r="C2075" s="22">
        <v>29118</v>
      </c>
      <c r="D2075" s="19">
        <f t="shared" si="265"/>
        <v>34658.744786916941</v>
      </c>
      <c r="E2075" s="19">
        <f t="shared" si="266"/>
        <v>1.000839166503263</v>
      </c>
      <c r="F2075" s="19">
        <f t="shared" si="267"/>
        <v>0.80552364643508279</v>
      </c>
      <c r="G2075" s="20">
        <f t="shared" si="263"/>
        <v>27800.462187165169</v>
      </c>
      <c r="H2075" s="7">
        <f t="shared" si="268"/>
        <v>1317.5378128348311</v>
      </c>
      <c r="I2075" s="7">
        <f t="shared" si="264"/>
        <v>1317.5378128348311</v>
      </c>
      <c r="J2075" s="12">
        <f t="shared" si="269"/>
        <v>4.5248224906752905E-2</v>
      </c>
      <c r="K2075" s="7">
        <f t="shared" si="270"/>
        <v>1735905.8882495905</v>
      </c>
    </row>
    <row r="2076" spans="1:11" x14ac:dyDescent="0.4">
      <c r="A2076" s="1">
        <v>2075</v>
      </c>
      <c r="B2076" s="21">
        <v>41888</v>
      </c>
      <c r="C2076" s="22">
        <v>24473</v>
      </c>
      <c r="D2076" s="19">
        <f t="shared" si="265"/>
        <v>34282.689729253536</v>
      </c>
      <c r="E2076" s="19">
        <f t="shared" si="266"/>
        <v>1.0008014609135802</v>
      </c>
      <c r="F2076" s="19">
        <f t="shared" si="267"/>
        <v>0.81915408856599703</v>
      </c>
      <c r="G2076" s="20">
        <f t="shared" si="263"/>
        <v>28437.828077608465</v>
      </c>
      <c r="H2076" s="7">
        <f t="shared" si="268"/>
        <v>-3964.8280776084648</v>
      </c>
      <c r="I2076" s="7">
        <f t="shared" si="264"/>
        <v>3964.8280776084648</v>
      </c>
      <c r="J2076" s="12">
        <f t="shared" si="269"/>
        <v>0.16200825716538492</v>
      </c>
      <c r="K2076" s="7">
        <f t="shared" si="270"/>
        <v>15719861.684992434</v>
      </c>
    </row>
    <row r="2077" spans="1:11" x14ac:dyDescent="0.4">
      <c r="A2077" s="1">
        <v>2076</v>
      </c>
      <c r="B2077" s="21">
        <v>41889</v>
      </c>
      <c r="C2077" s="22">
        <v>22394</v>
      </c>
      <c r="D2077" s="19">
        <f t="shared" si="265"/>
        <v>33771.089957063567</v>
      </c>
      <c r="E2077" s="19">
        <f t="shared" si="266"/>
        <v>1.0007502008562152</v>
      </c>
      <c r="F2077" s="19">
        <f t="shared" si="267"/>
        <v>0.80622128201664245</v>
      </c>
      <c r="G2077" s="20">
        <f t="shared" si="263"/>
        <v>27702.29184110928</v>
      </c>
      <c r="H2077" s="7">
        <f t="shared" si="268"/>
        <v>-5308.2918411092796</v>
      </c>
      <c r="I2077" s="7">
        <f t="shared" si="264"/>
        <v>5308.2918411092796</v>
      </c>
      <c r="J2077" s="12">
        <f t="shared" si="269"/>
        <v>0.23704080740864872</v>
      </c>
      <c r="K2077" s="7">
        <f t="shared" si="270"/>
        <v>28177962.270387344</v>
      </c>
    </row>
    <row r="2078" spans="1:11" x14ac:dyDescent="0.4">
      <c r="A2078" s="1">
        <v>2077</v>
      </c>
      <c r="B2078" s="21">
        <v>41890</v>
      </c>
      <c r="C2078" s="22">
        <v>27860</v>
      </c>
      <c r="D2078" s="19">
        <f t="shared" si="265"/>
        <v>33835.614125150845</v>
      </c>
      <c r="E2078" s="19">
        <f t="shared" si="266"/>
        <v>1.0007565531980038</v>
      </c>
      <c r="F2078" s="19">
        <f t="shared" si="267"/>
        <v>0.80574681680148785</v>
      </c>
      <c r="G2078" s="20">
        <f t="shared" si="263"/>
        <v>27204.217654252014</v>
      </c>
      <c r="H2078" s="7">
        <f t="shared" si="268"/>
        <v>655.78234574798626</v>
      </c>
      <c r="I2078" s="7">
        <f t="shared" si="264"/>
        <v>655.78234574798626</v>
      </c>
      <c r="J2078" s="12">
        <f t="shared" si="269"/>
        <v>2.3538490515003094E-2</v>
      </c>
      <c r="K2078" s="7">
        <f t="shared" si="270"/>
        <v>430050.48499473138</v>
      </c>
    </row>
    <row r="2079" spans="1:11" x14ac:dyDescent="0.4">
      <c r="A2079" s="1">
        <v>2078</v>
      </c>
      <c r="B2079" s="21">
        <v>41891</v>
      </c>
      <c r="C2079" s="22">
        <v>28200</v>
      </c>
      <c r="D2079" s="19">
        <f t="shared" si="265"/>
        <v>33882.584708081697</v>
      </c>
      <c r="E2079" s="19">
        <f t="shared" si="266"/>
        <v>1.0007611501806415</v>
      </c>
      <c r="F2079" s="19">
        <f t="shared" si="267"/>
        <v>0.81931809480623619</v>
      </c>
      <c r="G2079" s="20">
        <f t="shared" si="263"/>
        <v>27717.40142358093</v>
      </c>
      <c r="H2079" s="7">
        <f t="shared" si="268"/>
        <v>482.59857641907001</v>
      </c>
      <c r="I2079" s="7">
        <f t="shared" si="264"/>
        <v>482.59857641907001</v>
      </c>
      <c r="J2079" s="12">
        <f t="shared" si="269"/>
        <v>1.7113424695711702E-2</v>
      </c>
      <c r="K2079" s="7">
        <f t="shared" si="270"/>
        <v>232901.38596171295</v>
      </c>
    </row>
    <row r="2080" spans="1:11" x14ac:dyDescent="0.4">
      <c r="A2080" s="1">
        <v>2079</v>
      </c>
      <c r="B2080" s="21">
        <v>41892</v>
      </c>
      <c r="C2080" s="22">
        <v>28651</v>
      </c>
      <c r="D2080" s="19">
        <f t="shared" si="265"/>
        <v>34012.629097908764</v>
      </c>
      <c r="E2080" s="19">
        <f t="shared" si="266"/>
        <v>1.0007740545435093</v>
      </c>
      <c r="F2080" s="19">
        <f t="shared" si="267"/>
        <v>0.80667266903051593</v>
      </c>
      <c r="G2080" s="20">
        <f t="shared" si="263"/>
        <v>27317.667716324599</v>
      </c>
      <c r="H2080" s="7">
        <f t="shared" si="268"/>
        <v>1333.3322836754014</v>
      </c>
      <c r="I2080" s="7">
        <f t="shared" si="264"/>
        <v>1333.3322836754014</v>
      </c>
      <c r="J2080" s="12">
        <f t="shared" si="269"/>
        <v>4.6537024315919218E-2</v>
      </c>
      <c r="K2080" s="7">
        <f t="shared" si="270"/>
        <v>1777774.978691061</v>
      </c>
    </row>
    <row r="2081" spans="1:11" x14ac:dyDescent="0.4">
      <c r="A2081" s="1">
        <v>2080</v>
      </c>
      <c r="B2081" s="21">
        <v>41893</v>
      </c>
      <c r="C2081" s="22">
        <v>22872</v>
      </c>
      <c r="D2081" s="19">
        <f t="shared" si="265"/>
        <v>33574.522053574859</v>
      </c>
      <c r="E2081" s="19">
        <f t="shared" si="266"/>
        <v>1.0007301437616705</v>
      </c>
      <c r="F2081" s="19">
        <f t="shared" si="267"/>
        <v>0.80419171663432065</v>
      </c>
      <c r="G2081" s="20">
        <f t="shared" si="263"/>
        <v>27406.373997198432</v>
      </c>
      <c r="H2081" s="7">
        <f t="shared" si="268"/>
        <v>-4534.3739971984323</v>
      </c>
      <c r="I2081" s="7">
        <f t="shared" si="264"/>
        <v>4534.3739971984323</v>
      </c>
      <c r="J2081" s="12">
        <f t="shared" si="269"/>
        <v>0.19824999987751105</v>
      </c>
      <c r="K2081" s="7">
        <f t="shared" si="270"/>
        <v>20560547.54646929</v>
      </c>
    </row>
    <row r="2082" spans="1:11" x14ac:dyDescent="0.4">
      <c r="A2082" s="1">
        <v>2081</v>
      </c>
      <c r="B2082" s="21">
        <v>41894</v>
      </c>
      <c r="C2082" s="22">
        <v>26829</v>
      </c>
      <c r="D2082" s="19">
        <f t="shared" si="265"/>
        <v>33510.75931499018</v>
      </c>
      <c r="E2082" s="19">
        <f t="shared" si="266"/>
        <v>1.0007236674147977</v>
      </c>
      <c r="F2082" s="19">
        <f t="shared" si="267"/>
        <v>0.81908442811002391</v>
      </c>
      <c r="G2082" s="20">
        <f t="shared" si="263"/>
        <v>27509.033359279714</v>
      </c>
      <c r="H2082" s="7">
        <f t="shared" si="268"/>
        <v>-680.0333592797142</v>
      </c>
      <c r="I2082" s="7">
        <f t="shared" si="264"/>
        <v>680.0333592797142</v>
      </c>
      <c r="J2082" s="12">
        <f t="shared" si="269"/>
        <v>2.5346951406303411E-2</v>
      </c>
      <c r="K2082" s="7">
        <f t="shared" si="270"/>
        <v>462445.36973325285</v>
      </c>
    </row>
    <row r="2083" spans="1:11" x14ac:dyDescent="0.4">
      <c r="A2083" s="1">
        <v>2082</v>
      </c>
      <c r="B2083" s="21">
        <v>41895</v>
      </c>
      <c r="C2083" s="22">
        <v>24006</v>
      </c>
      <c r="D2083" s="19">
        <f t="shared" si="265"/>
        <v>33218.960418472081</v>
      </c>
      <c r="E2083" s="19">
        <f t="shared" si="266"/>
        <v>1.0006943874527792</v>
      </c>
      <c r="F2083" s="19">
        <f t="shared" si="267"/>
        <v>0.80562341594875042</v>
      </c>
      <c r="G2083" s="20">
        <f t="shared" si="263"/>
        <v>27033.020914294106</v>
      </c>
      <c r="H2083" s="7">
        <f t="shared" si="268"/>
        <v>-3027.0209142941058</v>
      </c>
      <c r="I2083" s="7">
        <f t="shared" si="264"/>
        <v>3027.0209142941058</v>
      </c>
      <c r="J2083" s="12">
        <f t="shared" si="269"/>
        <v>0.12609434784196058</v>
      </c>
      <c r="K2083" s="7">
        <f t="shared" si="270"/>
        <v>9162855.615573924</v>
      </c>
    </row>
    <row r="2084" spans="1:11" x14ac:dyDescent="0.4">
      <c r="A2084" s="1">
        <v>2083</v>
      </c>
      <c r="B2084" s="21">
        <v>41896</v>
      </c>
      <c r="C2084" s="22">
        <v>21731</v>
      </c>
      <c r="D2084" s="19">
        <f t="shared" si="265"/>
        <v>32736.357178751015</v>
      </c>
      <c r="E2084" s="19">
        <f t="shared" si="266"/>
        <v>1.0006460270593682</v>
      </c>
      <c r="F2084" s="19">
        <f t="shared" si="267"/>
        <v>0.8024385729606498</v>
      </c>
      <c r="G2084" s="20">
        <f t="shared" si="263"/>
        <v>26715.217553875886</v>
      </c>
      <c r="H2084" s="7">
        <f t="shared" si="268"/>
        <v>-4984.2175538758856</v>
      </c>
      <c r="I2084" s="7">
        <f t="shared" si="264"/>
        <v>4984.2175538758856</v>
      </c>
      <c r="J2084" s="12">
        <f t="shared" si="269"/>
        <v>0.22935978803901733</v>
      </c>
      <c r="K2084" s="7">
        <f t="shared" si="270"/>
        <v>24842424.624364518</v>
      </c>
    </row>
    <row r="2085" spans="1:11" x14ac:dyDescent="0.4">
      <c r="A2085" s="1">
        <v>2084</v>
      </c>
      <c r="B2085" s="21">
        <v>41897</v>
      </c>
      <c r="C2085" s="22">
        <v>26226</v>
      </c>
      <c r="D2085" s="19">
        <f t="shared" si="265"/>
        <v>32681.280369781049</v>
      </c>
      <c r="E2085" s="19">
        <f t="shared" si="266"/>
        <v>1.0006404193138687</v>
      </c>
      <c r="F2085" s="19">
        <f t="shared" si="267"/>
        <v>0.81887702448583188</v>
      </c>
      <c r="G2085" s="20">
        <f t="shared" si="263"/>
        <v>26814.660011741566</v>
      </c>
      <c r="H2085" s="7">
        <f t="shared" si="268"/>
        <v>-588.66001174156554</v>
      </c>
      <c r="I2085" s="7">
        <f t="shared" si="264"/>
        <v>588.66001174156554</v>
      </c>
      <c r="J2085" s="12">
        <f t="shared" si="269"/>
        <v>2.2445665055348341E-2</v>
      </c>
      <c r="K2085" s="7">
        <f t="shared" si="270"/>
        <v>346520.60942358006</v>
      </c>
    </row>
    <row r="2086" spans="1:11" x14ac:dyDescent="0.4">
      <c r="A2086" s="1">
        <v>2085</v>
      </c>
      <c r="B2086" s="21">
        <v>41898</v>
      </c>
      <c r="C2086" s="22">
        <v>26451</v>
      </c>
      <c r="D2086" s="19">
        <f t="shared" si="265"/>
        <v>32694.038108624743</v>
      </c>
      <c r="E2086" s="19">
        <f t="shared" si="266"/>
        <v>1.0006415950237111</v>
      </c>
      <c r="F2086" s="19">
        <f t="shared" si="267"/>
        <v>0.80566616850715356</v>
      </c>
      <c r="G2086" s="20">
        <f t="shared" si="263"/>
        <v>26329.610868434596</v>
      </c>
      <c r="H2086" s="7">
        <f t="shared" si="268"/>
        <v>121.38913156540366</v>
      </c>
      <c r="I2086" s="7">
        <f t="shared" si="264"/>
        <v>121.38913156540366</v>
      </c>
      <c r="J2086" s="12">
        <f t="shared" si="269"/>
        <v>4.5892076505766764E-3</v>
      </c>
      <c r="K2086" s="7">
        <f t="shared" si="270"/>
        <v>14735.321262202879</v>
      </c>
    </row>
    <row r="2087" spans="1:11" x14ac:dyDescent="0.4">
      <c r="A2087" s="1">
        <v>2086</v>
      </c>
      <c r="B2087" s="21">
        <v>41899</v>
      </c>
      <c r="C2087" s="22">
        <v>26296</v>
      </c>
      <c r="D2087" s="19">
        <f t="shared" si="265"/>
        <v>32700.896406488948</v>
      </c>
      <c r="E2087" s="19">
        <f t="shared" si="266"/>
        <v>1.0006421807893382</v>
      </c>
      <c r="F2087" s="19">
        <f t="shared" si="267"/>
        <v>0.80245978461107936</v>
      </c>
      <c r="G2087" s="20">
        <f t="shared" si="263"/>
        <v>26235.760237619495</v>
      </c>
      <c r="H2087" s="7">
        <f t="shared" si="268"/>
        <v>60.239762380504544</v>
      </c>
      <c r="I2087" s="7">
        <f t="shared" si="264"/>
        <v>60.239762380504544</v>
      </c>
      <c r="J2087" s="12">
        <f t="shared" si="269"/>
        <v>2.2908336773845659E-3</v>
      </c>
      <c r="K2087" s="7">
        <f t="shared" si="270"/>
        <v>3628.8289716596505</v>
      </c>
    </row>
    <row r="2088" spans="1:11" x14ac:dyDescent="0.4">
      <c r="A2088" s="1">
        <v>2087</v>
      </c>
      <c r="B2088" s="21">
        <v>41900</v>
      </c>
      <c r="C2088" s="22">
        <v>20906</v>
      </c>
      <c r="D2088" s="19">
        <f t="shared" si="265"/>
        <v>32142.292375341116</v>
      </c>
      <c r="E2088" s="19">
        <f t="shared" si="266"/>
        <v>1.0005862203220053</v>
      </c>
      <c r="F2088" s="19">
        <f t="shared" si="267"/>
        <v>0.81677314136013301</v>
      </c>
      <c r="G2088" s="20">
        <f t="shared" si="263"/>
        <v>26778.83215025668</v>
      </c>
      <c r="H2088" s="7">
        <f t="shared" si="268"/>
        <v>-5872.8321502566796</v>
      </c>
      <c r="I2088" s="7">
        <f t="shared" si="264"/>
        <v>5872.8321502566796</v>
      </c>
      <c r="J2088" s="12">
        <f t="shared" si="269"/>
        <v>0.2809161078282158</v>
      </c>
      <c r="K2088" s="7">
        <f t="shared" si="270"/>
        <v>34490157.465088494</v>
      </c>
    </row>
    <row r="2089" spans="1:11" x14ac:dyDescent="0.4">
      <c r="A2089" s="1">
        <v>2088</v>
      </c>
      <c r="B2089" s="21">
        <v>41901</v>
      </c>
      <c r="C2089" s="22">
        <v>24006</v>
      </c>
      <c r="D2089" s="19">
        <f t="shared" si="265"/>
        <v>31960.173477865676</v>
      </c>
      <c r="E2089" s="19">
        <f t="shared" si="266"/>
        <v>1.0005679083736356</v>
      </c>
      <c r="F2089" s="19">
        <f t="shared" si="267"/>
        <v>0.80498496167802458</v>
      </c>
      <c r="G2089" s="20">
        <f t="shared" si="263"/>
        <v>25896.763683544159</v>
      </c>
      <c r="H2089" s="7">
        <f t="shared" si="268"/>
        <v>-1890.763683544159</v>
      </c>
      <c r="I2089" s="7">
        <f t="shared" si="264"/>
        <v>1890.763683544159</v>
      </c>
      <c r="J2089" s="12">
        <f t="shared" si="269"/>
        <v>7.8762129615269474E-2</v>
      </c>
      <c r="K2089" s="7">
        <f t="shared" si="270"/>
        <v>3574987.3070094767</v>
      </c>
    </row>
    <row r="2090" spans="1:11" x14ac:dyDescent="0.4">
      <c r="A2090" s="1">
        <v>2089</v>
      </c>
      <c r="B2090" s="21">
        <v>41902</v>
      </c>
      <c r="C2090" s="22">
        <v>22585</v>
      </c>
      <c r="D2090" s="19">
        <f t="shared" si="265"/>
        <v>31663.381850532376</v>
      </c>
      <c r="E2090" s="19">
        <f t="shared" si="266"/>
        <v>1.0005381291541116</v>
      </c>
      <c r="F2090" s="19">
        <f t="shared" si="267"/>
        <v>0.80134606022644328</v>
      </c>
      <c r="G2090" s="20">
        <f t="shared" si="263"/>
        <v>25647.556840689063</v>
      </c>
      <c r="H2090" s="7">
        <f t="shared" si="268"/>
        <v>-3062.5568406890634</v>
      </c>
      <c r="I2090" s="7">
        <f t="shared" si="264"/>
        <v>3062.5568406890634</v>
      </c>
      <c r="J2090" s="12">
        <f t="shared" si="269"/>
        <v>0.13560136553859037</v>
      </c>
      <c r="K2090" s="7">
        <f t="shared" si="270"/>
        <v>9379254.4024513774</v>
      </c>
    </row>
    <row r="2091" spans="1:11" x14ac:dyDescent="0.4">
      <c r="A2091" s="1">
        <v>2090</v>
      </c>
      <c r="B2091" s="21">
        <v>41903</v>
      </c>
      <c r="C2091" s="22">
        <v>20598</v>
      </c>
      <c r="D2091" s="19">
        <f t="shared" si="265"/>
        <v>31161.440544358666</v>
      </c>
      <c r="E2091" s="19">
        <f t="shared" si="266"/>
        <v>1.0004878349696813</v>
      </c>
      <c r="F2091" s="19">
        <f t="shared" si="267"/>
        <v>0.81482778069337414</v>
      </c>
      <c r="G2091" s="20">
        <f t="shared" si="263"/>
        <v>25862.617072815552</v>
      </c>
      <c r="H2091" s="7">
        <f t="shared" si="268"/>
        <v>-5264.6170728155521</v>
      </c>
      <c r="I2091" s="7">
        <f t="shared" si="264"/>
        <v>5264.6170728155521</v>
      </c>
      <c r="J2091" s="12">
        <f t="shared" si="269"/>
        <v>0.25558875001531955</v>
      </c>
      <c r="K2091" s="7">
        <f t="shared" si="270"/>
        <v>27716192.923380993</v>
      </c>
    </row>
    <row r="2092" spans="1:11" x14ac:dyDescent="0.4">
      <c r="A2092" s="1">
        <v>2091</v>
      </c>
      <c r="B2092" s="21">
        <v>41904</v>
      </c>
      <c r="C2092" s="22">
        <v>26184</v>
      </c>
      <c r="D2092" s="19">
        <f t="shared" si="265"/>
        <v>31268.939953889654</v>
      </c>
      <c r="E2092" s="19">
        <f t="shared" si="266"/>
        <v>1.000498484861851</v>
      </c>
      <c r="F2092" s="19">
        <f t="shared" si="267"/>
        <v>0.80538955457868922</v>
      </c>
      <c r="G2092" s="20">
        <f t="shared" si="263"/>
        <v>25085.296400094092</v>
      </c>
      <c r="H2092" s="7">
        <f t="shared" si="268"/>
        <v>1098.703599905908</v>
      </c>
      <c r="I2092" s="7">
        <f t="shared" si="264"/>
        <v>1098.703599905908</v>
      </c>
      <c r="J2092" s="12">
        <f t="shared" si="269"/>
        <v>4.1960876867778336E-2</v>
      </c>
      <c r="K2092" s="7">
        <f t="shared" si="270"/>
        <v>1207149.6004462016</v>
      </c>
    </row>
    <row r="2093" spans="1:11" x14ac:dyDescent="0.4">
      <c r="A2093" s="1">
        <v>2092</v>
      </c>
      <c r="B2093" s="21">
        <v>41905</v>
      </c>
      <c r="C2093" s="22">
        <v>24276</v>
      </c>
      <c r="D2093" s="19">
        <f t="shared" si="265"/>
        <v>31193.791614107566</v>
      </c>
      <c r="E2093" s="19">
        <f t="shared" si="266"/>
        <v>1.0004908699780244</v>
      </c>
      <c r="F2093" s="19">
        <f t="shared" si="267"/>
        <v>0.80105738224466905</v>
      </c>
      <c r="G2093" s="20">
        <f t="shared" si="263"/>
        <v>25058.043585025804</v>
      </c>
      <c r="H2093" s="7">
        <f t="shared" si="268"/>
        <v>-782.04358502580362</v>
      </c>
      <c r="I2093" s="7">
        <f t="shared" si="264"/>
        <v>782.04358502580362</v>
      </c>
      <c r="J2093" s="12">
        <f t="shared" si="269"/>
        <v>3.2214680549752989E-2</v>
      </c>
      <c r="K2093" s="7">
        <f t="shared" si="270"/>
        <v>611592.1688800113</v>
      </c>
    </row>
    <row r="2094" spans="1:11" x14ac:dyDescent="0.4">
      <c r="A2094" s="1">
        <v>2093</v>
      </c>
      <c r="B2094" s="21">
        <v>41906</v>
      </c>
      <c r="C2094" s="22">
        <v>25884</v>
      </c>
      <c r="D2094" s="19">
        <f t="shared" si="265"/>
        <v>31239.379820941689</v>
      </c>
      <c r="E2094" s="19">
        <f t="shared" si="266"/>
        <v>1.0004953287496208</v>
      </c>
      <c r="F2094" s="19">
        <f t="shared" si="267"/>
        <v>0.81499940432539786</v>
      </c>
      <c r="G2094" s="20">
        <f t="shared" si="263"/>
        <v>25418.38322009004</v>
      </c>
      <c r="H2094" s="7">
        <f t="shared" si="268"/>
        <v>465.61677990996031</v>
      </c>
      <c r="I2094" s="7">
        <f t="shared" si="264"/>
        <v>465.61677990996031</v>
      </c>
      <c r="J2094" s="12">
        <f t="shared" si="269"/>
        <v>1.7988594495053328E-2</v>
      </c>
      <c r="K2094" s="7">
        <f t="shared" si="270"/>
        <v>216798.98573372042</v>
      </c>
    </row>
    <row r="2095" spans="1:11" x14ac:dyDescent="0.4">
      <c r="A2095" s="1">
        <v>2094</v>
      </c>
      <c r="B2095" s="21">
        <v>41907</v>
      </c>
      <c r="C2095" s="22">
        <v>19418</v>
      </c>
      <c r="D2095" s="19">
        <f t="shared" si="265"/>
        <v>30684.014100101514</v>
      </c>
      <c r="E2095" s="19">
        <f t="shared" si="266"/>
        <v>1.0004396921280039</v>
      </c>
      <c r="F2095" s="19">
        <f t="shared" si="267"/>
        <v>0.80323452612516311</v>
      </c>
      <c r="G2095" s="20">
        <f t="shared" si="263"/>
        <v>25160.675987789898</v>
      </c>
      <c r="H2095" s="7">
        <f t="shared" si="268"/>
        <v>-5742.6759877898985</v>
      </c>
      <c r="I2095" s="7">
        <f t="shared" si="264"/>
        <v>5742.6759877898985</v>
      </c>
      <c r="J2095" s="12">
        <f t="shared" si="269"/>
        <v>0.29573982839581309</v>
      </c>
      <c r="K2095" s="7">
        <f t="shared" si="270"/>
        <v>32978327.500738688</v>
      </c>
    </row>
    <row r="2096" spans="1:11" x14ac:dyDescent="0.4">
      <c r="A2096" s="1">
        <v>2095</v>
      </c>
      <c r="B2096" s="21">
        <v>41908</v>
      </c>
      <c r="C2096" s="22">
        <v>43573</v>
      </c>
      <c r="D2096" s="19">
        <f t="shared" si="265"/>
        <v>32535.015321359915</v>
      </c>
      <c r="E2096" s="19">
        <f t="shared" si="266"/>
        <v>1.0006246922061606</v>
      </c>
      <c r="F2096" s="19">
        <f t="shared" si="267"/>
        <v>0.80777914162836384</v>
      </c>
      <c r="G2096" s="20">
        <f t="shared" si="263"/>
        <v>24580.457421386705</v>
      </c>
      <c r="H2096" s="7">
        <f t="shared" si="268"/>
        <v>18992.542578613295</v>
      </c>
      <c r="I2096" s="7">
        <f t="shared" si="264"/>
        <v>18992.542578613295</v>
      </c>
      <c r="J2096" s="12">
        <f t="shared" si="269"/>
        <v>0.43587869962163023</v>
      </c>
      <c r="K2096" s="7">
        <f t="shared" si="270"/>
        <v>360716673.60043895</v>
      </c>
    </row>
    <row r="2097" spans="1:11" x14ac:dyDescent="0.4">
      <c r="A2097" s="1">
        <v>2096</v>
      </c>
      <c r="B2097" s="21">
        <v>41909</v>
      </c>
      <c r="C2097" s="22">
        <v>27299</v>
      </c>
      <c r="D2097" s="19">
        <f t="shared" si="265"/>
        <v>32610.900851586557</v>
      </c>
      <c r="E2097" s="19">
        <f t="shared" si="266"/>
        <v>1.000632180696714</v>
      </c>
      <c r="F2097" s="19">
        <f t="shared" si="267"/>
        <v>0.81527558114263443</v>
      </c>
      <c r="G2097" s="20">
        <f t="shared" si="263"/>
        <v>26516.833615154126</v>
      </c>
      <c r="H2097" s="7">
        <f t="shared" si="268"/>
        <v>782.16638484587384</v>
      </c>
      <c r="I2097" s="7">
        <f t="shared" si="264"/>
        <v>782.16638484587384</v>
      </c>
      <c r="J2097" s="12">
        <f t="shared" si="269"/>
        <v>2.8651832845374332E-2</v>
      </c>
      <c r="K2097" s="7">
        <f t="shared" si="270"/>
        <v>611784.2535828636</v>
      </c>
    </row>
    <row r="2098" spans="1:11" x14ac:dyDescent="0.4">
      <c r="A2098" s="1">
        <v>2097</v>
      </c>
      <c r="B2098" s="21">
        <v>41910</v>
      </c>
      <c r="C2098" s="22">
        <v>20552</v>
      </c>
      <c r="D2098" s="19">
        <f t="shared" si="265"/>
        <v>32063.724855217981</v>
      </c>
      <c r="E2098" s="19">
        <f t="shared" si="266"/>
        <v>1.0005773630338592</v>
      </c>
      <c r="F2098" s="19">
        <f t="shared" si="267"/>
        <v>0.80120802266775415</v>
      </c>
      <c r="G2098" s="20">
        <f t="shared" si="263"/>
        <v>26195.005234354296</v>
      </c>
      <c r="H2098" s="7">
        <f t="shared" si="268"/>
        <v>-5643.0052343542957</v>
      </c>
      <c r="I2098" s="7">
        <f t="shared" si="264"/>
        <v>5643.0052343542957</v>
      </c>
      <c r="J2098" s="12">
        <f t="shared" si="269"/>
        <v>0.27457207251626586</v>
      </c>
      <c r="K2098" s="7">
        <f t="shared" si="270"/>
        <v>31843508.07494998</v>
      </c>
    </row>
    <row r="2099" spans="1:11" x14ac:dyDescent="0.4">
      <c r="A2099" s="1">
        <v>2098</v>
      </c>
      <c r="B2099" s="21">
        <v>41911</v>
      </c>
      <c r="C2099" s="22">
        <v>25492</v>
      </c>
      <c r="D2099" s="19">
        <f t="shared" si="265"/>
        <v>32025.196707102517</v>
      </c>
      <c r="E2099" s="19">
        <f t="shared" si="266"/>
        <v>1.0005734101613113</v>
      </c>
      <c r="F2099" s="19">
        <f t="shared" si="267"/>
        <v>0.80763200795454226</v>
      </c>
      <c r="G2099" s="20">
        <f t="shared" si="263"/>
        <v>25901.21638647946</v>
      </c>
      <c r="H2099" s="7">
        <f t="shared" si="268"/>
        <v>-409.2163864794602</v>
      </c>
      <c r="I2099" s="7">
        <f t="shared" si="264"/>
        <v>409.2163864794602</v>
      </c>
      <c r="J2099" s="12">
        <f t="shared" si="269"/>
        <v>1.6052737583534451E-2</v>
      </c>
      <c r="K2099" s="7">
        <f t="shared" si="270"/>
        <v>167458.05096330695</v>
      </c>
    </row>
    <row r="2100" spans="1:11" x14ac:dyDescent="0.4">
      <c r="A2100" s="1">
        <v>2099</v>
      </c>
      <c r="B2100" s="21">
        <v>41912</v>
      </c>
      <c r="C2100" s="22">
        <v>26258</v>
      </c>
      <c r="D2100" s="19">
        <f t="shared" si="265"/>
        <v>32040.345154519779</v>
      </c>
      <c r="E2100" s="19">
        <f t="shared" si="266"/>
        <v>1.0005748249487121</v>
      </c>
      <c r="F2100" s="19">
        <f t="shared" si="267"/>
        <v>0.81532870588919037</v>
      </c>
      <c r="G2100" s="20">
        <f t="shared" si="263"/>
        <v>26110.176599658633</v>
      </c>
      <c r="H2100" s="7">
        <f t="shared" si="268"/>
        <v>147.82340034136723</v>
      </c>
      <c r="I2100" s="7">
        <f t="shared" si="264"/>
        <v>147.82340034136723</v>
      </c>
      <c r="J2100" s="12">
        <f t="shared" si="269"/>
        <v>5.6296519286071758E-3</v>
      </c>
      <c r="K2100" s="7">
        <f t="shared" si="270"/>
        <v>21851.757688484129</v>
      </c>
    </row>
    <row r="2101" spans="1:11" x14ac:dyDescent="0.4">
      <c r="A2101" s="1">
        <v>2100</v>
      </c>
      <c r="B2101" s="21">
        <v>41913</v>
      </c>
      <c r="C2101" s="22">
        <v>26541</v>
      </c>
      <c r="D2101" s="19">
        <f t="shared" si="265"/>
        <v>32125.997339824466</v>
      </c>
      <c r="E2101" s="19">
        <f t="shared" si="266"/>
        <v>1.00058329010976</v>
      </c>
      <c r="F2101" s="19">
        <f t="shared" si="267"/>
        <v>0.80151956877843733</v>
      </c>
      <c r="G2101" s="20">
        <f t="shared" si="263"/>
        <v>25671.783255422179</v>
      </c>
      <c r="H2101" s="7">
        <f t="shared" si="268"/>
        <v>869.21674457782137</v>
      </c>
      <c r="I2101" s="7">
        <f t="shared" si="264"/>
        <v>869.21674457782137</v>
      </c>
      <c r="J2101" s="12">
        <f t="shared" si="269"/>
        <v>3.2749962118150081E-2</v>
      </c>
      <c r="K2101" s="7">
        <f t="shared" si="270"/>
        <v>755537.74905446556</v>
      </c>
    </row>
    <row r="2102" spans="1:11" x14ac:dyDescent="0.4">
      <c r="A2102" s="1">
        <v>2101</v>
      </c>
      <c r="B2102" s="21">
        <v>41914</v>
      </c>
      <c r="C2102" s="22">
        <v>21106</v>
      </c>
      <c r="D2102" s="19">
        <f t="shared" si="265"/>
        <v>31659.310904256879</v>
      </c>
      <c r="E2102" s="19">
        <f t="shared" si="266"/>
        <v>1.0005365214078743</v>
      </c>
      <c r="F2102" s="19">
        <f t="shared" si="267"/>
        <v>0.80587138719118367</v>
      </c>
      <c r="G2102" s="20">
        <f t="shared" si="263"/>
        <v>25946.791842196435</v>
      </c>
      <c r="H2102" s="7">
        <f t="shared" si="268"/>
        <v>-4840.791842196435</v>
      </c>
      <c r="I2102" s="7">
        <f t="shared" si="264"/>
        <v>4840.791842196435</v>
      </c>
      <c r="J2102" s="12">
        <f t="shared" si="269"/>
        <v>0.22935619455114351</v>
      </c>
      <c r="K2102" s="7">
        <f t="shared" si="270"/>
        <v>23433265.659475554</v>
      </c>
    </row>
    <row r="2103" spans="1:11" x14ac:dyDescent="0.4">
      <c r="A2103" s="1">
        <v>2102</v>
      </c>
      <c r="B2103" s="21">
        <v>41915</v>
      </c>
      <c r="C2103" s="22">
        <v>25996</v>
      </c>
      <c r="D2103" s="19">
        <f t="shared" si="265"/>
        <v>31677.771188461789</v>
      </c>
      <c r="E2103" s="19">
        <f t="shared" si="266"/>
        <v>1.0005382673826428</v>
      </c>
      <c r="F2103" s="19">
        <f t="shared" si="267"/>
        <v>0.81539502130814179</v>
      </c>
      <c r="G2103" s="20">
        <f t="shared" si="263"/>
        <v>25813.56075505849</v>
      </c>
      <c r="H2103" s="7">
        <f t="shared" si="268"/>
        <v>182.43924494150997</v>
      </c>
      <c r="I2103" s="7">
        <f t="shared" si="264"/>
        <v>182.43924494150997</v>
      </c>
      <c r="J2103" s="12">
        <f t="shared" si="269"/>
        <v>7.0179737244772259E-3</v>
      </c>
      <c r="K2103" s="7">
        <f t="shared" si="270"/>
        <v>33284.07809482827</v>
      </c>
    </row>
    <row r="2104" spans="1:11" x14ac:dyDescent="0.4">
      <c r="A2104" s="1">
        <v>2103</v>
      </c>
      <c r="B2104" s="21">
        <v>41916</v>
      </c>
      <c r="C2104" s="22">
        <v>28255</v>
      </c>
      <c r="D2104" s="19">
        <f t="shared" si="265"/>
        <v>31957.568498316788</v>
      </c>
      <c r="E2104" s="19">
        <f t="shared" si="266"/>
        <v>1.0005661470598015</v>
      </c>
      <c r="F2104" s="19">
        <f t="shared" si="267"/>
        <v>0.80255144256681854</v>
      </c>
      <c r="G2104" s="20">
        <f t="shared" si="263"/>
        <v>25391.155453838521</v>
      </c>
      <c r="H2104" s="7">
        <f t="shared" si="268"/>
        <v>2863.8445461614792</v>
      </c>
      <c r="I2104" s="7">
        <f t="shared" si="264"/>
        <v>2863.8445461614792</v>
      </c>
      <c r="J2104" s="12">
        <f t="shared" si="269"/>
        <v>0.10135708887494176</v>
      </c>
      <c r="K2104" s="7">
        <f t="shared" si="270"/>
        <v>8201605.5845788494</v>
      </c>
    </row>
    <row r="2105" spans="1:11" x14ac:dyDescent="0.4">
      <c r="A2105" s="1">
        <v>2104</v>
      </c>
      <c r="B2105" s="21">
        <v>41917</v>
      </c>
      <c r="C2105" s="22">
        <v>19206</v>
      </c>
      <c r="D2105" s="19">
        <f t="shared" si="265"/>
        <v>31324.512087006104</v>
      </c>
      <c r="E2105" s="19">
        <f t="shared" si="266"/>
        <v>1.000502741362056</v>
      </c>
      <c r="F2105" s="19">
        <f t="shared" si="267"/>
        <v>0.80346420952156494</v>
      </c>
      <c r="G2105" s="20">
        <f t="shared" si="263"/>
        <v>25754.49638462473</v>
      </c>
      <c r="H2105" s="7">
        <f t="shared" si="268"/>
        <v>-6548.4963846247301</v>
      </c>
      <c r="I2105" s="7">
        <f t="shared" si="264"/>
        <v>6548.4963846247301</v>
      </c>
      <c r="J2105" s="12">
        <f t="shared" si="269"/>
        <v>0.34096096972949758</v>
      </c>
      <c r="K2105" s="7">
        <f t="shared" si="270"/>
        <v>42882804.899443164</v>
      </c>
    </row>
    <row r="2106" spans="1:11" x14ac:dyDescent="0.4">
      <c r="A2106" s="1">
        <v>2105</v>
      </c>
      <c r="B2106" s="21">
        <v>41918</v>
      </c>
      <c r="C2106" s="22">
        <v>25836</v>
      </c>
      <c r="D2106" s="19">
        <f t="shared" si="265"/>
        <v>31353.582775753337</v>
      </c>
      <c r="E2106" s="19">
        <f t="shared" si="266"/>
        <v>1.0005055483806566</v>
      </c>
      <c r="F2106" s="19">
        <f t="shared" si="267"/>
        <v>0.81550274831907255</v>
      </c>
      <c r="G2106" s="20">
        <f t="shared" si="263"/>
        <v>25542.667005605599</v>
      </c>
      <c r="H2106" s="7">
        <f t="shared" si="268"/>
        <v>293.33299439440088</v>
      </c>
      <c r="I2106" s="7">
        <f t="shared" si="264"/>
        <v>293.33299439440088</v>
      </c>
      <c r="J2106" s="12">
        <f t="shared" si="269"/>
        <v>1.1353653599411708E-2</v>
      </c>
      <c r="K2106" s="7">
        <f t="shared" si="270"/>
        <v>86044.24560038562</v>
      </c>
    </row>
    <row r="2107" spans="1:11" x14ac:dyDescent="0.4">
      <c r="A2107" s="1">
        <v>2106</v>
      </c>
      <c r="B2107" s="21">
        <v>41919</v>
      </c>
      <c r="C2107" s="22">
        <v>26538</v>
      </c>
      <c r="D2107" s="19">
        <f t="shared" si="265"/>
        <v>31488.203392100186</v>
      </c>
      <c r="E2107" s="19">
        <f t="shared" si="266"/>
        <v>1.0005189103917367</v>
      </c>
      <c r="F2107" s="19">
        <f t="shared" si="267"/>
        <v>0.8030540110663924</v>
      </c>
      <c r="G2107" s="20">
        <f t="shared" si="263"/>
        <v>25163.666043490146</v>
      </c>
      <c r="H2107" s="7">
        <f t="shared" si="268"/>
        <v>1374.333956509854</v>
      </c>
      <c r="I2107" s="7">
        <f t="shared" si="264"/>
        <v>1374.333956509854</v>
      </c>
      <c r="J2107" s="12">
        <f t="shared" si="269"/>
        <v>5.1787397562357902E-2</v>
      </c>
      <c r="K2107" s="7">
        <f t="shared" si="270"/>
        <v>1888793.8240160292</v>
      </c>
    </row>
    <row r="2108" spans="1:11" x14ac:dyDescent="0.4">
      <c r="A2108" s="1">
        <v>2107</v>
      </c>
      <c r="B2108" s="21">
        <v>41920</v>
      </c>
      <c r="C2108" s="22">
        <v>28215</v>
      </c>
      <c r="D2108" s="19">
        <f t="shared" si="265"/>
        <v>31772.250322793003</v>
      </c>
      <c r="E2108" s="19">
        <f t="shared" si="266"/>
        <v>1.0005472150329149</v>
      </c>
      <c r="F2108" s="19">
        <f t="shared" si="267"/>
        <v>0.80452047881005195</v>
      </c>
      <c r="G2108" s="20">
        <f t="shared" si="263"/>
        <v>25300.448328823484</v>
      </c>
      <c r="H2108" s="7">
        <f t="shared" si="268"/>
        <v>2914.5516711765158</v>
      </c>
      <c r="I2108" s="7">
        <f t="shared" si="264"/>
        <v>2914.5516711765158</v>
      </c>
      <c r="J2108" s="12">
        <f t="shared" si="269"/>
        <v>0.10329795042270125</v>
      </c>
      <c r="K2108" s="7">
        <f t="shared" si="270"/>
        <v>8494611.4439578205</v>
      </c>
    </row>
    <row r="2109" spans="1:11" x14ac:dyDescent="0.4">
      <c r="A2109" s="1">
        <v>2108</v>
      </c>
      <c r="B2109" s="21">
        <v>41921</v>
      </c>
      <c r="C2109" s="22">
        <v>20141</v>
      </c>
      <c r="D2109" s="19">
        <f t="shared" si="265"/>
        <v>31221.153261169766</v>
      </c>
      <c r="E2109" s="19">
        <f t="shared" si="266"/>
        <v>1.0004920052720312</v>
      </c>
      <c r="F2109" s="19">
        <f t="shared" si="267"/>
        <v>0.81337465439008472</v>
      </c>
      <c r="G2109" s="20">
        <f t="shared" si="263"/>
        <v>25911.173407522918</v>
      </c>
      <c r="H2109" s="7">
        <f t="shared" si="268"/>
        <v>-5770.1734075229178</v>
      </c>
      <c r="I2109" s="7">
        <f t="shared" si="264"/>
        <v>5770.1734075229178</v>
      </c>
      <c r="J2109" s="12">
        <f t="shared" si="269"/>
        <v>0.28648892346571264</v>
      </c>
      <c r="K2109" s="7">
        <f t="shared" si="270"/>
        <v>33294901.15288464</v>
      </c>
    </row>
    <row r="2110" spans="1:11" x14ac:dyDescent="0.4">
      <c r="A2110" s="1">
        <v>2109</v>
      </c>
      <c r="B2110" s="21">
        <v>41922</v>
      </c>
      <c r="C2110" s="22">
        <v>25609</v>
      </c>
      <c r="D2110" s="19">
        <f t="shared" si="265"/>
        <v>31274.226566086756</v>
      </c>
      <c r="E2110" s="19">
        <f t="shared" si="266"/>
        <v>1.0004972125533225</v>
      </c>
      <c r="F2110" s="19">
        <f t="shared" si="267"/>
        <v>0.8032513294979593</v>
      </c>
      <c r="G2110" s="20">
        <f t="shared" si="263"/>
        <v>25073.075805618832</v>
      </c>
      <c r="H2110" s="7">
        <f t="shared" si="268"/>
        <v>535.92419438116849</v>
      </c>
      <c r="I2110" s="7">
        <f t="shared" si="264"/>
        <v>535.92419438116849</v>
      </c>
      <c r="J2110" s="12">
        <f t="shared" si="269"/>
        <v>2.0927181630722342E-2</v>
      </c>
      <c r="K2110" s="7">
        <f t="shared" si="270"/>
        <v>287214.74212310446</v>
      </c>
    </row>
    <row r="2111" spans="1:11" x14ac:dyDescent="0.4">
      <c r="A2111" s="1">
        <v>2110</v>
      </c>
      <c r="B2111" s="21">
        <v>41923</v>
      </c>
      <c r="C2111" s="22">
        <v>21244</v>
      </c>
      <c r="D2111" s="19">
        <f t="shared" si="265"/>
        <v>30895.273032803248</v>
      </c>
      <c r="E2111" s="19">
        <f t="shared" si="266"/>
        <v>1.0004592171502729</v>
      </c>
      <c r="F2111" s="19">
        <f t="shared" si="267"/>
        <v>0.80306040584224014</v>
      </c>
      <c r="G2111" s="20">
        <f t="shared" si="263"/>
        <v>25161.560651858654</v>
      </c>
      <c r="H2111" s="7">
        <f t="shared" si="268"/>
        <v>-3917.5606518586537</v>
      </c>
      <c r="I2111" s="7">
        <f t="shared" si="264"/>
        <v>3917.5606518586537</v>
      </c>
      <c r="J2111" s="12">
        <f t="shared" si="269"/>
        <v>0.18440786348421453</v>
      </c>
      <c r="K2111" s="7">
        <f t="shared" si="270"/>
        <v>15347281.4609912</v>
      </c>
    </row>
    <row r="2112" spans="1:11" x14ac:dyDescent="0.4">
      <c r="A2112" s="1">
        <v>2111</v>
      </c>
      <c r="B2112" s="21">
        <v>41924</v>
      </c>
      <c r="C2112" s="22">
        <v>20194</v>
      </c>
      <c r="D2112" s="19">
        <f t="shared" si="265"/>
        <v>30422.731420190008</v>
      </c>
      <c r="E2112" s="19">
        <f t="shared" si="266"/>
        <v>1.0004118629430898</v>
      </c>
      <c r="F2112" s="19">
        <f t="shared" si="267"/>
        <v>0.81150634222970786</v>
      </c>
      <c r="G2112" s="20">
        <f t="shared" si="263"/>
        <v>25130.245773513627</v>
      </c>
      <c r="H2112" s="7">
        <f t="shared" si="268"/>
        <v>-4936.2457735136268</v>
      </c>
      <c r="I2112" s="7">
        <f t="shared" si="264"/>
        <v>4936.2457735136268</v>
      </c>
      <c r="J2112" s="12">
        <f t="shared" si="269"/>
        <v>0.24444120894887722</v>
      </c>
      <c r="K2112" s="7">
        <f t="shared" si="270"/>
        <v>24366522.336531144</v>
      </c>
    </row>
    <row r="2113" spans="1:11" x14ac:dyDescent="0.4">
      <c r="A2113" s="1">
        <v>2112</v>
      </c>
      <c r="B2113" s="21">
        <v>41925</v>
      </c>
      <c r="C2113" s="22">
        <v>20329</v>
      </c>
      <c r="D2113" s="19">
        <f t="shared" si="265"/>
        <v>30024.590345420464</v>
      </c>
      <c r="E2113" s="19">
        <f t="shared" si="266"/>
        <v>1.0003719487944267</v>
      </c>
      <c r="F2113" s="19">
        <f t="shared" si="267"/>
        <v>0.801675534666215</v>
      </c>
      <c r="G2113" s="20">
        <f t="shared" si="263"/>
        <v>24437.903042385919</v>
      </c>
      <c r="H2113" s="7">
        <f t="shared" si="268"/>
        <v>-4108.9030423859185</v>
      </c>
      <c r="I2113" s="7">
        <f t="shared" si="264"/>
        <v>4108.9030423859185</v>
      </c>
      <c r="J2113" s="12">
        <f t="shared" si="269"/>
        <v>0.20212027361827531</v>
      </c>
      <c r="K2113" s="7">
        <f t="shared" si="270"/>
        <v>16883084.211728256</v>
      </c>
    </row>
    <row r="2114" spans="1:11" x14ac:dyDescent="0.4">
      <c r="A2114" s="1">
        <v>2113</v>
      </c>
      <c r="B2114" s="21">
        <v>41926</v>
      </c>
      <c r="C2114" s="22">
        <v>24977</v>
      </c>
      <c r="D2114" s="19">
        <f t="shared" si="265"/>
        <v>30109.602074173428</v>
      </c>
      <c r="E2114" s="19">
        <f t="shared" si="266"/>
        <v>1.0003803499301072</v>
      </c>
      <c r="F2114" s="19">
        <f t="shared" si="267"/>
        <v>0.80339106429976526</v>
      </c>
      <c r="G2114" s="20">
        <f t="shared" si="263"/>
        <v>24112.363067143553</v>
      </c>
      <c r="H2114" s="7">
        <f t="shared" si="268"/>
        <v>864.63693285644695</v>
      </c>
      <c r="I2114" s="7">
        <f t="shared" si="264"/>
        <v>864.63693285644695</v>
      </c>
      <c r="J2114" s="12">
        <f t="shared" si="269"/>
        <v>3.4617325253491087E-2</v>
      </c>
      <c r="K2114" s="7">
        <f t="shared" si="270"/>
        <v>747597.025659404</v>
      </c>
    </row>
    <row r="2115" spans="1:11" x14ac:dyDescent="0.4">
      <c r="A2115" s="1">
        <v>2114</v>
      </c>
      <c r="B2115" s="21">
        <v>41927</v>
      </c>
      <c r="C2115" s="22">
        <v>25684</v>
      </c>
      <c r="D2115" s="19">
        <f t="shared" si="265"/>
        <v>30230.702209870022</v>
      </c>
      <c r="E2115" s="19">
        <f t="shared" si="266"/>
        <v>1.0003923599056419</v>
      </c>
      <c r="F2115" s="19">
        <f t="shared" si="267"/>
        <v>0.81198209819737632</v>
      </c>
      <c r="G2115" s="20">
        <f t="shared" si="263"/>
        <v>24434.944860203115</v>
      </c>
      <c r="H2115" s="7">
        <f t="shared" si="268"/>
        <v>1249.0551397968848</v>
      </c>
      <c r="I2115" s="7">
        <f t="shared" si="264"/>
        <v>1249.0551397968848</v>
      </c>
      <c r="J2115" s="12">
        <f t="shared" si="269"/>
        <v>4.8631643817041145E-2</v>
      </c>
      <c r="K2115" s="7">
        <f t="shared" si="270"/>
        <v>1560138.7422530153</v>
      </c>
    </row>
    <row r="2116" spans="1:11" x14ac:dyDescent="0.4">
      <c r="A2116" s="1">
        <v>2115</v>
      </c>
      <c r="B2116" s="21">
        <v>41928</v>
      </c>
      <c r="C2116" s="22">
        <v>20601</v>
      </c>
      <c r="D2116" s="19">
        <f t="shared" si="265"/>
        <v>29877.900696027671</v>
      </c>
      <c r="E2116" s="19">
        <f t="shared" si="266"/>
        <v>1.0003569797150216</v>
      </c>
      <c r="F2116" s="19">
        <f t="shared" si="267"/>
        <v>0.8002746345934123</v>
      </c>
      <c r="G2116" s="20">
        <f t="shared" si="263"/>
        <v>24236.016347512683</v>
      </c>
      <c r="H2116" s="7">
        <f t="shared" si="268"/>
        <v>-3635.0163475126828</v>
      </c>
      <c r="I2116" s="7">
        <f t="shared" si="264"/>
        <v>3635.0163475126828</v>
      </c>
      <c r="J2116" s="12">
        <f t="shared" si="269"/>
        <v>0.17644853878514066</v>
      </c>
      <c r="K2116" s="7">
        <f t="shared" si="270"/>
        <v>13213343.846684445</v>
      </c>
    </row>
    <row r="2117" spans="1:11" x14ac:dyDescent="0.4">
      <c r="A2117" s="1">
        <v>2116</v>
      </c>
      <c r="B2117" s="21">
        <v>41929</v>
      </c>
      <c r="C2117" s="22">
        <v>25505</v>
      </c>
      <c r="D2117" s="19">
        <f t="shared" si="265"/>
        <v>30024.640858619579</v>
      </c>
      <c r="E2117" s="19">
        <f t="shared" si="266"/>
        <v>1.0003715536955828</v>
      </c>
      <c r="F2117" s="19">
        <f t="shared" si="267"/>
        <v>0.80396653842366328</v>
      </c>
      <c r="G2117" s="20">
        <f t="shared" si="263"/>
        <v>24004.442117082981</v>
      </c>
      <c r="H2117" s="7">
        <f t="shared" si="268"/>
        <v>1500.557882917019</v>
      </c>
      <c r="I2117" s="7">
        <f t="shared" si="264"/>
        <v>1500.557882917019</v>
      </c>
      <c r="J2117" s="12">
        <f t="shared" si="269"/>
        <v>5.8833871120055635E-2</v>
      </c>
      <c r="K2117" s="7">
        <f t="shared" si="270"/>
        <v>2251673.9599844064</v>
      </c>
    </row>
    <row r="2118" spans="1:11" x14ac:dyDescent="0.4">
      <c r="A2118" s="1">
        <v>2117</v>
      </c>
      <c r="B2118" s="21">
        <v>41930</v>
      </c>
      <c r="C2118" s="22">
        <v>22287</v>
      </c>
      <c r="D2118" s="19">
        <f t="shared" si="265"/>
        <v>29824.484782925654</v>
      </c>
      <c r="E2118" s="19">
        <f t="shared" si="266"/>
        <v>1.0003514380508582</v>
      </c>
      <c r="F2118" s="19">
        <f t="shared" si="267"/>
        <v>0.81117392228926322</v>
      </c>
      <c r="G2118" s="20">
        <f t="shared" ref="G2118:G2181" si="271">(D2117+1*E2117)*F2115</f>
        <v>24380.283165797748</v>
      </c>
      <c r="H2118" s="7">
        <f t="shared" si="268"/>
        <v>-2093.2831657977476</v>
      </c>
      <c r="I2118" s="7">
        <f t="shared" si="264"/>
        <v>2093.2831657977476</v>
      </c>
      <c r="J2118" s="12">
        <f t="shared" si="269"/>
        <v>9.3923954134596296E-2</v>
      </c>
      <c r="K2118" s="7">
        <f t="shared" si="270"/>
        <v>4381834.4122122405</v>
      </c>
    </row>
    <row r="2119" spans="1:11" x14ac:dyDescent="0.4">
      <c r="A2119" s="1">
        <v>2118</v>
      </c>
      <c r="B2119" s="21">
        <v>41931</v>
      </c>
      <c r="C2119" s="22">
        <v>20259</v>
      </c>
      <c r="D2119" s="19">
        <f t="shared" si="265"/>
        <v>29473.544059601823</v>
      </c>
      <c r="E2119" s="19">
        <f t="shared" si="266"/>
        <v>1.0003162439433821</v>
      </c>
      <c r="F2119" s="19">
        <f t="shared" si="267"/>
        <v>0.79886445285751662</v>
      </c>
      <c r="G2119" s="20">
        <f t="shared" si="271"/>
        <v>23868.579217474165</v>
      </c>
      <c r="H2119" s="7">
        <f t="shared" si="268"/>
        <v>-3609.5792174741655</v>
      </c>
      <c r="I2119" s="7">
        <f t="shared" si="264"/>
        <v>3609.5792174741655</v>
      </c>
      <c r="J2119" s="12">
        <f t="shared" si="269"/>
        <v>0.17817163815954221</v>
      </c>
      <c r="K2119" s="7">
        <f t="shared" si="270"/>
        <v>13029062.127221409</v>
      </c>
    </row>
    <row r="2120" spans="1:11" x14ac:dyDescent="0.4">
      <c r="A2120" s="1">
        <v>2119</v>
      </c>
      <c r="B2120" s="21">
        <v>41932</v>
      </c>
      <c r="C2120" s="22">
        <v>25678</v>
      </c>
      <c r="D2120" s="19">
        <f t="shared" si="265"/>
        <v>29666.852725752247</v>
      </c>
      <c r="E2120" s="19">
        <f t="shared" si="266"/>
        <v>1.0003354747783728</v>
      </c>
      <c r="F2120" s="19">
        <f t="shared" si="267"/>
        <v>0.80473560347843187</v>
      </c>
      <c r="G2120" s="20">
        <f t="shared" si="271"/>
        <v>23696.547413463373</v>
      </c>
      <c r="H2120" s="7">
        <f t="shared" si="268"/>
        <v>1981.4525865366268</v>
      </c>
      <c r="I2120" s="7">
        <f t="shared" ref="I2120:I2183" si="272">ABS(H2120)</f>
        <v>1981.4525865366268</v>
      </c>
      <c r="J2120" s="12">
        <f t="shared" si="269"/>
        <v>7.7165378399276688E-2</v>
      </c>
      <c r="K2120" s="7">
        <f t="shared" si="270"/>
        <v>3926154.3526926883</v>
      </c>
    </row>
    <row r="2121" spans="1:11" x14ac:dyDescent="0.4">
      <c r="A2121" s="1">
        <v>2120</v>
      </c>
      <c r="B2121" s="21">
        <v>41933</v>
      </c>
      <c r="C2121" s="22">
        <v>26463</v>
      </c>
      <c r="D2121" s="19">
        <f t="shared" si="265"/>
        <v>29898.445339342834</v>
      </c>
      <c r="E2121" s="19">
        <f t="shared" si="266"/>
        <v>1.0003585340061845</v>
      </c>
      <c r="F2121" s="19">
        <f t="shared" si="267"/>
        <v>0.81209714945008371</v>
      </c>
      <c r="G2121" s="20">
        <f t="shared" si="271"/>
        <v>24065.78873357705</v>
      </c>
      <c r="H2121" s="7">
        <f t="shared" si="268"/>
        <v>2397.2112664229498</v>
      </c>
      <c r="I2121" s="7">
        <f t="shared" si="272"/>
        <v>2397.2112664229498</v>
      </c>
      <c r="J2121" s="12">
        <f t="shared" si="269"/>
        <v>9.0587282863732368E-2</v>
      </c>
      <c r="K2121" s="7">
        <f t="shared" si="270"/>
        <v>5746621.8558651228</v>
      </c>
    </row>
    <row r="2122" spans="1:11" x14ac:dyDescent="0.4">
      <c r="A2122" s="1">
        <v>2121</v>
      </c>
      <c r="B2122" s="21">
        <v>41934</v>
      </c>
      <c r="C2122" s="22">
        <v>26307</v>
      </c>
      <c r="D2122" s="19">
        <f t="shared" si="265"/>
        <v>30135.953294743871</v>
      </c>
      <c r="E2122" s="19">
        <f t="shared" si="266"/>
        <v>1.0003821847658712</v>
      </c>
      <c r="F2122" s="19">
        <f t="shared" si="267"/>
        <v>0.79978964449078571</v>
      </c>
      <c r="G2122" s="20">
        <f t="shared" si="271"/>
        <v>23885.604328177411</v>
      </c>
      <c r="H2122" s="7">
        <f t="shared" si="268"/>
        <v>2421.3956718225891</v>
      </c>
      <c r="I2122" s="7">
        <f t="shared" si="272"/>
        <v>2421.3956718225891</v>
      </c>
      <c r="J2122" s="12">
        <f t="shared" si="269"/>
        <v>9.2043778151160868E-2</v>
      </c>
      <c r="K2122" s="7">
        <f t="shared" si="270"/>
        <v>5863156.999521167</v>
      </c>
    </row>
    <row r="2123" spans="1:11" x14ac:dyDescent="0.4">
      <c r="A2123" s="1">
        <v>2122</v>
      </c>
      <c r="B2123" s="21">
        <v>41935</v>
      </c>
      <c r="C2123" s="22">
        <v>25879</v>
      </c>
      <c r="D2123" s="19">
        <f t="shared" si="265"/>
        <v>30294.682886200528</v>
      </c>
      <c r="E2123" s="19">
        <f t="shared" si="266"/>
        <v>1.0003979576867985</v>
      </c>
      <c r="F2123" s="19">
        <f t="shared" si="267"/>
        <v>0.80535390080700131</v>
      </c>
      <c r="G2123" s="20">
        <f t="shared" si="271"/>
        <v>24252.279604204716</v>
      </c>
      <c r="H2123" s="7">
        <f t="shared" si="268"/>
        <v>1626.7203957952843</v>
      </c>
      <c r="I2123" s="7">
        <f t="shared" si="272"/>
        <v>1626.7203957952843</v>
      </c>
      <c r="J2123" s="12">
        <f t="shared" si="269"/>
        <v>6.2858703805992663E-2</v>
      </c>
      <c r="K2123" s="7">
        <f t="shared" si="270"/>
        <v>2646219.2460963666</v>
      </c>
    </row>
    <row r="2124" spans="1:11" x14ac:dyDescent="0.4">
      <c r="A2124" s="1">
        <v>2123</v>
      </c>
      <c r="B2124" s="21">
        <v>41936</v>
      </c>
      <c r="C2124" s="22">
        <v>25720</v>
      </c>
      <c r="D2124" s="19">
        <f t="shared" si="265"/>
        <v>30403.003819058056</v>
      </c>
      <c r="E2124" s="19">
        <f t="shared" si="266"/>
        <v>1.0004086897402884</v>
      </c>
      <c r="F2124" s="19">
        <f t="shared" si="267"/>
        <v>0.81252018100085865</v>
      </c>
      <c r="G2124" s="20">
        <f t="shared" si="271"/>
        <v>24603.038035707435</v>
      </c>
      <c r="H2124" s="7">
        <f t="shared" si="268"/>
        <v>1116.9619642925645</v>
      </c>
      <c r="I2124" s="7">
        <f t="shared" si="272"/>
        <v>1116.9619642925645</v>
      </c>
      <c r="J2124" s="12">
        <f t="shared" si="269"/>
        <v>4.342775910935321E-2</v>
      </c>
      <c r="K2124" s="7">
        <f t="shared" si="270"/>
        <v>1247604.0296763042</v>
      </c>
    </row>
    <row r="2125" spans="1:11" x14ac:dyDescent="0.4">
      <c r="A2125" s="1">
        <v>2124</v>
      </c>
      <c r="B2125" s="21">
        <v>41937</v>
      </c>
      <c r="C2125" s="22">
        <v>22571</v>
      </c>
      <c r="D2125" s="19">
        <f t="shared" si="265"/>
        <v>30233.681318621515</v>
      </c>
      <c r="E2125" s="19">
        <f t="shared" si="266"/>
        <v>1.0003916574493759</v>
      </c>
      <c r="F2125" s="19">
        <f t="shared" si="267"/>
        <v>0.79912474461672867</v>
      </c>
      <c r="G2125" s="20">
        <f t="shared" si="271"/>
        <v>24316.807732406756</v>
      </c>
      <c r="H2125" s="7">
        <f t="shared" si="268"/>
        <v>-1745.8077324067563</v>
      </c>
      <c r="I2125" s="7">
        <f t="shared" si="272"/>
        <v>1745.8077324067563</v>
      </c>
      <c r="J2125" s="12">
        <f t="shared" si="269"/>
        <v>7.7347380816390782E-2</v>
      </c>
      <c r="K2125" s="7">
        <f t="shared" si="270"/>
        <v>3047844.6385312201</v>
      </c>
    </row>
    <row r="2126" spans="1:11" x14ac:dyDescent="0.4">
      <c r="A2126" s="1">
        <v>2125</v>
      </c>
      <c r="B2126" s="21">
        <v>41938</v>
      </c>
      <c r="C2126" s="22">
        <v>21599</v>
      </c>
      <c r="D2126" s="19">
        <f t="shared" si="265"/>
        <v>29968.182406149492</v>
      </c>
      <c r="E2126" s="19">
        <f t="shared" si="266"/>
        <v>1.000365007518963</v>
      </c>
      <c r="F2126" s="19">
        <f t="shared" si="267"/>
        <v>0.80429703248386242</v>
      </c>
      <c r="G2126" s="20">
        <f t="shared" si="271"/>
        <v>24349.618855031262</v>
      </c>
      <c r="H2126" s="7">
        <f t="shared" si="268"/>
        <v>-2750.6188550312618</v>
      </c>
      <c r="I2126" s="7">
        <f t="shared" si="272"/>
        <v>2750.6188550312618</v>
      </c>
      <c r="J2126" s="12">
        <f t="shared" si="269"/>
        <v>0.12734936131447111</v>
      </c>
      <c r="K2126" s="7">
        <f t="shared" si="270"/>
        <v>7565904.0856534895</v>
      </c>
    </row>
    <row r="2127" spans="1:11" x14ac:dyDescent="0.4">
      <c r="A2127" s="1">
        <v>2126</v>
      </c>
      <c r="B2127" s="21">
        <v>41939</v>
      </c>
      <c r="C2127" s="22">
        <v>25412</v>
      </c>
      <c r="D2127" s="19">
        <f t="shared" si="265"/>
        <v>30071.114959127408</v>
      </c>
      <c r="E2127" s="19">
        <f t="shared" si="266"/>
        <v>1.0003752007377602</v>
      </c>
      <c r="F2127" s="19">
        <f t="shared" si="267"/>
        <v>0.81292661909936159</v>
      </c>
      <c r="G2127" s="20">
        <f t="shared" si="271"/>
        <v>24350.565809668311</v>
      </c>
      <c r="H2127" s="7">
        <f t="shared" si="268"/>
        <v>1061.434190331689</v>
      </c>
      <c r="I2127" s="7">
        <f t="shared" si="272"/>
        <v>1061.434190331689</v>
      </c>
      <c r="J2127" s="12">
        <f t="shared" si="269"/>
        <v>4.1769014258290924E-2</v>
      </c>
      <c r="K2127" s="7">
        <f t="shared" si="270"/>
        <v>1126642.5404050883</v>
      </c>
    </row>
    <row r="2128" spans="1:11" x14ac:dyDescent="0.4">
      <c r="A2128" s="1">
        <v>2127</v>
      </c>
      <c r="B2128" s="21">
        <v>41940</v>
      </c>
      <c r="C2128" s="22">
        <v>26031</v>
      </c>
      <c r="D2128" s="19">
        <f t="shared" si="265"/>
        <v>30267.363594425718</v>
      </c>
      <c r="E2128" s="19">
        <f t="shared" si="266"/>
        <v>1.00039472556377</v>
      </c>
      <c r="F2128" s="19">
        <f t="shared" si="267"/>
        <v>0.79988546595084153</v>
      </c>
      <c r="G2128" s="20">
        <f t="shared" si="271"/>
        <v>24031.371486629789</v>
      </c>
      <c r="H2128" s="7">
        <f t="shared" si="268"/>
        <v>1999.6285133702113</v>
      </c>
      <c r="I2128" s="7">
        <f t="shared" si="272"/>
        <v>1999.6285133702113</v>
      </c>
      <c r="J2128" s="12">
        <f t="shared" si="269"/>
        <v>7.6817199238224096E-2</v>
      </c>
      <c r="K2128" s="7">
        <f t="shared" si="270"/>
        <v>3998514.1914831614</v>
      </c>
    </row>
    <row r="2129" spans="1:11" x14ac:dyDescent="0.4">
      <c r="A2129" s="1">
        <v>2128</v>
      </c>
      <c r="B2129" s="21">
        <v>41941</v>
      </c>
      <c r="C2129" s="22">
        <v>26375</v>
      </c>
      <c r="D2129" s="19">
        <f t="shared" si="265"/>
        <v>30465.32684920439</v>
      </c>
      <c r="E2129" s="19">
        <f t="shared" si="266"/>
        <v>1.0004144218497752</v>
      </c>
      <c r="F2129" s="19">
        <f t="shared" si="267"/>
        <v>0.80506438232085953</v>
      </c>
      <c r="G2129" s="20">
        <f t="shared" si="271"/>
        <v>24344.75533461578</v>
      </c>
      <c r="H2129" s="7">
        <f t="shared" si="268"/>
        <v>2030.2446653842198</v>
      </c>
      <c r="I2129" s="7">
        <f t="shared" si="272"/>
        <v>2030.2446653842198</v>
      </c>
      <c r="J2129" s="12">
        <f t="shared" si="269"/>
        <v>7.6976101057221608E-2</v>
      </c>
      <c r="K2129" s="7">
        <f t="shared" si="270"/>
        <v>4121893.4013210828</v>
      </c>
    </row>
    <row r="2130" spans="1:11" x14ac:dyDescent="0.4">
      <c r="A2130" s="1">
        <v>2129</v>
      </c>
      <c r="B2130" s="21">
        <v>41942</v>
      </c>
      <c r="C2130" s="22">
        <v>21084</v>
      </c>
      <c r="D2130" s="19">
        <f t="shared" si="265"/>
        <v>30112.827077555983</v>
      </c>
      <c r="E2130" s="19">
        <f t="shared" si="266"/>
        <v>1.0003790718311683</v>
      </c>
      <c r="F2130" s="19">
        <f t="shared" si="267"/>
        <v>0.81151834270411416</v>
      </c>
      <c r="G2130" s="20">
        <f t="shared" si="271"/>
        <v>24766.888418794384</v>
      </c>
      <c r="H2130" s="7">
        <f t="shared" si="268"/>
        <v>-3682.8884187943841</v>
      </c>
      <c r="I2130" s="7">
        <f t="shared" si="272"/>
        <v>3682.8884187943841</v>
      </c>
      <c r="J2130" s="12">
        <f t="shared" si="269"/>
        <v>0.17467693126514816</v>
      </c>
      <c r="K2130" s="7">
        <f t="shared" si="270"/>
        <v>13563667.105289798</v>
      </c>
    </row>
    <row r="2131" spans="1:11" x14ac:dyDescent="0.4">
      <c r="A2131" s="1">
        <v>2130</v>
      </c>
      <c r="B2131" s="21">
        <v>41943</v>
      </c>
      <c r="C2131" s="22">
        <v>26160</v>
      </c>
      <c r="D2131" s="19">
        <f t="shared" si="265"/>
        <v>30315.987584421673</v>
      </c>
      <c r="E2131" s="19">
        <f t="shared" si="266"/>
        <v>1.0003992878439478</v>
      </c>
      <c r="F2131" s="19">
        <f t="shared" si="267"/>
        <v>0.8006726024073122</v>
      </c>
      <c r="G2131" s="20">
        <f t="shared" si="271"/>
        <v>24087.612906707986</v>
      </c>
      <c r="H2131" s="7">
        <f t="shared" si="268"/>
        <v>2072.3870932920145</v>
      </c>
      <c r="I2131" s="7">
        <f t="shared" si="272"/>
        <v>2072.3870932920145</v>
      </c>
      <c r="J2131" s="12">
        <f t="shared" si="269"/>
        <v>7.9219690110551008E-2</v>
      </c>
      <c r="K2131" s="7">
        <f t="shared" si="270"/>
        <v>4294788.2644433249</v>
      </c>
    </row>
    <row r="2132" spans="1:11" x14ac:dyDescent="0.4">
      <c r="A2132" s="1">
        <v>2131</v>
      </c>
      <c r="B2132" s="21">
        <v>41944</v>
      </c>
      <c r="C2132" s="22">
        <v>22824</v>
      </c>
      <c r="D2132" s="19">
        <f t="shared" si="265"/>
        <v>30163.548323088384</v>
      </c>
      <c r="E2132" s="19">
        <f t="shared" si="266"/>
        <v>1.0003839438778857</v>
      </c>
      <c r="F2132" s="19">
        <f t="shared" si="267"/>
        <v>0.80446003826886725</v>
      </c>
      <c r="G2132" s="20">
        <f t="shared" si="271"/>
        <v>24407.127204934022</v>
      </c>
      <c r="H2132" s="7">
        <f t="shared" si="268"/>
        <v>-1583.1272049340223</v>
      </c>
      <c r="I2132" s="7">
        <f t="shared" si="272"/>
        <v>1583.1272049340223</v>
      </c>
      <c r="J2132" s="12">
        <f t="shared" si="269"/>
        <v>6.9362390682352892E-2</v>
      </c>
      <c r="K2132" s="7">
        <f t="shared" si="270"/>
        <v>2506291.74700221</v>
      </c>
    </row>
    <row r="2133" spans="1:11" x14ac:dyDescent="0.4">
      <c r="A2133" s="1">
        <v>2132</v>
      </c>
      <c r="B2133" s="21">
        <v>41945</v>
      </c>
      <c r="C2133" s="22">
        <v>20557</v>
      </c>
      <c r="D2133" s="19">
        <f t="shared" si="265"/>
        <v>29787.436106229958</v>
      </c>
      <c r="E2133" s="19">
        <f t="shared" si="266"/>
        <v>1.0003462326178056</v>
      </c>
      <c r="F2133" s="19">
        <f t="shared" si="267"/>
        <v>0.81000221878408663</v>
      </c>
      <c r="G2133" s="20">
        <f t="shared" si="271"/>
        <v>24479.08457514835</v>
      </c>
      <c r="H2133" s="7">
        <f t="shared" si="268"/>
        <v>-3922.0845751483503</v>
      </c>
      <c r="I2133" s="7">
        <f t="shared" si="272"/>
        <v>3922.0845751483503</v>
      </c>
      <c r="J2133" s="12">
        <f t="shared" si="269"/>
        <v>0.19079070755209177</v>
      </c>
      <c r="K2133" s="7">
        <f t="shared" si="270"/>
        <v>15382747.414616615</v>
      </c>
    </row>
    <row r="2134" spans="1:11" x14ac:dyDescent="0.4">
      <c r="A2134" s="1">
        <v>2133</v>
      </c>
      <c r="B2134" s="21">
        <v>41946</v>
      </c>
      <c r="C2134" s="22">
        <v>23662</v>
      </c>
      <c r="D2134" s="19">
        <f t="shared" si="265"/>
        <v>29770.038698807228</v>
      </c>
      <c r="E2134" s="19">
        <f t="shared" si="266"/>
        <v>1.00034439284244</v>
      </c>
      <c r="F2134" s="19">
        <f t="shared" si="267"/>
        <v>0.80059958291535882</v>
      </c>
      <c r="G2134" s="20">
        <f t="shared" si="271"/>
        <v>23850.784936038053</v>
      </c>
      <c r="H2134" s="7">
        <f t="shared" si="268"/>
        <v>-188.78493603805327</v>
      </c>
      <c r="I2134" s="7">
        <f t="shared" si="272"/>
        <v>188.78493603805327</v>
      </c>
      <c r="J2134" s="12">
        <f t="shared" si="269"/>
        <v>7.9784014892254791E-3</v>
      </c>
      <c r="K2134" s="7">
        <f t="shared" si="270"/>
        <v>35639.752074891869</v>
      </c>
    </row>
    <row r="2135" spans="1:11" x14ac:dyDescent="0.4">
      <c r="A2135" s="1">
        <v>2134</v>
      </c>
      <c r="B2135" s="21">
        <v>41947</v>
      </c>
      <c r="C2135" s="22">
        <v>25514</v>
      </c>
      <c r="D2135" s="19">
        <f t="shared" si="265"/>
        <v>29922.776447581702</v>
      </c>
      <c r="E2135" s="19">
        <f t="shared" si="266"/>
        <v>1.0003595665828784</v>
      </c>
      <c r="F2135" s="19">
        <f t="shared" si="267"/>
        <v>0.80506203436765422</v>
      </c>
      <c r="G2135" s="20">
        <f t="shared" si="271"/>
        <v>23949.61120799667</v>
      </c>
      <c r="H2135" s="7">
        <f t="shared" si="268"/>
        <v>1564.3887920033303</v>
      </c>
      <c r="I2135" s="7">
        <f t="shared" si="272"/>
        <v>1564.3887920033303</v>
      </c>
      <c r="J2135" s="12">
        <f t="shared" si="269"/>
        <v>6.1314916986882899E-2</v>
      </c>
      <c r="K2135" s="7">
        <f t="shared" si="270"/>
        <v>2447312.292545639</v>
      </c>
    </row>
    <row r="2136" spans="1:11" x14ac:dyDescent="0.4">
      <c r="A2136" s="1">
        <v>2135</v>
      </c>
      <c r="B2136" s="21">
        <v>41948</v>
      </c>
      <c r="C2136" s="22">
        <v>25713</v>
      </c>
      <c r="D2136" s="19">
        <f t="shared" si="265"/>
        <v>30065.833716052788</v>
      </c>
      <c r="E2136" s="19">
        <f t="shared" si="266"/>
        <v>1.0003737722737689</v>
      </c>
      <c r="F2136" s="19">
        <f t="shared" si="267"/>
        <v>0.81056699156323386</v>
      </c>
      <c r="G2136" s="20">
        <f t="shared" si="271"/>
        <v>24238.325608189902</v>
      </c>
      <c r="H2136" s="7">
        <f t="shared" si="268"/>
        <v>1474.6743918100983</v>
      </c>
      <c r="I2136" s="7">
        <f t="shared" si="272"/>
        <v>1474.6743918100983</v>
      </c>
      <c r="J2136" s="12">
        <f t="shared" si="269"/>
        <v>5.7351316136199523E-2</v>
      </c>
      <c r="K2136" s="7">
        <f t="shared" si="270"/>
        <v>2174664.5618604831</v>
      </c>
    </row>
    <row r="2137" spans="1:11" x14ac:dyDescent="0.4">
      <c r="A2137" s="1">
        <v>2136</v>
      </c>
      <c r="B2137" s="21">
        <v>41949</v>
      </c>
      <c r="C2137" s="22">
        <v>20871</v>
      </c>
      <c r="D2137" s="19">
        <f t="shared" si="265"/>
        <v>29754.906204513954</v>
      </c>
      <c r="E2137" s="19">
        <f t="shared" si="266"/>
        <v>1.0003425794852376</v>
      </c>
      <c r="F2137" s="19">
        <f t="shared" si="267"/>
        <v>0.79936104469346192</v>
      </c>
      <c r="G2137" s="20">
        <f t="shared" si="271"/>
        <v>24071.494831899236</v>
      </c>
      <c r="H2137" s="7">
        <f t="shared" si="268"/>
        <v>-3200.4948318992356</v>
      </c>
      <c r="I2137" s="7">
        <f t="shared" si="272"/>
        <v>3200.4948318992356</v>
      </c>
      <c r="J2137" s="12">
        <f t="shared" si="269"/>
        <v>0.15334650145652989</v>
      </c>
      <c r="K2137" s="7">
        <f t="shared" si="270"/>
        <v>10243167.169013716</v>
      </c>
    </row>
    <row r="2138" spans="1:11" x14ac:dyDescent="0.4">
      <c r="A2138" s="1">
        <v>2137</v>
      </c>
      <c r="B2138" s="21">
        <v>41950</v>
      </c>
      <c r="C2138" s="22">
        <v>26207</v>
      </c>
      <c r="D2138" s="19">
        <f t="shared" ref="D2138:D2201" si="273">$R$2*(C2138/F2135)+(1-$R$2)*(D2137+E2137)</f>
        <v>29974.1412645745</v>
      </c>
      <c r="E2138" s="19">
        <f t="shared" ref="E2138:E2201" si="274">$R$3*(D2138-D2137)+(1-$R$3)*E2137</f>
        <v>1.0003644029569858</v>
      </c>
      <c r="F2138" s="19">
        <f t="shared" ref="F2138:F2201" si="275">$R$4*(C2138/D2138)+(1-$R$4)*F2135</f>
        <v>0.80592701199806194</v>
      </c>
      <c r="G2138" s="20">
        <f t="shared" si="271"/>
        <v>23955.350659256845</v>
      </c>
      <c r="H2138" s="7">
        <f t="shared" ref="H2138:H2201" si="276">C2138-G2138</f>
        <v>2251.6493407431553</v>
      </c>
      <c r="I2138" s="7">
        <f t="shared" si="272"/>
        <v>2251.6493407431553</v>
      </c>
      <c r="J2138" s="12">
        <f t="shared" ref="J2138:J2201" si="277">I2138/C2138</f>
        <v>8.5917859378912331E-2</v>
      </c>
      <c r="K2138" s="7">
        <f t="shared" ref="K2138:K2201" si="278">H2138^2</f>
        <v>5069924.7536690859</v>
      </c>
    </row>
    <row r="2139" spans="1:11" x14ac:dyDescent="0.4">
      <c r="A2139" s="1">
        <v>2138</v>
      </c>
      <c r="B2139" s="21">
        <v>41951</v>
      </c>
      <c r="C2139" s="22">
        <v>22932</v>
      </c>
      <c r="D2139" s="19">
        <f t="shared" si="273"/>
        <v>29843.754827396697</v>
      </c>
      <c r="E2139" s="19">
        <f t="shared" si="274"/>
        <v>1.0003512642768277</v>
      </c>
      <c r="F2139" s="19">
        <f t="shared" si="275"/>
        <v>0.8100403857731544</v>
      </c>
      <c r="G2139" s="20">
        <f t="shared" si="271"/>
        <v>24296.86037188211</v>
      </c>
      <c r="H2139" s="7">
        <f t="shared" si="276"/>
        <v>-1364.8603718821105</v>
      </c>
      <c r="I2139" s="7">
        <f t="shared" si="272"/>
        <v>1364.8603718821105</v>
      </c>
      <c r="J2139" s="12">
        <f t="shared" si="277"/>
        <v>5.9517720734437049E-2</v>
      </c>
      <c r="K2139" s="7">
        <f t="shared" si="278"/>
        <v>1862843.834734173</v>
      </c>
    </row>
    <row r="2140" spans="1:11" x14ac:dyDescent="0.4">
      <c r="A2140" s="1">
        <v>2139</v>
      </c>
      <c r="B2140" s="21">
        <v>41952</v>
      </c>
      <c r="C2140" s="22">
        <v>20982</v>
      </c>
      <c r="D2140" s="19">
        <f t="shared" si="273"/>
        <v>29564.142546009836</v>
      </c>
      <c r="E2140" s="19">
        <f t="shared" si="274"/>
        <v>1.0003232030135627</v>
      </c>
      <c r="F2140" s="19">
        <f t="shared" si="275"/>
        <v>0.79824139194796639</v>
      </c>
      <c r="G2140" s="20">
        <f t="shared" si="271"/>
        <v>23856.734678235043</v>
      </c>
      <c r="H2140" s="7">
        <f t="shared" si="276"/>
        <v>-2874.7346782350432</v>
      </c>
      <c r="I2140" s="7">
        <f t="shared" si="272"/>
        <v>2874.7346782350432</v>
      </c>
      <c r="J2140" s="12">
        <f t="shared" si="277"/>
        <v>0.13700956430440583</v>
      </c>
      <c r="K2140" s="7">
        <f t="shared" si="278"/>
        <v>8264099.4702471374</v>
      </c>
    </row>
    <row r="2141" spans="1:11" x14ac:dyDescent="0.4">
      <c r="A2141" s="1">
        <v>2140</v>
      </c>
      <c r="B2141" s="21">
        <v>41953</v>
      </c>
      <c r="C2141" s="22">
        <v>25925</v>
      </c>
      <c r="D2141" s="19">
        <f t="shared" si="273"/>
        <v>29768.233698741478</v>
      </c>
      <c r="E2141" s="19">
        <f t="shared" si="274"/>
        <v>1.0003435120965156</v>
      </c>
      <c r="F2141" s="19">
        <f t="shared" si="275"/>
        <v>0.80673840526189222</v>
      </c>
      <c r="G2141" s="20">
        <f t="shared" si="271"/>
        <v>23827.347251880521</v>
      </c>
      <c r="H2141" s="7">
        <f t="shared" si="276"/>
        <v>2097.6527481194789</v>
      </c>
      <c r="I2141" s="7">
        <f t="shared" si="272"/>
        <v>2097.6527481194789</v>
      </c>
      <c r="J2141" s="12">
        <f t="shared" si="277"/>
        <v>8.09123528686395E-2</v>
      </c>
      <c r="K2141" s="7">
        <f t="shared" si="278"/>
        <v>4400147.051693202</v>
      </c>
    </row>
    <row r="2142" spans="1:11" x14ac:dyDescent="0.4">
      <c r="A2142" s="1">
        <v>2141</v>
      </c>
      <c r="B2142" s="21">
        <v>41954</v>
      </c>
      <c r="C2142" s="22">
        <v>27433</v>
      </c>
      <c r="D2142" s="19">
        <f t="shared" si="273"/>
        <v>30088.914531958264</v>
      </c>
      <c r="E2142" s="19">
        <f t="shared" si="274"/>
        <v>1.0003754801454861</v>
      </c>
      <c r="F2142" s="19">
        <f t="shared" si="275"/>
        <v>0.81131041794290049</v>
      </c>
      <c r="G2142" s="20">
        <f t="shared" si="271"/>
        <v>24114.281827758405</v>
      </c>
      <c r="H2142" s="7">
        <f t="shared" si="276"/>
        <v>3318.7181722415953</v>
      </c>
      <c r="I2142" s="7">
        <f t="shared" si="272"/>
        <v>3318.7181722415953</v>
      </c>
      <c r="J2142" s="12">
        <f t="shared" si="277"/>
        <v>0.120975400876375</v>
      </c>
      <c r="K2142" s="7">
        <f t="shared" si="278"/>
        <v>11013890.306766596</v>
      </c>
    </row>
    <row r="2143" spans="1:11" x14ac:dyDescent="0.4">
      <c r="A2143" s="1">
        <v>2142</v>
      </c>
      <c r="B2143" s="21">
        <v>41955</v>
      </c>
      <c r="C2143" s="22">
        <v>45706</v>
      </c>
      <c r="D2143" s="19">
        <f t="shared" si="273"/>
        <v>32209.824569236138</v>
      </c>
      <c r="E2143" s="19">
        <f t="shared" si="274"/>
        <v>1.0005874711116658</v>
      </c>
      <c r="F2143" s="19">
        <f t="shared" si="275"/>
        <v>0.8059942472323447</v>
      </c>
      <c r="G2143" s="20">
        <f t="shared" si="271"/>
        <v>24019.015559309501</v>
      </c>
      <c r="H2143" s="7">
        <f t="shared" si="276"/>
        <v>21686.984440690499</v>
      </c>
      <c r="I2143" s="7">
        <f t="shared" si="272"/>
        <v>21686.984440690499</v>
      </c>
      <c r="J2143" s="12">
        <f t="shared" si="277"/>
        <v>0.47448878573251868</v>
      </c>
      <c r="K2143" s="7">
        <f t="shared" si="278"/>
        <v>470325294.13075179</v>
      </c>
    </row>
    <row r="2144" spans="1:11" x14ac:dyDescent="0.4">
      <c r="A2144" s="1">
        <v>2143</v>
      </c>
      <c r="B2144" s="21">
        <v>41956</v>
      </c>
      <c r="C2144" s="22">
        <v>21858</v>
      </c>
      <c r="D2144" s="19">
        <f t="shared" si="273"/>
        <v>31811.589937867757</v>
      </c>
      <c r="E2144" s="19">
        <f t="shared" si="274"/>
        <v>1.0005475475897818</v>
      </c>
      <c r="F2144" s="19">
        <f t="shared" si="275"/>
        <v>0.80524432254713896</v>
      </c>
      <c r="G2144" s="20">
        <f t="shared" si="271"/>
        <v>25985.709719091647</v>
      </c>
      <c r="H2144" s="7">
        <f t="shared" si="276"/>
        <v>-4127.7097190916465</v>
      </c>
      <c r="I2144" s="7">
        <f t="shared" si="272"/>
        <v>4127.7097190916465</v>
      </c>
      <c r="J2144" s="12">
        <f t="shared" si="277"/>
        <v>0.18884205870123738</v>
      </c>
      <c r="K2144" s="7">
        <f t="shared" si="278"/>
        <v>17037987.525083639</v>
      </c>
    </row>
    <row r="2145" spans="1:11" x14ac:dyDescent="0.4">
      <c r="A2145" s="1">
        <v>2144</v>
      </c>
      <c r="B2145" s="21">
        <v>41957</v>
      </c>
      <c r="C2145" s="22">
        <v>27264</v>
      </c>
      <c r="D2145" s="19">
        <f t="shared" si="273"/>
        <v>31952.440916249812</v>
      </c>
      <c r="E2145" s="19">
        <f t="shared" si="274"/>
        <v>1.0005615326328654</v>
      </c>
      <c r="F2145" s="19">
        <f t="shared" si="275"/>
        <v>0.81183443480199902</v>
      </c>
      <c r="G2145" s="20">
        <f t="shared" si="271"/>
        <v>25809.886082568664</v>
      </c>
      <c r="H2145" s="7">
        <f t="shared" si="276"/>
        <v>1454.1139174313357</v>
      </c>
      <c r="I2145" s="7">
        <f t="shared" si="272"/>
        <v>1454.1139174313357</v>
      </c>
      <c r="J2145" s="12">
        <f t="shared" si="277"/>
        <v>5.3334577370574225E-2</v>
      </c>
      <c r="K2145" s="7">
        <f t="shared" si="278"/>
        <v>2114447.2848675055</v>
      </c>
    </row>
    <row r="2146" spans="1:11" x14ac:dyDescent="0.4">
      <c r="A2146" s="1">
        <v>2145</v>
      </c>
      <c r="B2146" s="21">
        <v>41958</v>
      </c>
      <c r="C2146" s="22">
        <v>23978</v>
      </c>
      <c r="D2146" s="19">
        <f t="shared" si="273"/>
        <v>31781.47873573313</v>
      </c>
      <c r="E2146" s="19">
        <f t="shared" si="274"/>
        <v>1.0005443363586606</v>
      </c>
      <c r="F2146" s="19">
        <f t="shared" si="275"/>
        <v>0.805350684862703</v>
      </c>
      <c r="G2146" s="20">
        <f t="shared" si="271"/>
        <v>25754.290010368044</v>
      </c>
      <c r="H2146" s="7">
        <f t="shared" si="276"/>
        <v>-1776.290010368044</v>
      </c>
      <c r="I2146" s="7">
        <f t="shared" si="272"/>
        <v>1776.290010368044</v>
      </c>
      <c r="J2146" s="12">
        <f t="shared" si="277"/>
        <v>7.4079990423223122E-2</v>
      </c>
      <c r="K2146" s="7">
        <f t="shared" si="278"/>
        <v>3155206.200933306</v>
      </c>
    </row>
    <row r="2147" spans="1:11" x14ac:dyDescent="0.4">
      <c r="A2147" s="1">
        <v>2146</v>
      </c>
      <c r="B2147" s="21">
        <v>41959</v>
      </c>
      <c r="C2147" s="22">
        <v>21686</v>
      </c>
      <c r="D2147" s="19">
        <f t="shared" si="273"/>
        <v>31403.922973756245</v>
      </c>
      <c r="E2147" s="19">
        <f t="shared" si="274"/>
        <v>1.0005064807280293</v>
      </c>
      <c r="F2147" s="19">
        <f t="shared" si="275"/>
        <v>0.80381189490822802</v>
      </c>
      <c r="G2147" s="20">
        <f t="shared" si="271"/>
        <v>25592.660996748036</v>
      </c>
      <c r="H2147" s="7">
        <f t="shared" si="276"/>
        <v>-3906.6609967480363</v>
      </c>
      <c r="I2147" s="7">
        <f t="shared" si="272"/>
        <v>3906.6609967480363</v>
      </c>
      <c r="J2147" s="12">
        <f t="shared" si="277"/>
        <v>0.18014668434695363</v>
      </c>
      <c r="K2147" s="7">
        <f t="shared" si="278"/>
        <v>15262000.143512361</v>
      </c>
    </row>
    <row r="2148" spans="1:11" x14ac:dyDescent="0.4">
      <c r="A2148" s="1">
        <v>2147</v>
      </c>
      <c r="B2148" s="21">
        <v>41960</v>
      </c>
      <c r="C2148" s="22">
        <v>26473</v>
      </c>
      <c r="D2148" s="19">
        <f t="shared" si="273"/>
        <v>31498.865101335974</v>
      </c>
      <c r="E2148" s="19">
        <f t="shared" si="274"/>
        <v>1.0005158748901393</v>
      </c>
      <c r="F2148" s="19">
        <f t="shared" si="275"/>
        <v>0.81219173153976698</v>
      </c>
      <c r="G2148" s="20">
        <f t="shared" si="271"/>
        <v>25495.598303578208</v>
      </c>
      <c r="H2148" s="7">
        <f t="shared" si="276"/>
        <v>977.40169642179171</v>
      </c>
      <c r="I2148" s="7">
        <f t="shared" si="272"/>
        <v>977.40169642179171</v>
      </c>
      <c r="J2148" s="12">
        <f t="shared" si="277"/>
        <v>3.6920700201027147E-2</v>
      </c>
      <c r="K2148" s="7">
        <f t="shared" si="278"/>
        <v>955314.07616819628</v>
      </c>
    </row>
    <row r="2149" spans="1:11" x14ac:dyDescent="0.4">
      <c r="A2149" s="1">
        <v>2148</v>
      </c>
      <c r="B2149" s="21">
        <v>41961</v>
      </c>
      <c r="C2149" s="22">
        <v>27528</v>
      </c>
      <c r="D2149" s="19">
        <f t="shared" si="273"/>
        <v>31709.099977195554</v>
      </c>
      <c r="E2149" s="19">
        <f t="shared" si="274"/>
        <v>1.0005367983261377</v>
      </c>
      <c r="F2149" s="19">
        <f t="shared" si="275"/>
        <v>0.80613489519624737</v>
      </c>
      <c r="G2149" s="20">
        <f t="shared" si="271"/>
        <v>25368.438347903881</v>
      </c>
      <c r="H2149" s="7">
        <f t="shared" si="276"/>
        <v>2159.5616520961194</v>
      </c>
      <c r="I2149" s="7">
        <f t="shared" si="272"/>
        <v>2159.5616520961194</v>
      </c>
      <c r="J2149" s="12">
        <f t="shared" si="277"/>
        <v>7.8449638625985155E-2</v>
      </c>
      <c r="K2149" s="7">
        <f t="shared" si="278"/>
        <v>4663706.5292041209</v>
      </c>
    </row>
    <row r="2150" spans="1:11" x14ac:dyDescent="0.4">
      <c r="A2150" s="1">
        <v>2149</v>
      </c>
      <c r="B2150" s="21">
        <v>41962</v>
      </c>
      <c r="C2150" s="22">
        <v>27275</v>
      </c>
      <c r="D2150" s="19">
        <f t="shared" si="273"/>
        <v>31883.476985349174</v>
      </c>
      <c r="E2150" s="19">
        <f t="shared" si="274"/>
        <v>1.0005541359732733</v>
      </c>
      <c r="F2150" s="19">
        <f t="shared" si="275"/>
        <v>0.80445692110137479</v>
      </c>
      <c r="G2150" s="20">
        <f t="shared" si="271"/>
        <v>25488.955981883795</v>
      </c>
      <c r="H2150" s="7">
        <f t="shared" si="276"/>
        <v>1786.0440181162048</v>
      </c>
      <c r="I2150" s="7">
        <f t="shared" si="272"/>
        <v>1786.0440181162048</v>
      </c>
      <c r="J2150" s="12">
        <f t="shared" si="277"/>
        <v>6.5482823762280651E-2</v>
      </c>
      <c r="K2150" s="7">
        <f t="shared" si="278"/>
        <v>3189953.234648678</v>
      </c>
    </row>
    <row r="2151" spans="1:11" x14ac:dyDescent="0.4">
      <c r="A2151" s="1">
        <v>2150</v>
      </c>
      <c r="B2151" s="21">
        <v>41963</v>
      </c>
      <c r="C2151" s="22">
        <v>21971</v>
      </c>
      <c r="D2151" s="19">
        <f t="shared" si="273"/>
        <v>31507.367826105638</v>
      </c>
      <c r="E2151" s="19">
        <f t="shared" si="274"/>
        <v>1.0005164250019354</v>
      </c>
      <c r="F2151" s="19">
        <f t="shared" si="275"/>
        <v>0.81075719175102179</v>
      </c>
      <c r="G2151" s="20">
        <f t="shared" si="271"/>
        <v>25896.30902203525</v>
      </c>
      <c r="H2151" s="7">
        <f t="shared" si="276"/>
        <v>-3925.3090220352497</v>
      </c>
      <c r="I2151" s="7">
        <f t="shared" si="272"/>
        <v>3925.3090220352497</v>
      </c>
      <c r="J2151" s="12">
        <f t="shared" si="277"/>
        <v>0.17865864193870329</v>
      </c>
      <c r="K2151" s="7">
        <f t="shared" si="278"/>
        <v>15408050.918471329</v>
      </c>
    </row>
    <row r="2152" spans="1:11" x14ac:dyDescent="0.4">
      <c r="A2152" s="1">
        <v>2151</v>
      </c>
      <c r="B2152" s="21">
        <v>41964</v>
      </c>
      <c r="C2152" s="22">
        <v>33878</v>
      </c>
      <c r="D2152" s="19">
        <f t="shared" si="273"/>
        <v>32328.981293750468</v>
      </c>
      <c r="E2152" s="19">
        <f t="shared" si="274"/>
        <v>1.0005984862970574</v>
      </c>
      <c r="F2152" s="19">
        <f t="shared" si="275"/>
        <v>0.80915451668005822</v>
      </c>
      <c r="G2152" s="20">
        <f t="shared" si="271"/>
        <v>25399.995211610698</v>
      </c>
      <c r="H2152" s="7">
        <f t="shared" si="276"/>
        <v>8478.0047883893021</v>
      </c>
      <c r="I2152" s="7">
        <f t="shared" si="272"/>
        <v>8478.0047883893021</v>
      </c>
      <c r="J2152" s="12">
        <f t="shared" si="277"/>
        <v>0.25025104163142164</v>
      </c>
      <c r="K2152" s="7">
        <f t="shared" si="278"/>
        <v>71876565.191951931</v>
      </c>
    </row>
    <row r="2153" spans="1:11" x14ac:dyDescent="0.4">
      <c r="A2153" s="1">
        <v>2152</v>
      </c>
      <c r="B2153" s="21">
        <v>41965</v>
      </c>
      <c r="C2153" s="22">
        <v>23777</v>
      </c>
      <c r="D2153" s="19">
        <f t="shared" si="273"/>
        <v>32113.578366768037</v>
      </c>
      <c r="E2153" s="19">
        <f t="shared" si="274"/>
        <v>1.0005768459445106</v>
      </c>
      <c r="F2153" s="19">
        <f t="shared" si="275"/>
        <v>0.80365694527838083</v>
      </c>
      <c r="G2153" s="20">
        <f t="shared" si="271"/>
        <v>26008.077692291987</v>
      </c>
      <c r="H2153" s="7">
        <f t="shared" si="276"/>
        <v>-2231.0776922919868</v>
      </c>
      <c r="I2153" s="7">
        <f t="shared" si="272"/>
        <v>2231.0776922919868</v>
      </c>
      <c r="J2153" s="12">
        <f t="shared" si="277"/>
        <v>9.3833439554695156E-2</v>
      </c>
      <c r="K2153" s="7">
        <f t="shared" si="278"/>
        <v>4977707.6690429375</v>
      </c>
    </row>
    <row r="2154" spans="1:11" x14ac:dyDescent="0.4">
      <c r="A2154" s="1">
        <v>2153</v>
      </c>
      <c r="B2154" s="21">
        <v>41966</v>
      </c>
      <c r="C2154" s="22">
        <v>21497</v>
      </c>
      <c r="D2154" s="19">
        <f t="shared" si="273"/>
        <v>31677.63119007698</v>
      </c>
      <c r="E2154" s="19">
        <f t="shared" si="274"/>
        <v>1.0005331511691569</v>
      </c>
      <c r="F2154" s="19">
        <f t="shared" si="275"/>
        <v>0.8091068797373393</v>
      </c>
      <c r="G2154" s="20">
        <f t="shared" si="271"/>
        <v>26037.125838590968</v>
      </c>
      <c r="H2154" s="7">
        <f t="shared" si="276"/>
        <v>-4540.1258385909678</v>
      </c>
      <c r="I2154" s="7">
        <f t="shared" si="272"/>
        <v>4540.1258385909678</v>
      </c>
      <c r="J2154" s="12">
        <f t="shared" si="277"/>
        <v>0.21119811315955564</v>
      </c>
      <c r="K2154" s="7">
        <f t="shared" si="278"/>
        <v>20612742.630241338</v>
      </c>
    </row>
    <row r="2155" spans="1:11" x14ac:dyDescent="0.4">
      <c r="A2155" s="1">
        <v>2154</v>
      </c>
      <c r="B2155" s="21">
        <v>41967</v>
      </c>
      <c r="C2155" s="22">
        <v>26947</v>
      </c>
      <c r="D2155" s="19">
        <f t="shared" si="273"/>
        <v>31805.352188377918</v>
      </c>
      <c r="E2155" s="19">
        <f t="shared" si="274"/>
        <v>1.0005458232156721</v>
      </c>
      <c r="F2155" s="19">
        <f t="shared" si="275"/>
        <v>0.80963026411004291</v>
      </c>
      <c r="G2155" s="20">
        <f t="shared" si="271"/>
        <v>25632.907941094232</v>
      </c>
      <c r="H2155" s="7">
        <f t="shared" si="276"/>
        <v>1314.0920589057678</v>
      </c>
      <c r="I2155" s="7">
        <f t="shared" si="272"/>
        <v>1314.0920589057678</v>
      </c>
      <c r="J2155" s="12">
        <f t="shared" si="277"/>
        <v>4.8765801718401593E-2</v>
      </c>
      <c r="K2155" s="7">
        <f t="shared" si="278"/>
        <v>1726837.9392791998</v>
      </c>
    </row>
    <row r="2156" spans="1:11" x14ac:dyDescent="0.4">
      <c r="A2156" s="1">
        <v>2155</v>
      </c>
      <c r="B2156" s="21">
        <v>41968</v>
      </c>
      <c r="C2156" s="22">
        <v>27625</v>
      </c>
      <c r="D2156" s="19">
        <f t="shared" si="273"/>
        <v>32006.711353534025</v>
      </c>
      <c r="E2156" s="19">
        <f t="shared" si="274"/>
        <v>1.0005658590776054</v>
      </c>
      <c r="F2156" s="19">
        <f t="shared" si="275"/>
        <v>0.80439934212427544</v>
      </c>
      <c r="G2156" s="20">
        <f t="shared" si="271"/>
        <v>25561.396278814758</v>
      </c>
      <c r="H2156" s="7">
        <f t="shared" si="276"/>
        <v>2063.6037211852417</v>
      </c>
      <c r="I2156" s="7">
        <f t="shared" si="272"/>
        <v>2063.6037211852417</v>
      </c>
      <c r="J2156" s="12">
        <f t="shared" si="277"/>
        <v>7.4700587192225942E-2</v>
      </c>
      <c r="K2156" s="7">
        <f t="shared" si="278"/>
        <v>4258460.3180895774</v>
      </c>
    </row>
    <row r="2157" spans="1:11" x14ac:dyDescent="0.4">
      <c r="A2157" s="1">
        <v>2156</v>
      </c>
      <c r="B2157" s="21">
        <v>41969</v>
      </c>
      <c r="C2157" s="22">
        <v>28133</v>
      </c>
      <c r="D2157" s="19">
        <f t="shared" si="273"/>
        <v>32223.282822785532</v>
      </c>
      <c r="E2157" s="19">
        <f t="shared" si="274"/>
        <v>1.0005874161679447</v>
      </c>
      <c r="F2157" s="19">
        <f t="shared" si="275"/>
        <v>0.80990565515564661</v>
      </c>
      <c r="G2157" s="20">
        <f t="shared" si="271"/>
        <v>25897.659918631798</v>
      </c>
      <c r="H2157" s="7">
        <f t="shared" si="276"/>
        <v>2235.3400813682019</v>
      </c>
      <c r="I2157" s="7">
        <f t="shared" si="272"/>
        <v>2235.3400813682019</v>
      </c>
      <c r="J2157" s="12">
        <f t="shared" si="277"/>
        <v>7.945615758604492E-2</v>
      </c>
      <c r="K2157" s="7">
        <f t="shared" si="278"/>
        <v>4996745.2793711992</v>
      </c>
    </row>
    <row r="2158" spans="1:11" x14ac:dyDescent="0.4">
      <c r="A2158" s="1">
        <v>2157</v>
      </c>
      <c r="B2158" s="21">
        <v>41970</v>
      </c>
      <c r="C2158" s="22">
        <v>22495</v>
      </c>
      <c r="D2158" s="19">
        <f t="shared" si="273"/>
        <v>31877.837847247411</v>
      </c>
      <c r="E2158" s="19">
        <f t="shared" si="274"/>
        <v>1.0005527716116493</v>
      </c>
      <c r="F2158" s="19">
        <f t="shared" si="275"/>
        <v>0.80833179590738047</v>
      </c>
      <c r="G2158" s="20">
        <f t="shared" si="271"/>
        <v>26089.755088158476</v>
      </c>
      <c r="H2158" s="7">
        <f t="shared" si="276"/>
        <v>-3594.7550881584757</v>
      </c>
      <c r="I2158" s="7">
        <f t="shared" si="272"/>
        <v>3594.7550881584757</v>
      </c>
      <c r="J2158" s="12">
        <f t="shared" si="277"/>
        <v>0.15980240445247726</v>
      </c>
      <c r="K2158" s="7">
        <f t="shared" si="278"/>
        <v>12922264.14384125</v>
      </c>
    </row>
    <row r="2159" spans="1:11" x14ac:dyDescent="0.4">
      <c r="A2159" s="1">
        <v>2158</v>
      </c>
      <c r="B2159" s="21">
        <v>41971</v>
      </c>
      <c r="C2159" s="22">
        <v>30991</v>
      </c>
      <c r="D2159" s="19">
        <f t="shared" si="273"/>
        <v>32397.574423203434</v>
      </c>
      <c r="E2159" s="19">
        <f t="shared" si="274"/>
        <v>1.0006046452139679</v>
      </c>
      <c r="F2159" s="19">
        <f t="shared" si="275"/>
        <v>0.80630000047273209</v>
      </c>
      <c r="G2159" s="20">
        <f t="shared" si="271"/>
        <v>25643.316636661391</v>
      </c>
      <c r="H2159" s="7">
        <f t="shared" si="276"/>
        <v>5347.6833633386086</v>
      </c>
      <c r="I2159" s="7">
        <f t="shared" si="272"/>
        <v>5347.6833633386086</v>
      </c>
      <c r="J2159" s="12">
        <f t="shared" si="277"/>
        <v>0.17255601185307376</v>
      </c>
      <c r="K2159" s="7">
        <f t="shared" si="278"/>
        <v>28597717.354528531</v>
      </c>
    </row>
    <row r="2160" spans="1:11" x14ac:dyDescent="0.4">
      <c r="A2160" s="1">
        <v>2159</v>
      </c>
      <c r="B2160" s="21">
        <v>41972</v>
      </c>
      <c r="C2160" s="22">
        <v>23128</v>
      </c>
      <c r="D2160" s="19">
        <f t="shared" si="273"/>
        <v>32098.777423047857</v>
      </c>
      <c r="E2160" s="19">
        <f t="shared" si="274"/>
        <v>1.0005746654534879</v>
      </c>
      <c r="F2160" s="19">
        <f t="shared" si="275"/>
        <v>0.80878937671339901</v>
      </c>
      <c r="G2160" s="20">
        <f t="shared" si="271"/>
        <v>26239.789134039132</v>
      </c>
      <c r="H2160" s="7">
        <f t="shared" si="276"/>
        <v>-3111.7891340391325</v>
      </c>
      <c r="I2160" s="7">
        <f t="shared" si="272"/>
        <v>3111.7891340391325</v>
      </c>
      <c r="J2160" s="12">
        <f t="shared" si="277"/>
        <v>0.13454639977685631</v>
      </c>
      <c r="K2160" s="7">
        <f t="shared" si="278"/>
        <v>9683231.614724014</v>
      </c>
    </row>
    <row r="2161" spans="1:11" x14ac:dyDescent="0.4">
      <c r="A2161" s="1">
        <v>2160</v>
      </c>
      <c r="B2161" s="21">
        <v>41973</v>
      </c>
      <c r="C2161" s="22">
        <v>20592</v>
      </c>
      <c r="D2161" s="19">
        <f t="shared" si="273"/>
        <v>31582.833119309689</v>
      </c>
      <c r="E2161" s="19">
        <f t="shared" si="274"/>
        <v>1.0005229709656476</v>
      </c>
      <c r="F2161" s="19">
        <f t="shared" si="275"/>
        <v>0.80637933992155653</v>
      </c>
      <c r="G2161" s="20">
        <f t="shared" si="271"/>
        <v>25947.271197119819</v>
      </c>
      <c r="H2161" s="7">
        <f t="shared" si="276"/>
        <v>-5355.2711971198187</v>
      </c>
      <c r="I2161" s="7">
        <f t="shared" si="272"/>
        <v>5355.2711971198187</v>
      </c>
      <c r="J2161" s="12">
        <f t="shared" si="277"/>
        <v>0.26006561757574875</v>
      </c>
      <c r="K2161" s="7">
        <f t="shared" si="278"/>
        <v>28678929.594701137</v>
      </c>
    </row>
    <row r="2162" spans="1:11" x14ac:dyDescent="0.4">
      <c r="A2162" s="1">
        <v>2161</v>
      </c>
      <c r="B2162" s="21">
        <v>41974</v>
      </c>
      <c r="C2162" s="22">
        <v>29304</v>
      </c>
      <c r="D2162" s="19">
        <f t="shared" si="273"/>
        <v>31955.245392626839</v>
      </c>
      <c r="E2162" s="19">
        <f t="shared" si="274"/>
        <v>1.0005601121406822</v>
      </c>
      <c r="F2162" s="19">
        <f t="shared" si="275"/>
        <v>0.8076829571682026</v>
      </c>
      <c r="G2162" s="20">
        <f t="shared" si="271"/>
        <v>25466.045080701584</v>
      </c>
      <c r="H2162" s="7">
        <f t="shared" si="276"/>
        <v>3837.9549192984159</v>
      </c>
      <c r="I2162" s="7">
        <f t="shared" si="272"/>
        <v>3837.9549192984159</v>
      </c>
      <c r="J2162" s="12">
        <f t="shared" si="277"/>
        <v>0.13097034259140103</v>
      </c>
      <c r="K2162" s="7">
        <f t="shared" si="278"/>
        <v>14729897.96256691</v>
      </c>
    </row>
    <row r="2163" spans="1:11" x14ac:dyDescent="0.4">
      <c r="A2163" s="1">
        <v>2162</v>
      </c>
      <c r="B2163" s="21">
        <v>41975</v>
      </c>
      <c r="C2163" s="22">
        <v>24594</v>
      </c>
      <c r="D2163" s="19">
        <f t="shared" si="273"/>
        <v>31835.470964657252</v>
      </c>
      <c r="E2163" s="19">
        <f t="shared" si="274"/>
        <v>1.000548034641874</v>
      </c>
      <c r="F2163" s="19">
        <f t="shared" si="275"/>
        <v>0.80833658382074502</v>
      </c>
      <c r="G2163" s="20">
        <f t="shared" si="271"/>
        <v>25845.87224621584</v>
      </c>
      <c r="H2163" s="7">
        <f t="shared" si="276"/>
        <v>-1251.8722462158403</v>
      </c>
      <c r="I2163" s="7">
        <f t="shared" si="272"/>
        <v>1251.8722462158403</v>
      </c>
      <c r="J2163" s="12">
        <f t="shared" si="277"/>
        <v>5.0901530707320494E-2</v>
      </c>
      <c r="K2163" s="7">
        <f t="shared" si="278"/>
        <v>1567184.1208454934</v>
      </c>
    </row>
    <row r="2164" spans="1:11" x14ac:dyDescent="0.4">
      <c r="A2164" s="1">
        <v>2163</v>
      </c>
      <c r="B2164" s="21">
        <v>41976</v>
      </c>
      <c r="C2164" s="22">
        <v>28704</v>
      </c>
      <c r="D2164" s="19">
        <f t="shared" si="273"/>
        <v>32129.833031975966</v>
      </c>
      <c r="E2164" s="19">
        <f t="shared" si="274"/>
        <v>1.0005773707938026</v>
      </c>
      <c r="F2164" s="19">
        <f t="shared" si="275"/>
        <v>0.80746584687105227</v>
      </c>
      <c r="G2164" s="20">
        <f t="shared" si="271"/>
        <v>25672.272883835925</v>
      </c>
      <c r="H2164" s="7">
        <f t="shared" si="276"/>
        <v>3031.7271161640747</v>
      </c>
      <c r="I2164" s="7">
        <f t="shared" si="272"/>
        <v>3031.7271161640747</v>
      </c>
      <c r="J2164" s="12">
        <f t="shared" si="277"/>
        <v>0.10562037054640729</v>
      </c>
      <c r="K2164" s="7">
        <f t="shared" si="278"/>
        <v>9191369.3068845365</v>
      </c>
    </row>
    <row r="2165" spans="1:11" x14ac:dyDescent="0.4">
      <c r="A2165" s="1">
        <v>2164</v>
      </c>
      <c r="B2165" s="21">
        <v>41977</v>
      </c>
      <c r="C2165" s="22">
        <v>23725</v>
      </c>
      <c r="D2165" s="19">
        <f t="shared" si="273"/>
        <v>31915.734099934452</v>
      </c>
      <c r="E2165" s="19">
        <f t="shared" si="274"/>
        <v>1.0005558608428615</v>
      </c>
      <c r="F2165" s="19">
        <f t="shared" si="275"/>
        <v>0.80687966424779334</v>
      </c>
      <c r="G2165" s="20">
        <f t="shared" si="271"/>
        <v>25951.526705876662</v>
      </c>
      <c r="H2165" s="7">
        <f t="shared" si="276"/>
        <v>-2226.5267058766622</v>
      </c>
      <c r="I2165" s="7">
        <f t="shared" si="272"/>
        <v>2226.5267058766622</v>
      </c>
      <c r="J2165" s="12">
        <f t="shared" si="277"/>
        <v>9.3847279489005786E-2</v>
      </c>
      <c r="K2165" s="7">
        <f t="shared" si="278"/>
        <v>4957421.1719819801</v>
      </c>
    </row>
    <row r="2166" spans="1:11" x14ac:dyDescent="0.4">
      <c r="A2166" s="1">
        <v>2165</v>
      </c>
      <c r="B2166" s="21">
        <v>41978</v>
      </c>
      <c r="C2166" s="22">
        <v>26169</v>
      </c>
      <c r="D2166" s="19">
        <f t="shared" si="273"/>
        <v>31952.405767581466</v>
      </c>
      <c r="E2166" s="19">
        <f t="shared" si="274"/>
        <v>1.0005594279540402</v>
      </c>
      <c r="F2166" s="19">
        <f t="shared" si="275"/>
        <v>0.80846975301013324</v>
      </c>
      <c r="G2166" s="20">
        <f t="shared" si="271"/>
        <v>25799.46425837875</v>
      </c>
      <c r="H2166" s="7">
        <f t="shared" si="276"/>
        <v>369.53574162125005</v>
      </c>
      <c r="I2166" s="7">
        <f t="shared" si="272"/>
        <v>369.53574162125005</v>
      </c>
      <c r="J2166" s="12">
        <f t="shared" si="277"/>
        <v>1.4121125821439491E-2</v>
      </c>
      <c r="K2166" s="7">
        <f t="shared" si="278"/>
        <v>136556.66433556727</v>
      </c>
    </row>
    <row r="2167" spans="1:11" x14ac:dyDescent="0.4">
      <c r="A2167" s="1">
        <v>2166</v>
      </c>
      <c r="B2167" s="21">
        <v>41979</v>
      </c>
      <c r="C2167" s="22">
        <v>25031</v>
      </c>
      <c r="D2167" s="19">
        <f t="shared" si="273"/>
        <v>31878.970963375876</v>
      </c>
      <c r="E2167" s="19">
        <f t="shared" si="274"/>
        <v>1.0005519844176769</v>
      </c>
      <c r="F2167" s="19">
        <f t="shared" si="275"/>
        <v>0.80718762092928253</v>
      </c>
      <c r="G2167" s="20">
        <f t="shared" si="271"/>
        <v>25801.284300253501</v>
      </c>
      <c r="H2167" s="7">
        <f t="shared" si="276"/>
        <v>-770.28430025350099</v>
      </c>
      <c r="I2167" s="7">
        <f t="shared" si="272"/>
        <v>770.28430025350099</v>
      </c>
      <c r="J2167" s="12">
        <f t="shared" si="277"/>
        <v>3.0773213225740122E-2</v>
      </c>
      <c r="K2167" s="7">
        <f t="shared" si="278"/>
        <v>593337.90321702568</v>
      </c>
    </row>
    <row r="2168" spans="1:11" x14ac:dyDescent="0.4">
      <c r="A2168" s="1">
        <v>2167</v>
      </c>
      <c r="B2168" s="21">
        <v>41980</v>
      </c>
      <c r="C2168" s="22">
        <v>21779</v>
      </c>
      <c r="D2168" s="19">
        <f t="shared" si="273"/>
        <v>31498.542542708419</v>
      </c>
      <c r="E2168" s="19">
        <f t="shared" si="274"/>
        <v>1.0005138415204118</v>
      </c>
      <c r="F2168" s="19">
        <f t="shared" si="275"/>
        <v>0.80543777989848309</v>
      </c>
      <c r="G2168" s="20">
        <f t="shared" si="271"/>
        <v>25723.300712543129</v>
      </c>
      <c r="H2168" s="7">
        <f t="shared" si="276"/>
        <v>-3944.3007125431286</v>
      </c>
      <c r="I2168" s="7">
        <f t="shared" si="272"/>
        <v>3944.3007125431286</v>
      </c>
      <c r="J2168" s="12">
        <f t="shared" si="277"/>
        <v>0.18110568495078419</v>
      </c>
      <c r="K2168" s="7">
        <f t="shared" si="278"/>
        <v>15557508.110968232</v>
      </c>
    </row>
    <row r="2169" spans="1:11" x14ac:dyDescent="0.4">
      <c r="A2169" s="1">
        <v>2168</v>
      </c>
      <c r="B2169" s="21">
        <v>41981</v>
      </c>
      <c r="C2169" s="22">
        <v>24694</v>
      </c>
      <c r="D2169" s="19">
        <f t="shared" si="273"/>
        <v>31424.993245553029</v>
      </c>
      <c r="E2169" s="19">
        <f t="shared" si="274"/>
        <v>1.0005063865393122</v>
      </c>
      <c r="F2169" s="19">
        <f t="shared" si="275"/>
        <v>0.80818672229484068</v>
      </c>
      <c r="G2169" s="20">
        <f t="shared" si="271"/>
        <v>25466.427794860989</v>
      </c>
      <c r="H2169" s="7">
        <f t="shared" si="276"/>
        <v>-772.4277948609888</v>
      </c>
      <c r="I2169" s="7">
        <f t="shared" si="272"/>
        <v>772.4277948609888</v>
      </c>
      <c r="J2169" s="12">
        <f t="shared" si="277"/>
        <v>3.1279978734145494E-2</v>
      </c>
      <c r="K2169" s="7">
        <f t="shared" si="278"/>
        <v>596644.69827380974</v>
      </c>
    </row>
    <row r="2170" spans="1:11" x14ac:dyDescent="0.4">
      <c r="A2170" s="1">
        <v>2169</v>
      </c>
      <c r="B2170" s="21">
        <v>41982</v>
      </c>
      <c r="C2170" s="22">
        <v>23208</v>
      </c>
      <c r="D2170" s="19">
        <f t="shared" si="273"/>
        <v>31217.321442079541</v>
      </c>
      <c r="E2170" s="19">
        <f t="shared" si="274"/>
        <v>1.0004855193083262</v>
      </c>
      <c r="F2170" s="19">
        <f t="shared" si="275"/>
        <v>0.80639138436189106</v>
      </c>
      <c r="G2170" s="20">
        <f t="shared" si="271"/>
        <v>25366.673131966596</v>
      </c>
      <c r="H2170" s="7">
        <f t="shared" si="276"/>
        <v>-2158.673131966596</v>
      </c>
      <c r="I2170" s="7">
        <f t="shared" si="272"/>
        <v>2158.673131966596</v>
      </c>
      <c r="J2170" s="12">
        <f t="shared" si="277"/>
        <v>9.3014181832411058E-2</v>
      </c>
      <c r="K2170" s="7">
        <f t="shared" si="278"/>
        <v>4659869.6906744726</v>
      </c>
    </row>
    <row r="2171" spans="1:11" x14ac:dyDescent="0.4">
      <c r="A2171" s="1">
        <v>2170</v>
      </c>
      <c r="B2171" s="21">
        <v>41983</v>
      </c>
      <c r="C2171" s="22">
        <v>26599</v>
      </c>
      <c r="D2171" s="19">
        <f t="shared" si="273"/>
        <v>31359.237590437391</v>
      </c>
      <c r="E2171" s="19">
        <f t="shared" si="274"/>
        <v>1.00049961087461</v>
      </c>
      <c r="F2171" s="19">
        <f t="shared" si="275"/>
        <v>0.80597188190293667</v>
      </c>
      <c r="G2171" s="20">
        <f t="shared" si="271"/>
        <v>25144.415905521349</v>
      </c>
      <c r="H2171" s="7">
        <f t="shared" si="276"/>
        <v>1454.5840944786505</v>
      </c>
      <c r="I2171" s="7">
        <f t="shared" si="272"/>
        <v>1454.5840944786505</v>
      </c>
      <c r="J2171" s="12">
        <f t="shared" si="277"/>
        <v>5.4685668426581846E-2</v>
      </c>
      <c r="K2171" s="7">
        <f t="shared" si="278"/>
        <v>2115814.8879102757</v>
      </c>
    </row>
    <row r="2172" spans="1:11" x14ac:dyDescent="0.4">
      <c r="A2172" s="1">
        <v>2171</v>
      </c>
      <c r="B2172" s="21">
        <v>41984</v>
      </c>
      <c r="C2172" s="22">
        <v>20650</v>
      </c>
      <c r="D2172" s="19">
        <f t="shared" si="273"/>
        <v>30906.954853089181</v>
      </c>
      <c r="E2172" s="19">
        <f t="shared" si="274"/>
        <v>1.0004542825509142</v>
      </c>
      <c r="F2172" s="19">
        <f t="shared" si="275"/>
        <v>0.80643758624509365</v>
      </c>
      <c r="G2172" s="20">
        <f t="shared" si="271"/>
        <v>25344.928032381922</v>
      </c>
      <c r="H2172" s="7">
        <f t="shared" si="276"/>
        <v>-4694.9280323819221</v>
      </c>
      <c r="I2172" s="7">
        <f t="shared" si="272"/>
        <v>4694.9280323819221</v>
      </c>
      <c r="J2172" s="12">
        <f t="shared" si="277"/>
        <v>0.22735728970372504</v>
      </c>
      <c r="K2172" s="7">
        <f t="shared" si="278"/>
        <v>22042349.229245588</v>
      </c>
    </row>
    <row r="2173" spans="1:11" x14ac:dyDescent="0.4">
      <c r="A2173" s="1">
        <v>2172</v>
      </c>
      <c r="B2173" s="21">
        <v>41985</v>
      </c>
      <c r="C2173" s="22">
        <v>29858</v>
      </c>
      <c r="D2173" s="19">
        <f t="shared" si="273"/>
        <v>31385.389718685165</v>
      </c>
      <c r="E2173" s="19">
        <f t="shared" si="274"/>
        <v>1.0005020259920456</v>
      </c>
      <c r="F2173" s="19">
        <f t="shared" si="275"/>
        <v>0.8082016008231826</v>
      </c>
      <c r="G2173" s="20">
        <f t="shared" si="271"/>
        <v>24923.908868106948</v>
      </c>
      <c r="H2173" s="7">
        <f t="shared" si="276"/>
        <v>4934.0911318930521</v>
      </c>
      <c r="I2173" s="7">
        <f t="shared" si="272"/>
        <v>4934.0911318930521</v>
      </c>
      <c r="J2173" s="12">
        <f t="shared" si="277"/>
        <v>0.16525189670751733</v>
      </c>
      <c r="K2173" s="7">
        <f t="shared" si="278"/>
        <v>24345255.297825661</v>
      </c>
    </row>
    <row r="2174" spans="1:11" x14ac:dyDescent="0.4">
      <c r="A2174" s="1">
        <v>2173</v>
      </c>
      <c r="B2174" s="21">
        <v>41986</v>
      </c>
      <c r="C2174" s="22">
        <v>22045</v>
      </c>
      <c r="D2174" s="19">
        <f t="shared" si="273"/>
        <v>31071.598930208122</v>
      </c>
      <c r="E2174" s="19">
        <f t="shared" si="274"/>
        <v>1.0004705468629953</v>
      </c>
      <c r="F2174" s="19">
        <f t="shared" si="275"/>
        <v>0.80476690857171385</v>
      </c>
      <c r="G2174" s="20">
        <f t="shared" si="271"/>
        <v>25296.547992326497</v>
      </c>
      <c r="H2174" s="7">
        <f t="shared" si="276"/>
        <v>-3251.5479923264975</v>
      </c>
      <c r="I2174" s="7">
        <f t="shared" si="272"/>
        <v>3251.5479923264975</v>
      </c>
      <c r="J2174" s="12">
        <f t="shared" si="277"/>
        <v>0.14749593977439318</v>
      </c>
      <c r="K2174" s="7">
        <f t="shared" si="278"/>
        <v>10572564.346402476</v>
      </c>
    </row>
    <row r="2175" spans="1:11" x14ac:dyDescent="0.4">
      <c r="A2175" s="1">
        <v>2174</v>
      </c>
      <c r="B2175" s="21">
        <v>41987</v>
      </c>
      <c r="C2175" s="22">
        <v>24388</v>
      </c>
      <c r="D2175" s="19">
        <f t="shared" si="273"/>
        <v>31007.761476520373</v>
      </c>
      <c r="E2175" s="19">
        <f t="shared" si="274"/>
        <v>1.0004640630705719</v>
      </c>
      <c r="F2175" s="19">
        <f t="shared" si="275"/>
        <v>0.80618874183592881</v>
      </c>
      <c r="G2175" s="20">
        <f t="shared" si="271"/>
        <v>25058.112059105595</v>
      </c>
      <c r="H2175" s="7">
        <f t="shared" si="276"/>
        <v>-670.11205910559511</v>
      </c>
      <c r="I2175" s="7">
        <f t="shared" si="272"/>
        <v>670.11205910559511</v>
      </c>
      <c r="J2175" s="12">
        <f t="shared" si="277"/>
        <v>2.7477122318582708E-2</v>
      </c>
      <c r="K2175" s="7">
        <f t="shared" si="278"/>
        <v>449050.17175874062</v>
      </c>
    </row>
    <row r="2176" spans="1:11" x14ac:dyDescent="0.4">
      <c r="A2176" s="1">
        <v>2175</v>
      </c>
      <c r="B2176" s="21">
        <v>41988</v>
      </c>
      <c r="C2176" s="22">
        <v>31788</v>
      </c>
      <c r="D2176" s="19">
        <f t="shared" si="273"/>
        <v>31658.192587275829</v>
      </c>
      <c r="E2176" s="19">
        <f t="shared" si="274"/>
        <v>1.0005290061352412</v>
      </c>
      <c r="F2176" s="19">
        <f t="shared" si="275"/>
        <v>0.81064821116714225</v>
      </c>
      <c r="G2176" s="20">
        <f t="shared" si="271"/>
        <v>25061.331039924517</v>
      </c>
      <c r="H2176" s="7">
        <f t="shared" si="276"/>
        <v>6726.6689600754835</v>
      </c>
      <c r="I2176" s="7">
        <f t="shared" si="272"/>
        <v>6726.6689600754835</v>
      </c>
      <c r="J2176" s="12">
        <f t="shared" si="277"/>
        <v>0.21161032339484973</v>
      </c>
      <c r="K2176" s="7">
        <f t="shared" si="278"/>
        <v>45248075.29844299</v>
      </c>
    </row>
    <row r="2177" spans="1:11" x14ac:dyDescent="0.4">
      <c r="A2177" s="1">
        <v>2176</v>
      </c>
      <c r="B2177" s="21">
        <v>41989</v>
      </c>
      <c r="C2177" s="22">
        <v>32807</v>
      </c>
      <c r="D2177" s="19">
        <f t="shared" si="273"/>
        <v>32369.769851770259</v>
      </c>
      <c r="E2177" s="19">
        <f t="shared" si="274"/>
        <v>1.00060006380879</v>
      </c>
      <c r="F2177" s="19">
        <f t="shared" si="275"/>
        <v>0.80737390191256497</v>
      </c>
      <c r="G2177" s="20">
        <f t="shared" si="271"/>
        <v>25478.270972065118</v>
      </c>
      <c r="H2177" s="7">
        <f t="shared" si="276"/>
        <v>7328.7290279348817</v>
      </c>
      <c r="I2177" s="7">
        <f t="shared" si="272"/>
        <v>7328.7290279348817</v>
      </c>
      <c r="J2177" s="12">
        <f t="shared" si="277"/>
        <v>0.22338918608634992</v>
      </c>
      <c r="K2177" s="7">
        <f t="shared" si="278"/>
        <v>53710269.164895356</v>
      </c>
    </row>
    <row r="2178" spans="1:11" x14ac:dyDescent="0.4">
      <c r="A2178" s="1">
        <v>2177</v>
      </c>
      <c r="B2178" s="21">
        <v>41990</v>
      </c>
      <c r="C2178" s="22">
        <v>32385</v>
      </c>
      <c r="D2178" s="19">
        <f t="shared" si="273"/>
        <v>32979.370018787027</v>
      </c>
      <c r="E2178" s="19">
        <f t="shared" si="274"/>
        <v>1.0006609237654853</v>
      </c>
      <c r="F2178" s="19">
        <f t="shared" si="275"/>
        <v>0.80838419638922554</v>
      </c>
      <c r="G2178" s="20">
        <f t="shared" si="271"/>
        <v>26096.950702823768</v>
      </c>
      <c r="H2178" s="7">
        <f t="shared" si="276"/>
        <v>6288.0492971762324</v>
      </c>
      <c r="I2178" s="7">
        <f t="shared" si="272"/>
        <v>6288.0492971762324</v>
      </c>
      <c r="J2178" s="12">
        <f t="shared" si="277"/>
        <v>0.19416548702103542</v>
      </c>
      <c r="K2178" s="7">
        <f t="shared" si="278"/>
        <v>39539563.963718511</v>
      </c>
    </row>
    <row r="2179" spans="1:11" x14ac:dyDescent="0.4">
      <c r="A2179" s="1">
        <v>2178</v>
      </c>
      <c r="B2179" s="21">
        <v>41991</v>
      </c>
      <c r="C2179" s="22">
        <v>23346</v>
      </c>
      <c r="D2179" s="19">
        <f t="shared" si="273"/>
        <v>32654.118903798822</v>
      </c>
      <c r="E2179" s="19">
        <f t="shared" si="274"/>
        <v>1.0006282985878943</v>
      </c>
      <c r="F2179" s="19">
        <f t="shared" si="275"/>
        <v>0.80945299686311323</v>
      </c>
      <c r="G2179" s="20">
        <f t="shared" si="271"/>
        <v>26735.478495136824</v>
      </c>
      <c r="H2179" s="7">
        <f t="shared" si="276"/>
        <v>-3389.4784951368238</v>
      </c>
      <c r="I2179" s="7">
        <f t="shared" si="272"/>
        <v>3389.4784951368238</v>
      </c>
      <c r="J2179" s="12">
        <f t="shared" si="277"/>
        <v>0.14518454960750551</v>
      </c>
      <c r="K2179" s="7">
        <f t="shared" si="278"/>
        <v>11488564.468994988</v>
      </c>
    </row>
    <row r="2180" spans="1:11" x14ac:dyDescent="0.4">
      <c r="A2180" s="1">
        <v>2179</v>
      </c>
      <c r="B2180" s="21">
        <v>41992</v>
      </c>
      <c r="C2180" s="22">
        <v>31645</v>
      </c>
      <c r="D2180" s="19">
        <f t="shared" si="273"/>
        <v>33165.413681151178</v>
      </c>
      <c r="E2180" s="19">
        <f t="shared" si="274"/>
        <v>1.0006793280027997</v>
      </c>
      <c r="F2180" s="19">
        <f t="shared" si="275"/>
        <v>0.80920709544228009</v>
      </c>
      <c r="G2180" s="20">
        <f t="shared" si="271"/>
        <v>26364.8912740507</v>
      </c>
      <c r="H2180" s="7">
        <f t="shared" si="276"/>
        <v>5280.1087259492997</v>
      </c>
      <c r="I2180" s="7">
        <f t="shared" si="272"/>
        <v>5280.1087259492997</v>
      </c>
      <c r="J2180" s="12">
        <f t="shared" si="277"/>
        <v>0.16685443911990203</v>
      </c>
      <c r="K2180" s="7">
        <f t="shared" si="278"/>
        <v>27879548.157845937</v>
      </c>
    </row>
    <row r="2181" spans="1:11" x14ac:dyDescent="0.4">
      <c r="A2181" s="1">
        <v>2180</v>
      </c>
      <c r="B2181" s="21">
        <v>41993</v>
      </c>
      <c r="C2181" s="22">
        <v>28967</v>
      </c>
      <c r="D2181" s="19">
        <f t="shared" si="273"/>
        <v>33374.499962659458</v>
      </c>
      <c r="E2181" s="19">
        <f t="shared" si="274"/>
        <v>1.0007001365630177</v>
      </c>
      <c r="F2181" s="19">
        <f t="shared" si="275"/>
        <v>0.80912797471315057</v>
      </c>
      <c r="G2181" s="20">
        <f t="shared" si="271"/>
        <v>26811.205219908035</v>
      </c>
      <c r="H2181" s="7">
        <f t="shared" si="276"/>
        <v>2155.7947800919646</v>
      </c>
      <c r="I2181" s="7">
        <f t="shared" si="272"/>
        <v>2155.7947800919646</v>
      </c>
      <c r="J2181" s="12">
        <f t="shared" si="277"/>
        <v>7.4422438640244573E-2</v>
      </c>
      <c r="K2181" s="7">
        <f t="shared" si="278"/>
        <v>4647451.1338717621</v>
      </c>
    </row>
    <row r="2182" spans="1:11" x14ac:dyDescent="0.4">
      <c r="A2182" s="1">
        <v>2181</v>
      </c>
      <c r="B2182" s="21">
        <v>41994</v>
      </c>
      <c r="C2182" s="22">
        <v>26061</v>
      </c>
      <c r="D2182" s="19">
        <f t="shared" si="273"/>
        <v>33283.451837902263</v>
      </c>
      <c r="E2182" s="19">
        <f t="shared" si="274"/>
        <v>1.0006909316805284</v>
      </c>
      <c r="F2182" s="19">
        <f t="shared" si="275"/>
        <v>0.80912264256477218</v>
      </c>
      <c r="G2182" s="20">
        <f t="shared" ref="G2182:G2245" si="279">(D2181+1*E2181)*F2179</f>
        <v>27015.899033307065</v>
      </c>
      <c r="H2182" s="7">
        <f t="shared" si="276"/>
        <v>-954.89903330706511</v>
      </c>
      <c r="I2182" s="7">
        <f t="shared" si="272"/>
        <v>954.89903330706511</v>
      </c>
      <c r="J2182" s="12">
        <f t="shared" si="277"/>
        <v>3.6640920659493689E-2</v>
      </c>
      <c r="K2182" s="7">
        <f t="shared" si="278"/>
        <v>911832.16381076747</v>
      </c>
    </row>
    <row r="2183" spans="1:11" x14ac:dyDescent="0.4">
      <c r="A2183" s="1">
        <v>2182</v>
      </c>
      <c r="B2183" s="21">
        <v>41995</v>
      </c>
      <c r="C2183" s="22">
        <v>29334</v>
      </c>
      <c r="D2183" s="19">
        <f t="shared" si="273"/>
        <v>33515.872719741732</v>
      </c>
      <c r="E2183" s="19">
        <f t="shared" si="274"/>
        <v>1.0007140736996194</v>
      </c>
      <c r="F2183" s="19">
        <f t="shared" si="275"/>
        <v>0.81003162994983424</v>
      </c>
      <c r="G2183" s="20">
        <f t="shared" si="279"/>
        <v>26934.015154244171</v>
      </c>
      <c r="H2183" s="7">
        <f t="shared" si="276"/>
        <v>2399.9848457558292</v>
      </c>
      <c r="I2183" s="7">
        <f t="shared" si="272"/>
        <v>2399.9848457558292</v>
      </c>
      <c r="J2183" s="12">
        <f t="shared" si="277"/>
        <v>8.1815805746090861E-2</v>
      </c>
      <c r="K2183" s="7">
        <f t="shared" si="278"/>
        <v>5759927.2598576313</v>
      </c>
    </row>
    <row r="2184" spans="1:11" x14ac:dyDescent="0.4">
      <c r="A2184" s="1">
        <v>2183</v>
      </c>
      <c r="B2184" s="21">
        <v>41996</v>
      </c>
      <c r="C2184" s="22">
        <v>27001</v>
      </c>
      <c r="D2184" s="19">
        <f t="shared" si="273"/>
        <v>33505.4516662034</v>
      </c>
      <c r="E2184" s="19">
        <f t="shared" si="274"/>
        <v>1.0007129315228582</v>
      </c>
      <c r="F2184" s="19">
        <f t="shared" si="275"/>
        <v>0.80908727104973233</v>
      </c>
      <c r="G2184" s="20">
        <f t="shared" si="279"/>
        <v>27119.43992022008</v>
      </c>
      <c r="H2184" s="7">
        <f t="shared" si="276"/>
        <v>-118.43992022008024</v>
      </c>
      <c r="I2184" s="7">
        <f t="shared" ref="I2184:I2247" si="280">ABS(H2184)</f>
        <v>118.43992022008024</v>
      </c>
      <c r="J2184" s="12">
        <f t="shared" si="277"/>
        <v>4.3865012488456074E-3</v>
      </c>
      <c r="K2184" s="7">
        <f t="shared" si="278"/>
        <v>14028.014701738972</v>
      </c>
    </row>
    <row r="2185" spans="1:11" x14ac:dyDescent="0.4">
      <c r="A2185" s="1">
        <v>2184</v>
      </c>
      <c r="B2185" s="21">
        <v>41997</v>
      </c>
      <c r="C2185" s="22">
        <v>47224</v>
      </c>
      <c r="D2185" s="19">
        <f t="shared" si="273"/>
        <v>35446.081139920178</v>
      </c>
      <c r="E2185" s="19">
        <f t="shared" si="274"/>
        <v>1.000906894398937</v>
      </c>
      <c r="F2185" s="19">
        <f t="shared" si="275"/>
        <v>0.81565640261839112</v>
      </c>
      <c r="G2185" s="20">
        <f t="shared" si="279"/>
        <v>27110.829291976344</v>
      </c>
      <c r="H2185" s="7">
        <f t="shared" si="276"/>
        <v>20113.170708023656</v>
      </c>
      <c r="I2185" s="7">
        <f t="shared" si="280"/>
        <v>20113.170708023656</v>
      </c>
      <c r="J2185" s="12">
        <f t="shared" si="277"/>
        <v>0.42590993367829189</v>
      </c>
      <c r="K2185" s="7">
        <f t="shared" si="278"/>
        <v>404539635.9301008</v>
      </c>
    </row>
    <row r="2186" spans="1:11" x14ac:dyDescent="0.4">
      <c r="A2186" s="1">
        <v>2185</v>
      </c>
      <c r="B2186" s="21">
        <v>41998</v>
      </c>
      <c r="C2186" s="22">
        <v>16327</v>
      </c>
      <c r="D2186" s="19">
        <f t="shared" si="273"/>
        <v>34253.944363666466</v>
      </c>
      <c r="E2186" s="19">
        <f t="shared" si="274"/>
        <v>1.0007875806306223</v>
      </c>
      <c r="F2186" s="19">
        <f t="shared" si="275"/>
        <v>0.80586792074515023</v>
      </c>
      <c r="G2186" s="20">
        <f t="shared" si="279"/>
        <v>28713.257647346716</v>
      </c>
      <c r="H2186" s="7">
        <f t="shared" si="276"/>
        <v>-12386.257647346716</v>
      </c>
      <c r="I2186" s="7">
        <f t="shared" si="280"/>
        <v>12386.257647346716</v>
      </c>
      <c r="J2186" s="12">
        <f t="shared" si="277"/>
        <v>0.75863647010147095</v>
      </c>
      <c r="K2186" s="7">
        <f t="shared" si="278"/>
        <v>153419378.506455</v>
      </c>
    </row>
    <row r="2187" spans="1:11" x14ac:dyDescent="0.4">
      <c r="A2187" s="1">
        <v>2186</v>
      </c>
      <c r="B2187" s="21">
        <v>41999</v>
      </c>
      <c r="C2187" s="22">
        <v>20278</v>
      </c>
      <c r="D2187" s="19">
        <f t="shared" si="273"/>
        <v>33537.697948211993</v>
      </c>
      <c r="E2187" s="19">
        <f t="shared" si="274"/>
        <v>1.0007158559103189</v>
      </c>
      <c r="F2187" s="19">
        <f t="shared" si="275"/>
        <v>0.8065338089166032</v>
      </c>
      <c r="G2187" s="20">
        <f t="shared" si="279"/>
        <v>27715.240092380776</v>
      </c>
      <c r="H2187" s="7">
        <f t="shared" si="276"/>
        <v>-7437.2400923807763</v>
      </c>
      <c r="I2187" s="7">
        <f t="shared" si="280"/>
        <v>7437.2400923807763</v>
      </c>
      <c r="J2187" s="12">
        <f t="shared" si="277"/>
        <v>0.36676398522441939</v>
      </c>
      <c r="K2187" s="7">
        <f t="shared" si="278"/>
        <v>55312540.191716015</v>
      </c>
    </row>
    <row r="2188" spans="1:11" x14ac:dyDescent="0.4">
      <c r="A2188" s="1">
        <v>2187</v>
      </c>
      <c r="B2188" s="21">
        <v>42000</v>
      </c>
      <c r="C2188" s="22">
        <v>23646</v>
      </c>
      <c r="D2188" s="19">
        <f t="shared" si="273"/>
        <v>33183.782771580067</v>
      </c>
      <c r="E2188" s="19">
        <f t="shared" si="274"/>
        <v>1.0006803643210702</v>
      </c>
      <c r="F2188" s="19">
        <f t="shared" si="275"/>
        <v>0.81436902710798198</v>
      </c>
      <c r="G2188" s="20">
        <f t="shared" si="279"/>
        <v>27356.054300835865</v>
      </c>
      <c r="H2188" s="7">
        <f t="shared" si="276"/>
        <v>-3710.0543008358654</v>
      </c>
      <c r="I2188" s="7">
        <f t="shared" si="280"/>
        <v>3710.0543008358654</v>
      </c>
      <c r="J2188" s="12">
        <f t="shared" si="277"/>
        <v>0.15689986893495159</v>
      </c>
      <c r="K2188" s="7">
        <f t="shared" si="278"/>
        <v>13764502.915150702</v>
      </c>
    </row>
    <row r="2189" spans="1:11" x14ac:dyDescent="0.4">
      <c r="A2189" s="1">
        <v>2188</v>
      </c>
      <c r="B2189" s="21">
        <v>42001</v>
      </c>
      <c r="C2189" s="22">
        <v>20767</v>
      </c>
      <c r="D2189" s="19">
        <f t="shared" si="273"/>
        <v>32606.199179397448</v>
      </c>
      <c r="E2189" s="19">
        <f t="shared" si="274"/>
        <v>1.0006225058938156</v>
      </c>
      <c r="F2189" s="19">
        <f t="shared" si="275"/>
        <v>0.80375769579340062</v>
      </c>
      <c r="G2189" s="20">
        <f t="shared" si="279"/>
        <v>26742.552440796491</v>
      </c>
      <c r="H2189" s="7">
        <f t="shared" si="276"/>
        <v>-5975.5524407964913</v>
      </c>
      <c r="I2189" s="7">
        <f t="shared" si="280"/>
        <v>5975.5524407964913</v>
      </c>
      <c r="J2189" s="12">
        <f t="shared" si="277"/>
        <v>0.28774268988281848</v>
      </c>
      <c r="K2189" s="7">
        <f t="shared" si="278"/>
        <v>35707226.972708903</v>
      </c>
    </row>
    <row r="2190" spans="1:11" x14ac:dyDescent="0.4">
      <c r="A2190" s="1">
        <v>2189</v>
      </c>
      <c r="B2190" s="21">
        <v>42002</v>
      </c>
      <c r="C2190" s="22">
        <v>25973</v>
      </c>
      <c r="D2190" s="19">
        <f t="shared" si="273"/>
        <v>32575.679308841405</v>
      </c>
      <c r="E2190" s="19">
        <f t="shared" si="274"/>
        <v>1.0006193538445096</v>
      </c>
      <c r="F2190" s="19">
        <f t="shared" si="275"/>
        <v>0.80641864390984852</v>
      </c>
      <c r="G2190" s="20">
        <f t="shared" si="279"/>
        <v>26298.809054333811</v>
      </c>
      <c r="H2190" s="7">
        <f t="shared" si="276"/>
        <v>-325.80905433381122</v>
      </c>
      <c r="I2190" s="7">
        <f t="shared" si="280"/>
        <v>325.80905433381122</v>
      </c>
      <c r="J2190" s="12">
        <f t="shared" si="277"/>
        <v>1.2544144085543111E-2</v>
      </c>
      <c r="K2190" s="7">
        <f t="shared" si="278"/>
        <v>106151.53988589234</v>
      </c>
    </row>
    <row r="2191" spans="1:11" x14ac:dyDescent="0.4">
      <c r="A2191" s="1">
        <v>2190</v>
      </c>
      <c r="B2191" s="21">
        <v>42003</v>
      </c>
      <c r="C2191" s="22">
        <v>23458</v>
      </c>
      <c r="D2191" s="19">
        <f t="shared" si="273"/>
        <v>32282.391560134962</v>
      </c>
      <c r="E2191" s="19">
        <f t="shared" si="274"/>
        <v>1.0005899250077035</v>
      </c>
      <c r="F2191" s="19">
        <f t="shared" si="275"/>
        <v>0.81327349002568516</v>
      </c>
      <c r="G2191" s="20">
        <f t="shared" si="279"/>
        <v>26529.439139532489</v>
      </c>
      <c r="H2191" s="7">
        <f t="shared" si="276"/>
        <v>-3071.4391395324892</v>
      </c>
      <c r="I2191" s="7">
        <f t="shared" si="280"/>
        <v>3071.4391395324892</v>
      </c>
      <c r="J2191" s="12">
        <f t="shared" si="277"/>
        <v>0.13093354674450036</v>
      </c>
      <c r="K2191" s="7">
        <f t="shared" si="278"/>
        <v>9433738.3878520783</v>
      </c>
    </row>
    <row r="2192" spans="1:11" x14ac:dyDescent="0.4">
      <c r="A2192" s="1">
        <v>2191</v>
      </c>
      <c r="B2192" s="21">
        <v>42004</v>
      </c>
      <c r="C2192" s="22">
        <v>30713</v>
      </c>
      <c r="D2192" s="19">
        <f t="shared" si="273"/>
        <v>32745.973290757505</v>
      </c>
      <c r="E2192" s="19">
        <f t="shared" si="274"/>
        <v>1.0006361831217734</v>
      </c>
      <c r="F2192" s="19">
        <f t="shared" si="275"/>
        <v>0.80543323117262056</v>
      </c>
      <c r="G2192" s="20">
        <f t="shared" si="279"/>
        <v>25948.024886926956</v>
      </c>
      <c r="H2192" s="7">
        <f t="shared" si="276"/>
        <v>4764.9751130730438</v>
      </c>
      <c r="I2192" s="7">
        <f t="shared" si="280"/>
        <v>4764.9751130730438</v>
      </c>
      <c r="J2192" s="12">
        <f t="shared" si="277"/>
        <v>0.15514521906271103</v>
      </c>
      <c r="K2192" s="7">
        <f t="shared" si="278"/>
        <v>22704987.828205466</v>
      </c>
    </row>
    <row r="2193" spans="1:11" x14ac:dyDescent="0.4">
      <c r="A2193" s="1">
        <v>2192</v>
      </c>
      <c r="B2193" s="21">
        <v>42005</v>
      </c>
      <c r="C2193" s="22">
        <v>15349</v>
      </c>
      <c r="D2193" s="19">
        <f t="shared" si="273"/>
        <v>31676.937141157843</v>
      </c>
      <c r="E2193" s="19">
        <f t="shared" si="274"/>
        <v>1.0005291794431952</v>
      </c>
      <c r="F2193" s="19">
        <f t="shared" si="275"/>
        <v>0.80239875062653176</v>
      </c>
      <c r="G2193" s="20">
        <f t="shared" si="279"/>
        <v>26407.770306314629</v>
      </c>
      <c r="H2193" s="7">
        <f t="shared" si="276"/>
        <v>-11058.770306314629</v>
      </c>
      <c r="I2193" s="7">
        <f t="shared" si="280"/>
        <v>11058.770306314629</v>
      </c>
      <c r="J2193" s="12">
        <f t="shared" si="277"/>
        <v>0.72048799962959342</v>
      </c>
      <c r="K2193" s="7">
        <f t="shared" si="278"/>
        <v>122296400.68782616</v>
      </c>
    </row>
    <row r="2194" spans="1:11" x14ac:dyDescent="0.4">
      <c r="A2194" s="1">
        <v>2193</v>
      </c>
      <c r="B2194" s="21">
        <v>42006</v>
      </c>
      <c r="C2194" s="22">
        <v>17198</v>
      </c>
      <c r="D2194" s="19">
        <f t="shared" si="273"/>
        <v>30856.197712166901</v>
      </c>
      <c r="E2194" s="19">
        <f t="shared" si="274"/>
        <v>1.0004470054473782</v>
      </c>
      <c r="F2194" s="19">
        <f t="shared" si="275"/>
        <v>0.81007734077217153</v>
      </c>
      <c r="G2194" s="20">
        <f t="shared" si="279"/>
        <v>25762.826925971327</v>
      </c>
      <c r="H2194" s="7">
        <f t="shared" si="276"/>
        <v>-8564.826925971327</v>
      </c>
      <c r="I2194" s="7">
        <f t="shared" si="280"/>
        <v>8564.826925971327</v>
      </c>
      <c r="J2194" s="12">
        <f t="shared" si="277"/>
        <v>0.4980129623195329</v>
      </c>
      <c r="K2194" s="7">
        <f t="shared" si="278"/>
        <v>73356260.271843448</v>
      </c>
    </row>
    <row r="2195" spans="1:11" x14ac:dyDescent="0.4">
      <c r="A2195" s="1">
        <v>2194</v>
      </c>
      <c r="B2195" s="21">
        <v>42007</v>
      </c>
      <c r="C2195" s="22">
        <v>19400</v>
      </c>
      <c r="D2195" s="19">
        <f t="shared" si="273"/>
        <v>30328.885203656118</v>
      </c>
      <c r="E2195" s="19">
        <f t="shared" si="274"/>
        <v>1.0003941741518265</v>
      </c>
      <c r="F2195" s="19">
        <f t="shared" si="275"/>
        <v>0.80336279047225001</v>
      </c>
      <c r="G2195" s="20">
        <f t="shared" si="279"/>
        <v>24853.412818276025</v>
      </c>
      <c r="H2195" s="7">
        <f t="shared" si="276"/>
        <v>-5453.4128182760251</v>
      </c>
      <c r="I2195" s="7">
        <f t="shared" si="280"/>
        <v>5453.4128182760251</v>
      </c>
      <c r="J2195" s="12">
        <f t="shared" si="277"/>
        <v>0.28110375351938272</v>
      </c>
      <c r="K2195" s="7">
        <f t="shared" si="278"/>
        <v>29739711.366537258</v>
      </c>
    </row>
    <row r="2196" spans="1:11" x14ac:dyDescent="0.4">
      <c r="A2196" s="1">
        <v>2195</v>
      </c>
      <c r="B2196" s="21">
        <v>42008</v>
      </c>
      <c r="C2196" s="22">
        <v>18486</v>
      </c>
      <c r="D2196" s="19">
        <f t="shared" si="273"/>
        <v>29760.944615093576</v>
      </c>
      <c r="E2196" s="19">
        <f t="shared" si="274"/>
        <v>1.0003372800535528</v>
      </c>
      <c r="F2196" s="19">
        <f t="shared" si="275"/>
        <v>0.80013510108855335</v>
      </c>
      <c r="G2196" s="20">
        <f t="shared" si="279"/>
        <v>24336.662310344647</v>
      </c>
      <c r="H2196" s="7">
        <f t="shared" si="276"/>
        <v>-5850.6623103446473</v>
      </c>
      <c r="I2196" s="7">
        <f t="shared" si="280"/>
        <v>5850.6623103446473</v>
      </c>
      <c r="J2196" s="12">
        <f t="shared" si="277"/>
        <v>0.31649152387453461</v>
      </c>
      <c r="K2196" s="7">
        <f t="shared" si="278"/>
        <v>34230249.469687365</v>
      </c>
    </row>
    <row r="2197" spans="1:11" x14ac:dyDescent="0.4">
      <c r="A2197" s="1">
        <v>2196</v>
      </c>
      <c r="B2197" s="21">
        <v>42009</v>
      </c>
      <c r="C2197" s="22">
        <v>20886</v>
      </c>
      <c r="D2197" s="19">
        <f t="shared" si="273"/>
        <v>29451.45285449224</v>
      </c>
      <c r="E2197" s="19">
        <f t="shared" si="274"/>
        <v>1.0003062308437647</v>
      </c>
      <c r="F2197" s="19">
        <f t="shared" si="275"/>
        <v>0.80881705581860641</v>
      </c>
      <c r="G2197" s="20">
        <f t="shared" si="279"/>
        <v>24109.477223226582</v>
      </c>
      <c r="H2197" s="7">
        <f t="shared" si="276"/>
        <v>-3223.4772232265823</v>
      </c>
      <c r="I2197" s="7">
        <f t="shared" si="280"/>
        <v>3223.4772232265823</v>
      </c>
      <c r="J2197" s="12">
        <f t="shared" si="277"/>
        <v>0.15433674342749126</v>
      </c>
      <c r="K2197" s="7">
        <f t="shared" si="278"/>
        <v>10390805.408660557</v>
      </c>
    </row>
    <row r="2198" spans="1:11" x14ac:dyDescent="0.4">
      <c r="A2198" s="1">
        <v>2197</v>
      </c>
      <c r="B2198" s="21">
        <v>42010</v>
      </c>
      <c r="C2198" s="22">
        <v>23701</v>
      </c>
      <c r="D2198" s="19">
        <f t="shared" si="273"/>
        <v>29456.337765866305</v>
      </c>
      <c r="E2198" s="19">
        <f t="shared" si="274"/>
        <v>1.0003066193042789</v>
      </c>
      <c r="F2198" s="19">
        <f t="shared" si="275"/>
        <v>0.80337842476648547</v>
      </c>
      <c r="G2198" s="20">
        <f t="shared" si="279"/>
        <v>23661.004957451736</v>
      </c>
      <c r="H2198" s="7">
        <f t="shared" si="276"/>
        <v>39.995042548263882</v>
      </c>
      <c r="I2198" s="7">
        <f t="shared" si="280"/>
        <v>39.995042548263882</v>
      </c>
      <c r="J2198" s="12">
        <f t="shared" si="277"/>
        <v>1.6874833360729033E-3</v>
      </c>
      <c r="K2198" s="7">
        <f t="shared" si="278"/>
        <v>1599.6034284374382</v>
      </c>
    </row>
    <row r="2199" spans="1:11" x14ac:dyDescent="0.4">
      <c r="A2199" s="1">
        <v>2198</v>
      </c>
      <c r="B2199" s="21">
        <v>42011</v>
      </c>
      <c r="C2199" s="22">
        <v>16727</v>
      </c>
      <c r="D2199" s="19">
        <f t="shared" si="273"/>
        <v>28790.030368685508</v>
      </c>
      <c r="E2199" s="19">
        <f t="shared" si="274"/>
        <v>1.0002398885338988</v>
      </c>
      <c r="F2199" s="19">
        <f t="shared" si="275"/>
        <v>0.79739828397230672</v>
      </c>
      <c r="G2199" s="20">
        <f t="shared" si="279"/>
        <v>23569.850176427964</v>
      </c>
      <c r="H2199" s="7">
        <f t="shared" si="276"/>
        <v>-6842.8501764279645</v>
      </c>
      <c r="I2199" s="7">
        <f t="shared" si="280"/>
        <v>6842.8501764279645</v>
      </c>
      <c r="J2199" s="12">
        <f t="shared" si="277"/>
        <v>0.40909010440772192</v>
      </c>
      <c r="K2199" s="7">
        <f t="shared" si="278"/>
        <v>46824598.537040226</v>
      </c>
    </row>
    <row r="2200" spans="1:11" x14ac:dyDescent="0.4">
      <c r="A2200" s="1">
        <v>2199</v>
      </c>
      <c r="B2200" s="21">
        <v>42012</v>
      </c>
      <c r="C2200" s="22">
        <v>20365</v>
      </c>
      <c r="D2200" s="19">
        <f t="shared" si="273"/>
        <v>28509.170072680368</v>
      </c>
      <c r="E2200" s="19">
        <f t="shared" si="274"/>
        <v>1.0002117024803094</v>
      </c>
      <c r="F2200" s="19">
        <f t="shared" si="275"/>
        <v>0.80763701117449604</v>
      </c>
      <c r="G2200" s="20">
        <f t="shared" si="279"/>
        <v>23286.676610810235</v>
      </c>
      <c r="H2200" s="7">
        <f t="shared" si="276"/>
        <v>-2921.6766108102347</v>
      </c>
      <c r="I2200" s="7">
        <f t="shared" si="280"/>
        <v>2921.6766108102347</v>
      </c>
      <c r="J2200" s="12">
        <f t="shared" si="277"/>
        <v>0.1434655836390982</v>
      </c>
      <c r="K2200" s="7">
        <f t="shared" si="278"/>
        <v>8536194.2181555796</v>
      </c>
    </row>
    <row r="2201" spans="1:11" x14ac:dyDescent="0.4">
      <c r="A2201" s="1">
        <v>2200</v>
      </c>
      <c r="B2201" s="21">
        <v>42013</v>
      </c>
      <c r="C2201" s="22">
        <v>27542</v>
      </c>
      <c r="D2201" s="19">
        <f t="shared" si="273"/>
        <v>28960.593055175228</v>
      </c>
      <c r="E2201" s="19">
        <f t="shared" si="274"/>
        <v>1.0002567447573887</v>
      </c>
      <c r="F2201" s="19">
        <f t="shared" si="275"/>
        <v>0.80522229982504234</v>
      </c>
      <c r="G2201" s="20">
        <f t="shared" si="279"/>
        <v>22904.455692891755</v>
      </c>
      <c r="H2201" s="7">
        <f t="shared" si="276"/>
        <v>4637.5443071082445</v>
      </c>
      <c r="I2201" s="7">
        <f t="shared" si="280"/>
        <v>4637.5443071082445</v>
      </c>
      <c r="J2201" s="12">
        <f t="shared" si="277"/>
        <v>0.168380811382915</v>
      </c>
      <c r="K2201" s="7">
        <f t="shared" si="278"/>
        <v>21506817.20039209</v>
      </c>
    </row>
    <row r="2202" spans="1:11" x14ac:dyDescent="0.4">
      <c r="A2202" s="1">
        <v>2201</v>
      </c>
      <c r="B2202" s="21">
        <v>42014</v>
      </c>
      <c r="C2202" s="22">
        <v>22329</v>
      </c>
      <c r="D2202" s="19">
        <f t="shared" ref="D2202:D2265" si="281">$R$2*(C2202/F2199)+(1-$R$2)*(D2201+E2201)</f>
        <v>28886.742609590379</v>
      </c>
      <c r="E2202" s="19">
        <f t="shared" ref="E2202:E2265" si="282">$R$3*(D2202-D2201)+(1-$R$3)*E2201</f>
        <v>1.0002492596871557</v>
      </c>
      <c r="F2202" s="19">
        <f t="shared" ref="F2202:F2265" si="283">$R$4*(C2202/D2202)+(1-$R$4)*F2199</f>
        <v>0.79709337441075689</v>
      </c>
      <c r="G2202" s="20">
        <f t="shared" si="279"/>
        <v>23093.924808028834</v>
      </c>
      <c r="H2202" s="7">
        <f t="shared" ref="H2202:H2265" si="284">C2202-G2202</f>
        <v>-764.92480802883438</v>
      </c>
      <c r="I2202" s="7">
        <f t="shared" si="280"/>
        <v>764.92480802883438</v>
      </c>
      <c r="J2202" s="12">
        <f t="shared" ref="J2202:J2265" si="285">I2202/C2202</f>
        <v>3.4257011421417634E-2</v>
      </c>
      <c r="K2202" s="7">
        <f t="shared" ref="K2202:K2265" si="286">H2202^2</f>
        <v>585109.96193794918</v>
      </c>
    </row>
    <row r="2203" spans="1:11" x14ac:dyDescent="0.4">
      <c r="A2203" s="1">
        <v>2202</v>
      </c>
      <c r="B2203" s="21">
        <v>42015</v>
      </c>
      <c r="C2203" s="22">
        <v>23397</v>
      </c>
      <c r="D2203" s="19">
        <f t="shared" si="281"/>
        <v>28894.13765369566</v>
      </c>
      <c r="E2203" s="19">
        <f t="shared" si="282"/>
        <v>1.0002498991666404</v>
      </c>
      <c r="F2203" s="19">
        <f t="shared" si="283"/>
        <v>0.80766338854687425</v>
      </c>
      <c r="G2203" s="20">
        <f t="shared" si="279"/>
        <v>23330.81030209906</v>
      </c>
      <c r="H2203" s="7">
        <f t="shared" si="284"/>
        <v>66.189697900939791</v>
      </c>
      <c r="I2203" s="7">
        <f t="shared" si="280"/>
        <v>66.189697900939791</v>
      </c>
      <c r="J2203" s="12">
        <f t="shared" si="285"/>
        <v>2.8289822584493651E-3</v>
      </c>
      <c r="K2203" s="7">
        <f t="shared" si="286"/>
        <v>4381.0761082176732</v>
      </c>
    </row>
    <row r="2204" spans="1:11" x14ac:dyDescent="0.4">
      <c r="A2204" s="1">
        <v>2203</v>
      </c>
      <c r="B2204" s="21">
        <v>42016</v>
      </c>
      <c r="C2204" s="22">
        <v>25879</v>
      </c>
      <c r="D2204" s="19">
        <f t="shared" si="281"/>
        <v>29148.247287532293</v>
      </c>
      <c r="E2204" s="19">
        <f t="shared" si="282"/>
        <v>1.0002752101050343</v>
      </c>
      <c r="F2204" s="19">
        <f t="shared" si="283"/>
        <v>0.80625413429954396</v>
      </c>
      <c r="G2204" s="20">
        <f t="shared" si="279"/>
        <v>23267.009396494377</v>
      </c>
      <c r="H2204" s="7">
        <f t="shared" si="284"/>
        <v>2611.9906035056229</v>
      </c>
      <c r="I2204" s="7">
        <f t="shared" si="280"/>
        <v>2611.9906035056229</v>
      </c>
      <c r="J2204" s="12">
        <f t="shared" si="285"/>
        <v>0.10093089391033745</v>
      </c>
      <c r="K2204" s="7">
        <f t="shared" si="286"/>
        <v>6822494.912801668</v>
      </c>
    </row>
    <row r="2205" spans="1:11" x14ac:dyDescent="0.4">
      <c r="A2205" s="1">
        <v>2204</v>
      </c>
      <c r="B2205" s="21">
        <v>42017</v>
      </c>
      <c r="C2205" s="22">
        <v>28515</v>
      </c>
      <c r="D2205" s="19">
        <f t="shared" si="281"/>
        <v>29666.144695698764</v>
      </c>
      <c r="E2205" s="19">
        <f t="shared" si="282"/>
        <v>1.0003268998183299</v>
      </c>
      <c r="F2205" s="19">
        <f t="shared" si="283"/>
        <v>0.79914288728451555</v>
      </c>
      <c r="G2205" s="20">
        <f t="shared" si="279"/>
        <v>23234.67210132087</v>
      </c>
      <c r="H2205" s="7">
        <f t="shared" si="284"/>
        <v>5280.3278986791302</v>
      </c>
      <c r="I2205" s="7">
        <f t="shared" si="280"/>
        <v>5280.3278986791302</v>
      </c>
      <c r="J2205" s="12">
        <f t="shared" si="285"/>
        <v>0.18517720142658706</v>
      </c>
      <c r="K2205" s="7">
        <f t="shared" si="286"/>
        <v>27881862.717569157</v>
      </c>
    </row>
    <row r="2206" spans="1:11" x14ac:dyDescent="0.4">
      <c r="A2206" s="1">
        <v>2205</v>
      </c>
      <c r="B2206" s="21">
        <v>42018</v>
      </c>
      <c r="C2206" s="22">
        <v>27495</v>
      </c>
      <c r="D2206" s="19">
        <f t="shared" si="281"/>
        <v>30008.558263372059</v>
      </c>
      <c r="E2206" s="19">
        <f t="shared" si="282"/>
        <v>1.0003610411424073</v>
      </c>
      <c r="F2206" s="19">
        <f t="shared" si="283"/>
        <v>0.80901940220822111</v>
      </c>
      <c r="G2206" s="20">
        <f t="shared" si="279"/>
        <v>23961.066877463505</v>
      </c>
      <c r="H2206" s="7">
        <f t="shared" si="284"/>
        <v>3533.9331225364949</v>
      </c>
      <c r="I2206" s="7">
        <f t="shared" si="280"/>
        <v>3533.9331225364949</v>
      </c>
      <c r="J2206" s="12">
        <f t="shared" si="285"/>
        <v>0.12853002809734479</v>
      </c>
      <c r="K2206" s="7">
        <f t="shared" si="286"/>
        <v>12488683.314560542</v>
      </c>
    </row>
    <row r="2207" spans="1:11" x14ac:dyDescent="0.4">
      <c r="A2207" s="1">
        <v>2206</v>
      </c>
      <c r="B2207" s="21">
        <v>42019</v>
      </c>
      <c r="C2207" s="22">
        <v>21151</v>
      </c>
      <c r="D2207" s="19">
        <f t="shared" si="281"/>
        <v>29714.931786824498</v>
      </c>
      <c r="E2207" s="19">
        <f t="shared" si="282"/>
        <v>1.0003315784586484</v>
      </c>
      <c r="F2207" s="19">
        <f t="shared" si="283"/>
        <v>0.80507444413115636</v>
      </c>
      <c r="G2207" s="20">
        <f t="shared" si="279"/>
        <v>24195.33070943768</v>
      </c>
      <c r="H2207" s="7">
        <f t="shared" si="284"/>
        <v>-3044.3307094376796</v>
      </c>
      <c r="I2207" s="7">
        <f t="shared" si="280"/>
        <v>3044.3307094376796</v>
      </c>
      <c r="J2207" s="12">
        <f t="shared" si="285"/>
        <v>0.14393318091048554</v>
      </c>
      <c r="K2207" s="7">
        <f t="shared" si="286"/>
        <v>9267949.468425326</v>
      </c>
    </row>
    <row r="2208" spans="1:11" x14ac:dyDescent="0.4">
      <c r="A2208" s="1">
        <v>2207</v>
      </c>
      <c r="B2208" s="21">
        <v>42020</v>
      </c>
      <c r="C2208" s="22">
        <v>25710</v>
      </c>
      <c r="D2208" s="19">
        <f t="shared" si="281"/>
        <v>29907.572607688824</v>
      </c>
      <c r="E2208" s="19">
        <f t="shared" si="282"/>
        <v>1.0003507425075771</v>
      </c>
      <c r="F2208" s="19">
        <f t="shared" si="283"/>
        <v>0.79989855171880309</v>
      </c>
      <c r="G2208" s="20">
        <f t="shared" si="279"/>
        <v>23747.275791451211</v>
      </c>
      <c r="H2208" s="7">
        <f t="shared" si="284"/>
        <v>1962.7242085487887</v>
      </c>
      <c r="I2208" s="7">
        <f t="shared" si="280"/>
        <v>1962.7242085487887</v>
      </c>
      <c r="J2208" s="12">
        <f t="shared" si="285"/>
        <v>7.6340887146977385E-2</v>
      </c>
      <c r="K2208" s="7">
        <f t="shared" si="286"/>
        <v>3852286.3188234693</v>
      </c>
    </row>
    <row r="2209" spans="1:11" x14ac:dyDescent="0.4">
      <c r="A2209" s="1">
        <v>2208</v>
      </c>
      <c r="B2209" s="21">
        <v>42021</v>
      </c>
      <c r="C2209" s="22">
        <v>21467</v>
      </c>
      <c r="D2209" s="19">
        <f t="shared" si="281"/>
        <v>29645.306810506958</v>
      </c>
      <c r="E2209" s="19">
        <f t="shared" si="282"/>
        <v>1.0003244158927846</v>
      </c>
      <c r="F2209" s="19">
        <f t="shared" si="283"/>
        <v>0.80795918110237752</v>
      </c>
      <c r="G2209" s="20">
        <f t="shared" si="279"/>
        <v>24196.615815731082</v>
      </c>
      <c r="H2209" s="7">
        <f t="shared" si="284"/>
        <v>-2729.615815731082</v>
      </c>
      <c r="I2209" s="7">
        <f t="shared" si="280"/>
        <v>2729.615815731082</v>
      </c>
      <c r="J2209" s="12">
        <f t="shared" si="285"/>
        <v>0.12715404181912154</v>
      </c>
      <c r="K2209" s="7">
        <f t="shared" si="286"/>
        <v>7450802.5014892602</v>
      </c>
    </row>
    <row r="2210" spans="1:11" x14ac:dyDescent="0.4">
      <c r="A2210" s="1">
        <v>2209</v>
      </c>
      <c r="B2210" s="21">
        <v>42022</v>
      </c>
      <c r="C2210" s="22">
        <v>31226</v>
      </c>
      <c r="D2210" s="19">
        <f t="shared" si="281"/>
        <v>30359.499382818216</v>
      </c>
      <c r="E2210" s="19">
        <f t="shared" si="282"/>
        <v>1.0003957351175743</v>
      </c>
      <c r="F2210" s="19">
        <f t="shared" si="283"/>
        <v>0.80786535834576034</v>
      </c>
      <c r="G2210" s="20">
        <f t="shared" si="279"/>
        <v>23867.48423718955</v>
      </c>
      <c r="H2210" s="7">
        <f t="shared" si="284"/>
        <v>7358.5157628104498</v>
      </c>
      <c r="I2210" s="7">
        <f t="shared" si="280"/>
        <v>7358.5157628104498</v>
      </c>
      <c r="J2210" s="12">
        <f t="shared" si="285"/>
        <v>0.23565348628740312</v>
      </c>
      <c r="K2210" s="7">
        <f t="shared" si="286"/>
        <v>54147754.231529854</v>
      </c>
    </row>
    <row r="2211" spans="1:11" x14ac:dyDescent="0.4">
      <c r="A2211" s="1">
        <v>2210</v>
      </c>
      <c r="B2211" s="21">
        <v>42023</v>
      </c>
      <c r="C2211" s="22">
        <v>24960</v>
      </c>
      <c r="D2211" s="19">
        <f t="shared" si="281"/>
        <v>30426.313353693164</v>
      </c>
      <c r="E2211" s="19">
        <f t="shared" si="282"/>
        <v>1.0004023164750884</v>
      </c>
      <c r="F2211" s="19">
        <f t="shared" si="283"/>
        <v>0.80015388033933166</v>
      </c>
      <c r="G2211" s="20">
        <f t="shared" si="279"/>
        <v>24285.319802323855</v>
      </c>
      <c r="H2211" s="7">
        <f t="shared" si="284"/>
        <v>674.68019767614533</v>
      </c>
      <c r="I2211" s="7">
        <f t="shared" si="280"/>
        <v>674.68019767614533</v>
      </c>
      <c r="J2211" s="12">
        <f t="shared" si="285"/>
        <v>2.7030456637666078E-2</v>
      </c>
      <c r="K2211" s="7">
        <f t="shared" si="286"/>
        <v>455193.36913632252</v>
      </c>
    </row>
    <row r="2212" spans="1:11" x14ac:dyDescent="0.4">
      <c r="A2212" s="1">
        <v>2211</v>
      </c>
      <c r="B2212" s="21">
        <v>42024</v>
      </c>
      <c r="C2212" s="22">
        <v>26353</v>
      </c>
      <c r="D2212" s="19">
        <f t="shared" si="281"/>
        <v>30598.151603222697</v>
      </c>
      <c r="E2212" s="19">
        <f t="shared" si="282"/>
        <v>1.0004194002598097</v>
      </c>
      <c r="F2212" s="19">
        <f t="shared" si="283"/>
        <v>0.80862487834356356</v>
      </c>
      <c r="G2212" s="20">
        <f t="shared" si="279"/>
        <v>24584.027505450656</v>
      </c>
      <c r="H2212" s="7">
        <f t="shared" si="284"/>
        <v>1768.9724945493435</v>
      </c>
      <c r="I2212" s="7">
        <f t="shared" si="280"/>
        <v>1768.9724945493435</v>
      </c>
      <c r="J2212" s="12">
        <f t="shared" si="285"/>
        <v>6.7126038574330957E-2</v>
      </c>
      <c r="K2212" s="7">
        <f t="shared" si="286"/>
        <v>3129263.6864721272</v>
      </c>
    </row>
    <row r="2213" spans="1:11" x14ac:dyDescent="0.4">
      <c r="A2213" s="1">
        <v>2212</v>
      </c>
      <c r="B2213" s="21">
        <v>42025</v>
      </c>
      <c r="C2213" s="22">
        <v>22267</v>
      </c>
      <c r="D2213" s="19">
        <f t="shared" si="281"/>
        <v>30362.227457477362</v>
      </c>
      <c r="E2213" s="19">
        <f t="shared" si="282"/>
        <v>1.000395707803295</v>
      </c>
      <c r="F2213" s="19">
        <f t="shared" si="283"/>
        <v>0.80693507791073116</v>
      </c>
      <c r="G2213" s="20">
        <f t="shared" si="279"/>
        <v>24719.994913832696</v>
      </c>
      <c r="H2213" s="7">
        <f t="shared" si="284"/>
        <v>-2452.9949138326956</v>
      </c>
      <c r="I2213" s="7">
        <f t="shared" si="280"/>
        <v>2452.9949138326956</v>
      </c>
      <c r="J2213" s="12">
        <f t="shared" si="285"/>
        <v>0.11016279309438612</v>
      </c>
      <c r="K2213" s="7">
        <f t="shared" si="286"/>
        <v>6017184.0472890735</v>
      </c>
    </row>
    <row r="2214" spans="1:11" x14ac:dyDescent="0.4">
      <c r="A2214" s="1">
        <v>2213</v>
      </c>
      <c r="B2214" s="21">
        <v>42026</v>
      </c>
      <c r="C2214" s="22">
        <v>21014</v>
      </c>
      <c r="D2214" s="19">
        <f t="shared" si="281"/>
        <v>30043.250794200423</v>
      </c>
      <c r="E2214" s="19">
        <f t="shared" si="282"/>
        <v>1.0003637100973968</v>
      </c>
      <c r="F2214" s="19">
        <f t="shared" si="283"/>
        <v>0.79889627644482009</v>
      </c>
      <c r="G2214" s="20">
        <f t="shared" si="279"/>
        <v>24295.254586353385</v>
      </c>
      <c r="H2214" s="7">
        <f t="shared" si="284"/>
        <v>-3281.2545863533851</v>
      </c>
      <c r="I2214" s="7">
        <f t="shared" si="280"/>
        <v>3281.2545863533851</v>
      </c>
      <c r="J2214" s="12">
        <f t="shared" si="285"/>
        <v>0.15614612098379105</v>
      </c>
      <c r="K2214" s="7">
        <f t="shared" si="286"/>
        <v>10766631.660465125</v>
      </c>
    </row>
    <row r="2215" spans="1:11" x14ac:dyDescent="0.4">
      <c r="A2215" s="1">
        <v>2214</v>
      </c>
      <c r="B2215" s="21">
        <v>42027</v>
      </c>
      <c r="C2215" s="22">
        <v>21407</v>
      </c>
      <c r="D2215" s="19">
        <f t="shared" si="281"/>
        <v>29765.618718841091</v>
      </c>
      <c r="E2215" s="19">
        <f t="shared" si="282"/>
        <v>1.00033584685349</v>
      </c>
      <c r="F2215" s="19">
        <f t="shared" si="283"/>
        <v>0.80750785486945253</v>
      </c>
      <c r="G2215" s="20">
        <f t="shared" si="279"/>
        <v>24294.528937488863</v>
      </c>
      <c r="H2215" s="7">
        <f t="shared" si="284"/>
        <v>-2887.5289374888634</v>
      </c>
      <c r="I2215" s="7">
        <f t="shared" si="280"/>
        <v>2887.5289374888634</v>
      </c>
      <c r="J2215" s="12">
        <f t="shared" si="285"/>
        <v>0.13488713680052616</v>
      </c>
      <c r="K2215" s="7">
        <f t="shared" si="286"/>
        <v>8337823.364835565</v>
      </c>
    </row>
    <row r="2216" spans="1:11" x14ac:dyDescent="0.4">
      <c r="A2216" s="1">
        <v>2215</v>
      </c>
      <c r="B2216" s="21">
        <v>42028</v>
      </c>
      <c r="C2216" s="22">
        <v>22527</v>
      </c>
      <c r="D2216" s="19">
        <f t="shared" si="281"/>
        <v>29622.276354690766</v>
      </c>
      <c r="E2216" s="19">
        <f t="shared" si="282"/>
        <v>1.0003214125834905</v>
      </c>
      <c r="F2216" s="19">
        <f t="shared" si="283"/>
        <v>0.80635483020880239</v>
      </c>
      <c r="G2216" s="20">
        <f t="shared" si="279"/>
        <v>24019.729066033669</v>
      </c>
      <c r="H2216" s="7">
        <f t="shared" si="284"/>
        <v>-1492.7290660336694</v>
      </c>
      <c r="I2216" s="7">
        <f t="shared" si="280"/>
        <v>1492.7290660336694</v>
      </c>
      <c r="J2216" s="12">
        <f t="shared" si="285"/>
        <v>6.6263997249241771E-2</v>
      </c>
      <c r="K2216" s="7">
        <f t="shared" si="286"/>
        <v>2228240.0645817509</v>
      </c>
    </row>
    <row r="2217" spans="1:11" x14ac:dyDescent="0.4">
      <c r="A2217" s="1">
        <v>2216</v>
      </c>
      <c r="B2217" s="21">
        <v>42029</v>
      </c>
      <c r="C2217" s="22">
        <v>20815</v>
      </c>
      <c r="D2217" s="19">
        <f t="shared" si="281"/>
        <v>29344.82624696675</v>
      </c>
      <c r="E2217" s="19">
        <f t="shared" si="282"/>
        <v>1.0002935675405769</v>
      </c>
      <c r="F2217" s="19">
        <f t="shared" si="283"/>
        <v>0.79777759821911431</v>
      </c>
      <c r="G2217" s="20">
        <f t="shared" si="279"/>
        <v>23665.925432633652</v>
      </c>
      <c r="H2217" s="7">
        <f t="shared" si="284"/>
        <v>-2850.9254326336522</v>
      </c>
      <c r="I2217" s="7">
        <f t="shared" si="280"/>
        <v>2850.9254326336522</v>
      </c>
      <c r="J2217" s="12">
        <f t="shared" si="285"/>
        <v>0.13696494992234698</v>
      </c>
      <c r="K2217" s="7">
        <f t="shared" si="286"/>
        <v>8127775.8224373767</v>
      </c>
    </row>
    <row r="2218" spans="1:11" x14ac:dyDescent="0.4">
      <c r="A2218" s="1">
        <v>2217</v>
      </c>
      <c r="B2218" s="21">
        <v>42030</v>
      </c>
      <c r="C2218" s="22">
        <v>23859</v>
      </c>
      <c r="D2218" s="19">
        <f t="shared" si="281"/>
        <v>29361.48178027715</v>
      </c>
      <c r="E2218" s="19">
        <f t="shared" si="282"/>
        <v>1.0002951330645511</v>
      </c>
      <c r="F2218" s="19">
        <f t="shared" si="283"/>
        <v>0.80757139190496374</v>
      </c>
      <c r="G2218" s="20">
        <f t="shared" si="279"/>
        <v>23696.985439117892</v>
      </c>
      <c r="H2218" s="7">
        <f t="shared" si="284"/>
        <v>162.01456088210762</v>
      </c>
      <c r="I2218" s="7">
        <f t="shared" si="280"/>
        <v>162.01456088210762</v>
      </c>
      <c r="J2218" s="12">
        <f t="shared" si="285"/>
        <v>6.7905008961862447E-3</v>
      </c>
      <c r="K2218" s="7">
        <f t="shared" si="286"/>
        <v>26248.717937822155</v>
      </c>
    </row>
    <row r="2219" spans="1:11" x14ac:dyDescent="0.4">
      <c r="A2219" s="1">
        <v>2218</v>
      </c>
      <c r="B2219" s="21">
        <v>42031</v>
      </c>
      <c r="C2219" s="22">
        <v>26819</v>
      </c>
      <c r="D2219" s="19">
        <f t="shared" si="281"/>
        <v>29666.563977020152</v>
      </c>
      <c r="E2219" s="19">
        <f t="shared" si="282"/>
        <v>1.0003255412547121</v>
      </c>
      <c r="F2219" s="19">
        <f t="shared" si="283"/>
        <v>0.80757451597174268</v>
      </c>
      <c r="G2219" s="20">
        <f t="shared" si="279"/>
        <v>23676.579248426406</v>
      </c>
      <c r="H2219" s="7">
        <f t="shared" si="284"/>
        <v>3142.4207515735943</v>
      </c>
      <c r="I2219" s="7">
        <f t="shared" si="280"/>
        <v>3142.4207515735943</v>
      </c>
      <c r="J2219" s="12">
        <f t="shared" si="285"/>
        <v>0.11717143635383849</v>
      </c>
      <c r="K2219" s="7">
        <f t="shared" si="286"/>
        <v>9874808.179920353</v>
      </c>
    </row>
    <row r="2220" spans="1:11" x14ac:dyDescent="0.4">
      <c r="A2220" s="1">
        <v>2219</v>
      </c>
      <c r="B2220" s="21">
        <v>42032</v>
      </c>
      <c r="C2220" s="22">
        <v>26961</v>
      </c>
      <c r="D2220" s="19">
        <f t="shared" si="281"/>
        <v>29989.631679101192</v>
      </c>
      <c r="E2220" s="19">
        <f t="shared" si="282"/>
        <v>1.0003577479923662</v>
      </c>
      <c r="F2220" s="19">
        <f t="shared" si="283"/>
        <v>0.79904191493392784</v>
      </c>
      <c r="G2220" s="20">
        <f t="shared" si="279"/>
        <v>23668.118194308572</v>
      </c>
      <c r="H2220" s="7">
        <f t="shared" si="284"/>
        <v>3292.8818056914279</v>
      </c>
      <c r="I2220" s="7">
        <f t="shared" si="280"/>
        <v>3292.8818056914279</v>
      </c>
      <c r="J2220" s="12">
        <f t="shared" si="285"/>
        <v>0.12213500262198834</v>
      </c>
      <c r="K2220" s="7">
        <f t="shared" si="286"/>
        <v>10843070.586253639</v>
      </c>
    </row>
    <row r="2221" spans="1:11" x14ac:dyDescent="0.4">
      <c r="A2221" s="1">
        <v>2220</v>
      </c>
      <c r="B2221" s="21">
        <v>42033</v>
      </c>
      <c r="C2221" s="22">
        <v>20221</v>
      </c>
      <c r="D2221" s="19">
        <f t="shared" si="281"/>
        <v>29604.285601779964</v>
      </c>
      <c r="E2221" s="19">
        <f t="shared" si="282"/>
        <v>1.0003191133488594</v>
      </c>
      <c r="F2221" s="19">
        <f t="shared" si="283"/>
        <v>0.80601613661069005</v>
      </c>
      <c r="G2221" s="20">
        <f t="shared" si="279"/>
        <v>24219.576458107891</v>
      </c>
      <c r="H2221" s="7">
        <f t="shared" si="284"/>
        <v>-3998.5764581078911</v>
      </c>
      <c r="I2221" s="7">
        <f t="shared" si="280"/>
        <v>3998.5764581078911</v>
      </c>
      <c r="J2221" s="12">
        <f t="shared" si="285"/>
        <v>0.19774375441906389</v>
      </c>
      <c r="K2221" s="7">
        <f t="shared" si="286"/>
        <v>15988613.691334648</v>
      </c>
    </row>
    <row r="2222" spans="1:11" x14ac:dyDescent="0.4">
      <c r="A2222" s="1">
        <v>2221</v>
      </c>
      <c r="B2222" s="21">
        <v>42034</v>
      </c>
      <c r="C2222" s="22">
        <v>23141</v>
      </c>
      <c r="D2222" s="19">
        <f t="shared" si="281"/>
        <v>29531.132063146844</v>
      </c>
      <c r="E2222" s="19">
        <f t="shared" si="282"/>
        <v>1.0003116979630848</v>
      </c>
      <c r="F2222" s="19">
        <f t="shared" si="283"/>
        <v>0.80727526560021412</v>
      </c>
      <c r="G2222" s="20">
        <f t="shared" si="279"/>
        <v>23908.474447770463</v>
      </c>
      <c r="H2222" s="7">
        <f t="shared" si="284"/>
        <v>-767.47444777046258</v>
      </c>
      <c r="I2222" s="7">
        <f t="shared" si="280"/>
        <v>767.47444777046258</v>
      </c>
      <c r="J2222" s="12">
        <f t="shared" si="285"/>
        <v>3.3165137538155767E-2</v>
      </c>
      <c r="K2222" s="7">
        <f t="shared" si="286"/>
        <v>589017.0279805765</v>
      </c>
    </row>
    <row r="2223" spans="1:11" x14ac:dyDescent="0.4">
      <c r="A2223" s="1">
        <v>2222</v>
      </c>
      <c r="B2223" s="21">
        <v>42035</v>
      </c>
      <c r="C2223" s="22">
        <v>23649</v>
      </c>
      <c r="D2223" s="19">
        <f t="shared" si="281"/>
        <v>29537.170104830115</v>
      </c>
      <c r="E2223" s="19">
        <f t="shared" si="282"/>
        <v>1.0003122017360833</v>
      </c>
      <c r="F2223" s="19">
        <f t="shared" si="283"/>
        <v>0.79906202594950526</v>
      </c>
      <c r="G2223" s="20">
        <f t="shared" si="279"/>
        <v>23597.411604878242</v>
      </c>
      <c r="H2223" s="7">
        <f t="shared" si="284"/>
        <v>51.588395121758367</v>
      </c>
      <c r="I2223" s="7">
        <f t="shared" si="280"/>
        <v>51.588395121758367</v>
      </c>
      <c r="J2223" s="12">
        <f t="shared" si="285"/>
        <v>2.1814197269126967E-3</v>
      </c>
      <c r="K2223" s="7">
        <f t="shared" si="286"/>
        <v>2661.3625112386626</v>
      </c>
    </row>
    <row r="2224" spans="1:11" x14ac:dyDescent="0.4">
      <c r="A2224" s="1">
        <v>2223</v>
      </c>
      <c r="B2224" s="21">
        <v>42036</v>
      </c>
      <c r="C2224" s="22">
        <v>19246</v>
      </c>
      <c r="D2224" s="19">
        <f t="shared" si="281"/>
        <v>29096.51149085999</v>
      </c>
      <c r="E2224" s="19">
        <f t="shared" si="282"/>
        <v>1.0002680358434661</v>
      </c>
      <c r="F2224" s="19">
        <f t="shared" si="283"/>
        <v>0.80421067497343723</v>
      </c>
      <c r="G2224" s="20">
        <f t="shared" si="279"/>
        <v>23808.242002084189</v>
      </c>
      <c r="H2224" s="7">
        <f t="shared" si="284"/>
        <v>-4562.2420020841892</v>
      </c>
      <c r="I2224" s="7">
        <f t="shared" si="280"/>
        <v>4562.2420020841892</v>
      </c>
      <c r="J2224" s="12">
        <f t="shared" si="285"/>
        <v>0.23704884142596847</v>
      </c>
      <c r="K2224" s="7">
        <f t="shared" si="286"/>
        <v>20814052.08558115</v>
      </c>
    </row>
    <row r="2225" spans="1:11" x14ac:dyDescent="0.4">
      <c r="A2225" s="1">
        <v>2224</v>
      </c>
      <c r="B2225" s="21">
        <v>42037</v>
      </c>
      <c r="C2225" s="22">
        <v>26761</v>
      </c>
      <c r="D2225" s="19">
        <f t="shared" si="281"/>
        <v>29413.703814603163</v>
      </c>
      <c r="E2225" s="19">
        <f t="shared" si="282"/>
        <v>1.0002996550490368</v>
      </c>
      <c r="F2225" s="19">
        <f t="shared" si="283"/>
        <v>0.8085558886788744</v>
      </c>
      <c r="G2225" s="20">
        <f t="shared" si="279"/>
        <v>23489.701533467989</v>
      </c>
      <c r="H2225" s="7">
        <f t="shared" si="284"/>
        <v>3271.2984665320109</v>
      </c>
      <c r="I2225" s="7">
        <f t="shared" si="280"/>
        <v>3271.2984665320109</v>
      </c>
      <c r="J2225" s="12">
        <f t="shared" si="285"/>
        <v>0.1222412640234674</v>
      </c>
      <c r="K2225" s="7">
        <f t="shared" si="286"/>
        <v>10701393.657134686</v>
      </c>
    </row>
    <row r="2226" spans="1:11" x14ac:dyDescent="0.4">
      <c r="A2226" s="1">
        <v>2225</v>
      </c>
      <c r="B2226" s="21">
        <v>42038</v>
      </c>
      <c r="C2226" s="22">
        <v>33670</v>
      </c>
      <c r="D2226" s="19">
        <f t="shared" si="281"/>
        <v>30407.396407430595</v>
      </c>
      <c r="E2226" s="19">
        <f t="shared" si="282"/>
        <v>1.0003989242783542</v>
      </c>
      <c r="F2226" s="19">
        <f t="shared" si="283"/>
        <v>0.80291161477675521</v>
      </c>
      <c r="G2226" s="20">
        <f t="shared" si="279"/>
        <v>23504.173062244416</v>
      </c>
      <c r="H2226" s="7">
        <f t="shared" si="284"/>
        <v>10165.826937755584</v>
      </c>
      <c r="I2226" s="7">
        <f t="shared" si="280"/>
        <v>10165.826937755584</v>
      </c>
      <c r="J2226" s="12">
        <f t="shared" si="285"/>
        <v>0.30192536197670283</v>
      </c>
      <c r="K2226" s="7">
        <f t="shared" si="286"/>
        <v>103344037.32839708</v>
      </c>
    </row>
    <row r="2227" spans="1:11" x14ac:dyDescent="0.4">
      <c r="A2227" s="1">
        <v>2226</v>
      </c>
      <c r="B2227" s="21">
        <v>42039</v>
      </c>
      <c r="C2227" s="22">
        <v>26212</v>
      </c>
      <c r="D2227" s="19">
        <f t="shared" si="281"/>
        <v>30578.89286326378</v>
      </c>
      <c r="E2227" s="19">
        <f t="shared" si="282"/>
        <v>1.0004159738840452</v>
      </c>
      <c r="F2227" s="19">
        <f t="shared" si="283"/>
        <v>0.80487237454652794</v>
      </c>
      <c r="G2227" s="20">
        <f t="shared" si="279"/>
        <v>24454.757320498768</v>
      </c>
      <c r="H2227" s="7">
        <f t="shared" si="284"/>
        <v>1757.2426795012325</v>
      </c>
      <c r="I2227" s="7">
        <f t="shared" si="280"/>
        <v>1757.2426795012325</v>
      </c>
      <c r="J2227" s="12">
        <f t="shared" si="285"/>
        <v>6.7039626106410524E-2</v>
      </c>
      <c r="K2227" s="7">
        <f t="shared" si="286"/>
        <v>3087901.8346606712</v>
      </c>
    </row>
    <row r="2228" spans="1:11" x14ac:dyDescent="0.4">
      <c r="A2228" s="1">
        <v>2227</v>
      </c>
      <c r="B2228" s="21">
        <v>42040</v>
      </c>
      <c r="C2228" s="22">
        <v>21399</v>
      </c>
      <c r="D2228" s="19">
        <f t="shared" si="281"/>
        <v>30258.869794230901</v>
      </c>
      <c r="E2228" s="19">
        <f t="shared" si="282"/>
        <v>1.0003838715355446</v>
      </c>
      <c r="F2228" s="19">
        <f t="shared" si="283"/>
        <v>0.80729000854086153</v>
      </c>
      <c r="G2228" s="20">
        <f t="shared" si="279"/>
        <v>24725.55278609915</v>
      </c>
      <c r="H2228" s="7">
        <f t="shared" si="284"/>
        <v>-3326.5527860991497</v>
      </c>
      <c r="I2228" s="7">
        <f t="shared" si="280"/>
        <v>3326.5527860991497</v>
      </c>
      <c r="J2228" s="12">
        <f t="shared" si="285"/>
        <v>0.1554536560633277</v>
      </c>
      <c r="K2228" s="7">
        <f t="shared" si="286"/>
        <v>11065953.438704016</v>
      </c>
    </row>
    <row r="2229" spans="1:11" x14ac:dyDescent="0.4">
      <c r="A2229" s="1">
        <v>2228</v>
      </c>
      <c r="B2229" s="21">
        <v>42041</v>
      </c>
      <c r="C2229" s="22">
        <v>24056</v>
      </c>
      <c r="D2229" s="19">
        <f t="shared" si="281"/>
        <v>30236.546440168033</v>
      </c>
      <c r="E2229" s="19">
        <f t="shared" si="282"/>
        <v>1.0003815391617512</v>
      </c>
      <c r="F2229" s="19">
        <f t="shared" si="283"/>
        <v>0.80282021773339007</v>
      </c>
      <c r="G2229" s="20">
        <f t="shared" si="279"/>
        <v>24296.001227635206</v>
      </c>
      <c r="H2229" s="7">
        <f t="shared" si="284"/>
        <v>-240.00122763520631</v>
      </c>
      <c r="I2229" s="7">
        <f t="shared" si="280"/>
        <v>240.00122763520631</v>
      </c>
      <c r="J2229" s="12">
        <f t="shared" si="285"/>
        <v>9.9767720167611533E-3</v>
      </c>
      <c r="K2229" s="7">
        <f t="shared" si="286"/>
        <v>57600.589266406118</v>
      </c>
    </row>
    <row r="2230" spans="1:11" x14ac:dyDescent="0.4">
      <c r="A2230" s="1">
        <v>2229</v>
      </c>
      <c r="B2230" s="21">
        <v>42042</v>
      </c>
      <c r="C2230" s="22">
        <v>24396</v>
      </c>
      <c r="D2230" s="19">
        <f t="shared" si="281"/>
        <v>30243.231084009891</v>
      </c>
      <c r="E2230" s="19">
        <f t="shared" si="282"/>
        <v>1.0003821075879817</v>
      </c>
      <c r="F2230" s="19">
        <f t="shared" si="283"/>
        <v>0.80489469851409023</v>
      </c>
      <c r="G2230" s="20">
        <f t="shared" si="279"/>
        <v>24337.366110849289</v>
      </c>
      <c r="H2230" s="7">
        <f t="shared" si="284"/>
        <v>58.633889150711184</v>
      </c>
      <c r="I2230" s="7">
        <f t="shared" si="280"/>
        <v>58.633889150711184</v>
      </c>
      <c r="J2230" s="12">
        <f t="shared" si="285"/>
        <v>2.403422247528742E-3</v>
      </c>
      <c r="K2230" s="7">
        <f t="shared" si="286"/>
        <v>3437.9329569378865</v>
      </c>
    </row>
    <row r="2231" spans="1:11" x14ac:dyDescent="0.4">
      <c r="A2231" s="1">
        <v>2230</v>
      </c>
      <c r="B2231" s="21">
        <v>42043</v>
      </c>
      <c r="C2231" s="22">
        <v>18781</v>
      </c>
      <c r="D2231" s="19">
        <f t="shared" si="281"/>
        <v>29699.595351085867</v>
      </c>
      <c r="E2231" s="19">
        <f t="shared" si="282"/>
        <v>1.0003276439764788</v>
      </c>
      <c r="F2231" s="19">
        <f t="shared" si="283"/>
        <v>0.80510534822312951</v>
      </c>
      <c r="G2231" s="20">
        <f t="shared" si="279"/>
        <v>24415.865878593773</v>
      </c>
      <c r="H2231" s="7">
        <f t="shared" si="284"/>
        <v>-5634.8658785937732</v>
      </c>
      <c r="I2231" s="7">
        <f t="shared" si="280"/>
        <v>5634.8658785937732</v>
      </c>
      <c r="J2231" s="12">
        <f t="shared" si="285"/>
        <v>0.30003013037611276</v>
      </c>
      <c r="K2231" s="7">
        <f t="shared" si="286"/>
        <v>31751713.469740376</v>
      </c>
    </row>
    <row r="2232" spans="1:11" x14ac:dyDescent="0.4">
      <c r="A2232" s="1">
        <v>2231</v>
      </c>
      <c r="B2232" s="21">
        <v>42044</v>
      </c>
      <c r="C2232" s="22">
        <v>26479</v>
      </c>
      <c r="D2232" s="19">
        <f t="shared" si="281"/>
        <v>29956.675528757332</v>
      </c>
      <c r="E2232" s="19">
        <f t="shared" si="282"/>
        <v>1.0003532519614817</v>
      </c>
      <c r="F2232" s="19">
        <f t="shared" si="283"/>
        <v>0.80383295905678465</v>
      </c>
      <c r="G2232" s="20">
        <f t="shared" si="279"/>
        <v>23844.238689609276</v>
      </c>
      <c r="H2232" s="7">
        <f t="shared" si="284"/>
        <v>2634.7613103907242</v>
      </c>
      <c r="I2232" s="7">
        <f t="shared" si="280"/>
        <v>2634.7613103907242</v>
      </c>
      <c r="J2232" s="12">
        <f t="shared" si="285"/>
        <v>9.950380718270041E-2</v>
      </c>
      <c r="K2232" s="7">
        <f t="shared" si="286"/>
        <v>6941967.1627318468</v>
      </c>
    </row>
    <row r="2233" spans="1:11" x14ac:dyDescent="0.4">
      <c r="A2233" s="1">
        <v>2232</v>
      </c>
      <c r="B2233" s="21">
        <v>42045</v>
      </c>
      <c r="C2233" s="22">
        <v>26862</v>
      </c>
      <c r="D2233" s="19">
        <f t="shared" si="281"/>
        <v>30224.192152471987</v>
      </c>
      <c r="E2233" s="19">
        <f t="shared" si="282"/>
        <v>1.0003799035885281</v>
      </c>
      <c r="F2233" s="19">
        <f t="shared" si="283"/>
        <v>0.80594208395152589</v>
      </c>
      <c r="G2233" s="20">
        <f t="shared" si="279"/>
        <v>24112.774497232702</v>
      </c>
      <c r="H2233" s="7">
        <f t="shared" si="284"/>
        <v>2749.2255027672982</v>
      </c>
      <c r="I2233" s="7">
        <f t="shared" si="280"/>
        <v>2749.2255027672982</v>
      </c>
      <c r="J2233" s="12">
        <f t="shared" si="285"/>
        <v>0.10234626992656162</v>
      </c>
      <c r="K2233" s="7">
        <f t="shared" si="286"/>
        <v>7558240.8650661036</v>
      </c>
    </row>
    <row r="2234" spans="1:11" x14ac:dyDescent="0.4">
      <c r="A2234" s="1">
        <v>2233</v>
      </c>
      <c r="B2234" s="21">
        <v>42046</v>
      </c>
      <c r="C2234" s="22">
        <v>25940</v>
      </c>
      <c r="D2234" s="19">
        <f t="shared" si="281"/>
        <v>30380.796162151877</v>
      </c>
      <c r="E2234" s="19">
        <f t="shared" si="282"/>
        <v>1.0003954639515058</v>
      </c>
      <c r="F2234" s="19">
        <f t="shared" si="283"/>
        <v>0.80571386383264787</v>
      </c>
      <c r="G2234" s="20">
        <f t="shared" si="279"/>
        <v>24334.464158889372</v>
      </c>
      <c r="H2234" s="7">
        <f t="shared" si="284"/>
        <v>1605.5358411106281</v>
      </c>
      <c r="I2234" s="7">
        <f t="shared" si="280"/>
        <v>1605.5358411106281</v>
      </c>
      <c r="J2234" s="12">
        <f t="shared" si="285"/>
        <v>6.1894211299561609E-2</v>
      </c>
      <c r="K2234" s="7">
        <f t="shared" si="286"/>
        <v>2577745.3370908122</v>
      </c>
    </row>
    <row r="2235" spans="1:11" x14ac:dyDescent="0.4">
      <c r="A2235" s="1">
        <v>2234</v>
      </c>
      <c r="B2235" s="21">
        <v>42047</v>
      </c>
      <c r="C2235" s="22">
        <v>22485</v>
      </c>
      <c r="D2235" s="19">
        <f t="shared" si="281"/>
        <v>30193.782011902404</v>
      </c>
      <c r="E2235" s="19">
        <f t="shared" si="282"/>
        <v>1.0003766624969344</v>
      </c>
      <c r="F2235" s="19">
        <f t="shared" si="283"/>
        <v>0.80309430994062281</v>
      </c>
      <c r="G2235" s="20">
        <f t="shared" si="279"/>
        <v>24421.889428369563</v>
      </c>
      <c r="H2235" s="7">
        <f t="shared" si="284"/>
        <v>-1936.8894283695627</v>
      </c>
      <c r="I2235" s="7">
        <f t="shared" si="280"/>
        <v>1936.8894283695627</v>
      </c>
      <c r="J2235" s="12">
        <f t="shared" si="285"/>
        <v>8.6141402195666558E-2</v>
      </c>
      <c r="K2235" s="7">
        <f t="shared" si="286"/>
        <v>3751540.6577297715</v>
      </c>
    </row>
    <row r="2236" spans="1:11" x14ac:dyDescent="0.4">
      <c r="A2236" s="1">
        <v>2235</v>
      </c>
      <c r="B2236" s="21">
        <v>42048</v>
      </c>
      <c r="C2236" s="22">
        <v>45160</v>
      </c>
      <c r="D2236" s="19">
        <f t="shared" si="281"/>
        <v>32210.958568209837</v>
      </c>
      <c r="E2236" s="19">
        <f t="shared" si="282"/>
        <v>1.000578280114899</v>
      </c>
      <c r="F2236" s="19">
        <f t="shared" si="283"/>
        <v>0.81338643942665245</v>
      </c>
      <c r="G2236" s="20">
        <f t="shared" si="279"/>
        <v>24335.245842702829</v>
      </c>
      <c r="H2236" s="7">
        <f t="shared" si="284"/>
        <v>20824.754157297171</v>
      </c>
      <c r="I2236" s="7">
        <f t="shared" si="280"/>
        <v>20824.754157297171</v>
      </c>
      <c r="J2236" s="12">
        <f t="shared" si="285"/>
        <v>0.46113273156105339</v>
      </c>
      <c r="K2236" s="7">
        <f t="shared" si="286"/>
        <v>433670385.71186584</v>
      </c>
    </row>
    <row r="2237" spans="1:11" x14ac:dyDescent="0.4">
      <c r="A2237" s="1">
        <v>2236</v>
      </c>
      <c r="B2237" s="21">
        <v>42049</v>
      </c>
      <c r="C2237" s="22">
        <v>24721</v>
      </c>
      <c r="D2237" s="19">
        <f t="shared" si="281"/>
        <v>32092.587404496666</v>
      </c>
      <c r="E2237" s="19">
        <f t="shared" si="282"/>
        <v>1.0005663429406997</v>
      </c>
      <c r="F2237" s="19">
        <f t="shared" si="283"/>
        <v>0.80527160544910747</v>
      </c>
      <c r="G2237" s="20">
        <f t="shared" si="279"/>
        <v>25953.622065537824</v>
      </c>
      <c r="H2237" s="7">
        <f t="shared" si="284"/>
        <v>-1232.6220655378238</v>
      </c>
      <c r="I2237" s="7">
        <f t="shared" si="280"/>
        <v>1232.6220655378238</v>
      </c>
      <c r="J2237" s="12">
        <f t="shared" si="285"/>
        <v>4.9861335121468543E-2</v>
      </c>
      <c r="K2237" s="7">
        <f t="shared" si="286"/>
        <v>1519357.1564507312</v>
      </c>
    </row>
    <row r="2238" spans="1:11" x14ac:dyDescent="0.4">
      <c r="A2238" s="1">
        <v>2237</v>
      </c>
      <c r="B2238" s="21">
        <v>42050</v>
      </c>
      <c r="C2238" s="22">
        <v>21552</v>
      </c>
      <c r="D2238" s="19">
        <f t="shared" si="281"/>
        <v>31683.36270225</v>
      </c>
      <c r="E2238" s="19">
        <f t="shared" si="282"/>
        <v>1.0005253204138407</v>
      </c>
      <c r="F2238" s="19">
        <f t="shared" si="283"/>
        <v>0.80155984798035107</v>
      </c>
      <c r="G2238" s="20">
        <f t="shared" si="279"/>
        <v>25774.177884960107</v>
      </c>
      <c r="H2238" s="7">
        <f t="shared" si="284"/>
        <v>-4222.1778849601069</v>
      </c>
      <c r="I2238" s="7">
        <f t="shared" si="280"/>
        <v>4222.1778849601069</v>
      </c>
      <c r="J2238" s="12">
        <f t="shared" si="285"/>
        <v>0.19590654625835685</v>
      </c>
      <c r="K2238" s="7">
        <f t="shared" si="286"/>
        <v>17826786.092246201</v>
      </c>
    </row>
    <row r="2239" spans="1:11" x14ac:dyDescent="0.4">
      <c r="A2239" s="1">
        <v>2238</v>
      </c>
      <c r="B2239" s="21">
        <v>42051</v>
      </c>
      <c r="C2239" s="22">
        <v>30449</v>
      </c>
      <c r="D2239" s="19">
        <f t="shared" si="281"/>
        <v>32133.064291406237</v>
      </c>
      <c r="E2239" s="19">
        <f t="shared" si="282"/>
        <v>1.0005701905202242</v>
      </c>
      <c r="F2239" s="19">
        <f t="shared" si="283"/>
        <v>0.81506254095737718</v>
      </c>
      <c r="G2239" s="20">
        <f t="shared" si="279"/>
        <v>25771.631391174258</v>
      </c>
      <c r="H2239" s="7">
        <f t="shared" si="284"/>
        <v>4677.3686088257418</v>
      </c>
      <c r="I2239" s="7">
        <f t="shared" si="280"/>
        <v>4677.3686088257418</v>
      </c>
      <c r="J2239" s="12">
        <f t="shared" si="285"/>
        <v>0.15361320926223329</v>
      </c>
      <c r="K2239" s="7">
        <f t="shared" si="286"/>
        <v>21877777.102828454</v>
      </c>
    </row>
    <row r="2240" spans="1:11" x14ac:dyDescent="0.4">
      <c r="A2240" s="1">
        <v>2239</v>
      </c>
      <c r="B2240" s="21">
        <v>42052</v>
      </c>
      <c r="C2240" s="22">
        <v>27162</v>
      </c>
      <c r="D2240" s="19">
        <f t="shared" si="281"/>
        <v>32258.611338252016</v>
      </c>
      <c r="E2240" s="19">
        <f t="shared" si="282"/>
        <v>1.0005826451678899</v>
      </c>
      <c r="F2240" s="19">
        <f t="shared" si="283"/>
        <v>0.80573040882270741</v>
      </c>
      <c r="G2240" s="20">
        <f t="shared" si="279"/>
        <v>25876.650000703772</v>
      </c>
      <c r="H2240" s="7">
        <f t="shared" si="284"/>
        <v>1285.3499992962279</v>
      </c>
      <c r="I2240" s="7">
        <f t="shared" si="280"/>
        <v>1285.3499992962279</v>
      </c>
      <c r="J2240" s="12">
        <f t="shared" si="285"/>
        <v>4.7321625774840878E-2</v>
      </c>
      <c r="K2240" s="7">
        <f t="shared" si="286"/>
        <v>1652124.6206908131</v>
      </c>
    </row>
    <row r="2241" spans="1:11" x14ac:dyDescent="0.4">
      <c r="A2241" s="1">
        <v>2240</v>
      </c>
      <c r="B2241" s="21">
        <v>42053</v>
      </c>
      <c r="C2241" s="22">
        <v>25091</v>
      </c>
      <c r="D2241" s="19">
        <f t="shared" si="281"/>
        <v>32184.946882788521</v>
      </c>
      <c r="E2241" s="19">
        <f t="shared" si="282"/>
        <v>1.0005751786640789</v>
      </c>
      <c r="F2241" s="19">
        <f t="shared" si="283"/>
        <v>0.80128543864153223</v>
      </c>
      <c r="G2241" s="20">
        <f t="shared" si="279"/>
        <v>25858.009627219468</v>
      </c>
      <c r="H2241" s="7">
        <f t="shared" si="284"/>
        <v>-767.0096272194678</v>
      </c>
      <c r="I2241" s="7">
        <f t="shared" si="280"/>
        <v>767.0096272194678</v>
      </c>
      <c r="J2241" s="12">
        <f t="shared" si="285"/>
        <v>3.0569113515581992E-2</v>
      </c>
      <c r="K2241" s="7">
        <f t="shared" si="286"/>
        <v>588303.76824734698</v>
      </c>
    </row>
    <row r="2242" spans="1:11" x14ac:dyDescent="0.4">
      <c r="A2242" s="1">
        <v>2241</v>
      </c>
      <c r="B2242" s="21">
        <v>42054</v>
      </c>
      <c r="C2242" s="22">
        <v>23385</v>
      </c>
      <c r="D2242" s="19">
        <f t="shared" si="281"/>
        <v>31913.246360495472</v>
      </c>
      <c r="E2242" s="19">
        <f t="shared" si="282"/>
        <v>1.0005479085543316</v>
      </c>
      <c r="F2242" s="19">
        <f t="shared" si="283"/>
        <v>0.81403474886084803</v>
      </c>
      <c r="G2242" s="20">
        <f t="shared" si="279"/>
        <v>26233.560118211368</v>
      </c>
      <c r="H2242" s="7">
        <f t="shared" si="284"/>
        <v>-2848.5601182113678</v>
      </c>
      <c r="I2242" s="7">
        <f t="shared" si="280"/>
        <v>2848.5601182113678</v>
      </c>
      <c r="J2242" s="12">
        <f t="shared" si="285"/>
        <v>0.12181142263037707</v>
      </c>
      <c r="K2242" s="7">
        <f t="shared" si="286"/>
        <v>8114294.7470643613</v>
      </c>
    </row>
    <row r="2243" spans="1:11" x14ac:dyDescent="0.4">
      <c r="A2243" s="1">
        <v>2242</v>
      </c>
      <c r="B2243" s="21">
        <v>42055</v>
      </c>
      <c r="C2243" s="22">
        <v>29766</v>
      </c>
      <c r="D2243" s="19">
        <f t="shared" si="281"/>
        <v>32306.622682676869</v>
      </c>
      <c r="E2243" s="19">
        <f t="shared" si="282"/>
        <v>1.0005871461317588</v>
      </c>
      <c r="F2243" s="19">
        <f t="shared" si="283"/>
        <v>0.80717451398183715</v>
      </c>
      <c r="G2243" s="20">
        <f t="shared" si="279"/>
        <v>25714.279208777203</v>
      </c>
      <c r="H2243" s="7">
        <f t="shared" si="284"/>
        <v>4051.7207912227968</v>
      </c>
      <c r="I2243" s="7">
        <f t="shared" si="280"/>
        <v>4051.7207912227968</v>
      </c>
      <c r="J2243" s="12">
        <f t="shared" si="285"/>
        <v>0.13611908859849481</v>
      </c>
      <c r="K2243" s="7">
        <f t="shared" si="286"/>
        <v>16416441.370027088</v>
      </c>
    </row>
    <row r="2244" spans="1:11" x14ac:dyDescent="0.4">
      <c r="A2244" s="1">
        <v>2243</v>
      </c>
      <c r="B2244" s="21">
        <v>42056</v>
      </c>
      <c r="C2244" s="22">
        <v>23882</v>
      </c>
      <c r="D2244" s="19">
        <f t="shared" si="281"/>
        <v>32112.317271505348</v>
      </c>
      <c r="E2244" s="19">
        <f t="shared" si="282"/>
        <v>1.000567615531927</v>
      </c>
      <c r="F2244" s="19">
        <f t="shared" si="283"/>
        <v>0.80056627184999662</v>
      </c>
      <c r="G2244" s="20">
        <f t="shared" si="279"/>
        <v>25887.628083225496</v>
      </c>
      <c r="H2244" s="7">
        <f t="shared" si="284"/>
        <v>-2005.6280832254961</v>
      </c>
      <c r="I2244" s="7">
        <f t="shared" si="280"/>
        <v>2005.6280832254961</v>
      </c>
      <c r="J2244" s="12">
        <f t="shared" si="285"/>
        <v>8.3980742116468304E-2</v>
      </c>
      <c r="K2244" s="7">
        <f t="shared" si="286"/>
        <v>4022544.0082227774</v>
      </c>
    </row>
    <row r="2245" spans="1:11" x14ac:dyDescent="0.4">
      <c r="A2245" s="1">
        <v>2244</v>
      </c>
      <c r="B2245" s="21">
        <v>42057</v>
      </c>
      <c r="C2245" s="22">
        <v>22659</v>
      </c>
      <c r="D2245" s="19">
        <f t="shared" si="281"/>
        <v>31779.520607444094</v>
      </c>
      <c r="E2245" s="19">
        <f t="shared" si="282"/>
        <v>1.0005342358087592</v>
      </c>
      <c r="F2245" s="19">
        <f t="shared" si="283"/>
        <v>0.81277298881309057</v>
      </c>
      <c r="G2245" s="20">
        <f t="shared" si="279"/>
        <v>26141.356622257354</v>
      </c>
      <c r="H2245" s="7">
        <f t="shared" si="284"/>
        <v>-3482.3566222573536</v>
      </c>
      <c r="I2245" s="7">
        <f t="shared" si="280"/>
        <v>3482.3566222573536</v>
      </c>
      <c r="J2245" s="12">
        <f t="shared" si="285"/>
        <v>0.15368536220739457</v>
      </c>
      <c r="K2245" s="7">
        <f t="shared" si="286"/>
        <v>12126807.644579645</v>
      </c>
    </row>
    <row r="2246" spans="1:11" x14ac:dyDescent="0.4">
      <c r="A2246" s="1">
        <v>2245</v>
      </c>
      <c r="B2246" s="21">
        <v>42058</v>
      </c>
      <c r="C2246" s="22">
        <v>24801</v>
      </c>
      <c r="D2246" s="19">
        <f t="shared" si="281"/>
        <v>31698.214997262065</v>
      </c>
      <c r="E2246" s="19">
        <f t="shared" si="282"/>
        <v>1.0005260051943174</v>
      </c>
      <c r="F2246" s="19">
        <f t="shared" si="283"/>
        <v>0.80686522579626263</v>
      </c>
      <c r="G2246" s="20">
        <f t="shared" ref="G2246:G2309" si="287">(D2245+1*E2245)*F2243</f>
        <v>25652.426706624978</v>
      </c>
      <c r="H2246" s="7">
        <f t="shared" si="284"/>
        <v>-851.42670662497767</v>
      </c>
      <c r="I2246" s="7">
        <f t="shared" si="280"/>
        <v>851.42670662497767</v>
      </c>
      <c r="J2246" s="12">
        <f t="shared" si="285"/>
        <v>3.4330337753517105E-2</v>
      </c>
      <c r="K2246" s="7">
        <f t="shared" si="286"/>
        <v>724927.43675425579</v>
      </c>
    </row>
    <row r="2247" spans="1:11" x14ac:dyDescent="0.4">
      <c r="A2247" s="1">
        <v>2246</v>
      </c>
      <c r="B2247" s="21">
        <v>42059</v>
      </c>
      <c r="C2247" s="22">
        <v>26484</v>
      </c>
      <c r="D2247" s="19">
        <f t="shared" si="281"/>
        <v>31807.079420270078</v>
      </c>
      <c r="E2247" s="19">
        <f t="shared" si="282"/>
        <v>1.0005367915840178</v>
      </c>
      <c r="F2247" s="19">
        <f t="shared" si="283"/>
        <v>0.80096690606985943</v>
      </c>
      <c r="G2247" s="20">
        <f t="shared" si="287"/>
        <v>25377.322792031609</v>
      </c>
      <c r="H2247" s="7">
        <f t="shared" si="284"/>
        <v>1106.6772079683906</v>
      </c>
      <c r="I2247" s="7">
        <f t="shared" si="280"/>
        <v>1106.6772079683906</v>
      </c>
      <c r="J2247" s="12">
        <f t="shared" si="285"/>
        <v>4.1786633739933188E-2</v>
      </c>
      <c r="K2247" s="7">
        <f t="shared" si="286"/>
        <v>1224734.4426367125</v>
      </c>
    </row>
    <row r="2248" spans="1:11" x14ac:dyDescent="0.4">
      <c r="A2248" s="1">
        <v>2247</v>
      </c>
      <c r="B2248" s="21">
        <v>42060</v>
      </c>
      <c r="C2248" s="22">
        <v>25814</v>
      </c>
      <c r="D2248" s="19">
        <f t="shared" si="281"/>
        <v>31804.360026183269</v>
      </c>
      <c r="E2248" s="19">
        <f t="shared" si="282"/>
        <v>1.0005364195909299</v>
      </c>
      <c r="F2248" s="19">
        <f t="shared" si="283"/>
        <v>0.81275896016212723</v>
      </c>
      <c r="G2248" s="20">
        <f t="shared" si="287"/>
        <v>25852.748215106767</v>
      </c>
      <c r="H2248" s="7">
        <f t="shared" si="284"/>
        <v>-38.74821510676702</v>
      </c>
      <c r="I2248" s="7">
        <f t="shared" ref="I2248:I2311" si="288">ABS(H2248)</f>
        <v>38.74821510676702</v>
      </c>
      <c r="J2248" s="12">
        <f t="shared" si="285"/>
        <v>1.5010542770111962E-3</v>
      </c>
      <c r="K2248" s="7">
        <f t="shared" si="286"/>
        <v>1501.4241739602878</v>
      </c>
    </row>
    <row r="2249" spans="1:11" x14ac:dyDescent="0.4">
      <c r="A2249" s="1">
        <v>2248</v>
      </c>
      <c r="B2249" s="21">
        <v>42061</v>
      </c>
      <c r="C2249" s="22">
        <v>19576</v>
      </c>
      <c r="D2249" s="19">
        <f t="shared" si="281"/>
        <v>31216.748704925485</v>
      </c>
      <c r="E2249" s="19">
        <f t="shared" si="282"/>
        <v>1.0004775584051622</v>
      </c>
      <c r="F2249" s="19">
        <f t="shared" si="283"/>
        <v>0.8046200995036592</v>
      </c>
      <c r="G2249" s="20">
        <f t="shared" si="287"/>
        <v>25662.639431876101</v>
      </c>
      <c r="H2249" s="7">
        <f t="shared" si="284"/>
        <v>-6086.6394318761013</v>
      </c>
      <c r="I2249" s="7">
        <f t="shared" si="288"/>
        <v>6086.6394318761013</v>
      </c>
      <c r="J2249" s="12">
        <f t="shared" si="285"/>
        <v>0.31092355087229778</v>
      </c>
      <c r="K2249" s="7">
        <f t="shared" si="286"/>
        <v>37047179.573669031</v>
      </c>
    </row>
    <row r="2250" spans="1:11" x14ac:dyDescent="0.4">
      <c r="A2250" s="1">
        <v>2249</v>
      </c>
      <c r="B2250" s="21">
        <v>42062</v>
      </c>
      <c r="C2250" s="22">
        <v>22712</v>
      </c>
      <c r="D2250" s="19">
        <f t="shared" si="281"/>
        <v>30994.430415144991</v>
      </c>
      <c r="E2250" s="19">
        <f t="shared" si="282"/>
        <v>1.0004552265284283</v>
      </c>
      <c r="F2250" s="19">
        <f t="shared" si="283"/>
        <v>0.80011526896765306</v>
      </c>
      <c r="G2250" s="20">
        <f t="shared" si="287"/>
        <v>25004.383977159006</v>
      </c>
      <c r="H2250" s="7">
        <f t="shared" si="284"/>
        <v>-2292.3839771590065</v>
      </c>
      <c r="I2250" s="7">
        <f t="shared" si="288"/>
        <v>2292.3839771590065</v>
      </c>
      <c r="J2250" s="12">
        <f t="shared" si="285"/>
        <v>0.10093272178403516</v>
      </c>
      <c r="K2250" s="7">
        <f t="shared" si="286"/>
        <v>5255024.2987353439</v>
      </c>
    </row>
    <row r="2251" spans="1:11" x14ac:dyDescent="0.4">
      <c r="A2251" s="1">
        <v>2250</v>
      </c>
      <c r="B2251" s="21">
        <v>42063</v>
      </c>
      <c r="C2251" s="22">
        <v>23403</v>
      </c>
      <c r="D2251" s="19">
        <f t="shared" si="281"/>
        <v>30823.697027093771</v>
      </c>
      <c r="E2251" s="19">
        <f t="shared" si="282"/>
        <v>1.0004380531441006</v>
      </c>
      <c r="F2251" s="19">
        <f t="shared" si="283"/>
        <v>0.81209072185718079</v>
      </c>
      <c r="G2251" s="20">
        <f t="shared" si="287"/>
        <v>25191.814163980252</v>
      </c>
      <c r="H2251" s="7">
        <f t="shared" si="284"/>
        <v>-1788.8141639802525</v>
      </c>
      <c r="I2251" s="7">
        <f t="shared" si="288"/>
        <v>1788.8141639802525</v>
      </c>
      <c r="J2251" s="12">
        <f t="shared" si="285"/>
        <v>7.6435250351675102E-2</v>
      </c>
      <c r="K2251" s="7">
        <f t="shared" si="286"/>
        <v>3199856.1132563697</v>
      </c>
    </row>
    <row r="2252" spans="1:11" x14ac:dyDescent="0.4">
      <c r="A2252" s="1">
        <v>2251</v>
      </c>
      <c r="B2252" s="21">
        <v>42064</v>
      </c>
      <c r="C2252" s="22">
        <v>19291</v>
      </c>
      <c r="D2252" s="19">
        <f t="shared" si="281"/>
        <v>30290.24947182124</v>
      </c>
      <c r="E2252" s="19">
        <f t="shared" si="282"/>
        <v>1.0003846083447681</v>
      </c>
      <c r="F2252" s="19">
        <f t="shared" si="283"/>
        <v>0.80252506144680935</v>
      </c>
      <c r="G2252" s="20">
        <f t="shared" si="287"/>
        <v>24802.171141576702</v>
      </c>
      <c r="H2252" s="7">
        <f t="shared" si="284"/>
        <v>-5511.1711415767022</v>
      </c>
      <c r="I2252" s="7">
        <f t="shared" si="288"/>
        <v>5511.1711415767022</v>
      </c>
      <c r="J2252" s="12">
        <f t="shared" si="285"/>
        <v>0.28568613040157081</v>
      </c>
      <c r="K2252" s="7">
        <f t="shared" si="286"/>
        <v>30373007.351747852</v>
      </c>
    </row>
    <row r="2253" spans="1:11" x14ac:dyDescent="0.4">
      <c r="A2253" s="1">
        <v>2252</v>
      </c>
      <c r="B2253" s="21">
        <v>42065</v>
      </c>
      <c r="C2253" s="22">
        <v>21700</v>
      </c>
      <c r="D2253" s="19">
        <f t="shared" si="281"/>
        <v>30043.887683254186</v>
      </c>
      <c r="E2253" s="19">
        <f t="shared" si="282"/>
        <v>1.0003598721274505</v>
      </c>
      <c r="F2253" s="19">
        <f t="shared" si="283"/>
        <v>0.79914313044065688</v>
      </c>
      <c r="G2253" s="20">
        <f t="shared" si="287"/>
        <v>24236.491526243539</v>
      </c>
      <c r="H2253" s="7">
        <f t="shared" si="284"/>
        <v>-2536.4915262435388</v>
      </c>
      <c r="I2253" s="7">
        <f t="shared" si="288"/>
        <v>2536.4915262435388</v>
      </c>
      <c r="J2253" s="12">
        <f t="shared" si="285"/>
        <v>0.11688901042596953</v>
      </c>
      <c r="K2253" s="7">
        <f t="shared" si="286"/>
        <v>6433789.2627052767</v>
      </c>
    </row>
    <row r="2254" spans="1:11" x14ac:dyDescent="0.4">
      <c r="A2254" s="1">
        <v>2253</v>
      </c>
      <c r="B2254" s="21">
        <v>42066</v>
      </c>
      <c r="C2254" s="22">
        <v>27173</v>
      </c>
      <c r="D2254" s="19">
        <f t="shared" si="281"/>
        <v>30311.406302314099</v>
      </c>
      <c r="E2254" s="19">
        <f t="shared" si="282"/>
        <v>1.0003865239533694</v>
      </c>
      <c r="F2254" s="19">
        <f t="shared" si="283"/>
        <v>0.81314443857251673</v>
      </c>
      <c r="G2254" s="20">
        <f t="shared" si="287"/>
        <v>24399.174819060627</v>
      </c>
      <c r="H2254" s="7">
        <f t="shared" si="284"/>
        <v>2773.8251809393732</v>
      </c>
      <c r="I2254" s="7">
        <f t="shared" si="288"/>
        <v>2773.8251809393732</v>
      </c>
      <c r="J2254" s="12">
        <f t="shared" si="285"/>
        <v>0.10208019655317312</v>
      </c>
      <c r="K2254" s="7">
        <f t="shared" si="286"/>
        <v>7694106.1344133466</v>
      </c>
    </row>
    <row r="2255" spans="1:11" x14ac:dyDescent="0.4">
      <c r="A2255" s="1">
        <v>2254</v>
      </c>
      <c r="B2255" s="21">
        <v>42067</v>
      </c>
      <c r="C2255" s="22">
        <v>22492</v>
      </c>
      <c r="D2255" s="19">
        <f t="shared" si="281"/>
        <v>30134.044208432148</v>
      </c>
      <c r="E2255" s="19">
        <f t="shared" si="282"/>
        <v>1.0003686877053288</v>
      </c>
      <c r="F2255" s="19">
        <f t="shared" si="283"/>
        <v>0.8018240854861225</v>
      </c>
      <c r="G2255" s="20">
        <f t="shared" si="287"/>
        <v>24326.466040560434</v>
      </c>
      <c r="H2255" s="7">
        <f t="shared" si="284"/>
        <v>-1834.4660405604336</v>
      </c>
      <c r="I2255" s="7">
        <f t="shared" si="288"/>
        <v>1834.4660405604336</v>
      </c>
      <c r="J2255" s="12">
        <f t="shared" si="285"/>
        <v>8.1560823428793949E-2</v>
      </c>
      <c r="K2255" s="7">
        <f t="shared" si="286"/>
        <v>3365265.6539694746</v>
      </c>
    </row>
    <row r="2256" spans="1:11" x14ac:dyDescent="0.4">
      <c r="A2256" s="1">
        <v>2255</v>
      </c>
      <c r="B2256" s="21">
        <v>42068</v>
      </c>
      <c r="C2256" s="22">
        <v>32324</v>
      </c>
      <c r="D2256" s="19">
        <f t="shared" si="281"/>
        <v>30939.772740722445</v>
      </c>
      <c r="E2256" s="19">
        <f t="shared" si="282"/>
        <v>1.000449160521689</v>
      </c>
      <c r="F2256" s="19">
        <f t="shared" si="283"/>
        <v>0.80221042222104677</v>
      </c>
      <c r="G2256" s="20">
        <f t="shared" si="287"/>
        <v>24082.213859328302</v>
      </c>
      <c r="H2256" s="7">
        <f t="shared" si="284"/>
        <v>8241.7861406716984</v>
      </c>
      <c r="I2256" s="7">
        <f t="shared" si="288"/>
        <v>8241.7861406716984</v>
      </c>
      <c r="J2256" s="12">
        <f t="shared" si="285"/>
        <v>0.25497420308970731</v>
      </c>
      <c r="K2256" s="7">
        <f t="shared" si="286"/>
        <v>67927038.788568094</v>
      </c>
    </row>
    <row r="2257" spans="1:11" x14ac:dyDescent="0.4">
      <c r="A2257" s="1">
        <v>2256</v>
      </c>
      <c r="B2257" s="21">
        <v>42069</v>
      </c>
      <c r="C2257" s="22">
        <v>26313</v>
      </c>
      <c r="D2257" s="19">
        <f t="shared" si="281"/>
        <v>31051.479145409648</v>
      </c>
      <c r="E2257" s="19">
        <f t="shared" si="282"/>
        <v>1.0004602311172417</v>
      </c>
      <c r="F2257" s="19">
        <f t="shared" si="283"/>
        <v>0.81357225240928577</v>
      </c>
      <c r="G2257" s="20">
        <f t="shared" si="287"/>
        <v>25159.31764448696</v>
      </c>
      <c r="H2257" s="7">
        <f t="shared" si="284"/>
        <v>1153.6823555130395</v>
      </c>
      <c r="I2257" s="7">
        <f t="shared" si="288"/>
        <v>1153.6823555130395</v>
      </c>
      <c r="J2257" s="12">
        <f t="shared" si="285"/>
        <v>4.3844577034661172E-2</v>
      </c>
      <c r="K2257" s="7">
        <f t="shared" si="286"/>
        <v>1330982.9774221154</v>
      </c>
    </row>
    <row r="2258" spans="1:11" x14ac:dyDescent="0.4">
      <c r="A2258" s="1">
        <v>2257</v>
      </c>
      <c r="B2258" s="21">
        <v>42070</v>
      </c>
      <c r="C2258" s="22">
        <v>22152</v>
      </c>
      <c r="D2258" s="19">
        <f t="shared" si="281"/>
        <v>30785.195662747192</v>
      </c>
      <c r="E2258" s="19">
        <f t="shared" si="282"/>
        <v>1.0004335027229525</v>
      </c>
      <c r="F2258" s="19">
        <f t="shared" si="283"/>
        <v>0.80079675899437908</v>
      </c>
      <c r="G2258" s="20">
        <f t="shared" si="287"/>
        <v>24898.626061869378</v>
      </c>
      <c r="H2258" s="7">
        <f t="shared" si="284"/>
        <v>-2746.6260618693777</v>
      </c>
      <c r="I2258" s="7">
        <f t="shared" si="288"/>
        <v>2746.6260618693777</v>
      </c>
      <c r="J2258" s="12">
        <f t="shared" si="285"/>
        <v>0.12398998112447535</v>
      </c>
      <c r="K2258" s="7">
        <f t="shared" si="286"/>
        <v>7543954.7237400869</v>
      </c>
    </row>
    <row r="2259" spans="1:11" x14ac:dyDescent="0.4">
      <c r="A2259" s="1">
        <v>2258</v>
      </c>
      <c r="B2259" s="21">
        <v>42071</v>
      </c>
      <c r="C2259" s="22">
        <v>22325</v>
      </c>
      <c r="D2259" s="19">
        <f t="shared" si="281"/>
        <v>30555.478794407845</v>
      </c>
      <c r="E2259" s="19">
        <f t="shared" si="282"/>
        <v>1.0004104309927684</v>
      </c>
      <c r="F2259" s="19">
        <f t="shared" si="283"/>
        <v>0.80131654512475747</v>
      </c>
      <c r="G2259" s="20">
        <f t="shared" si="287"/>
        <v>24697.007368952585</v>
      </c>
      <c r="H2259" s="7">
        <f t="shared" si="284"/>
        <v>-2372.0073689525852</v>
      </c>
      <c r="I2259" s="7">
        <f t="shared" si="288"/>
        <v>2372.0073689525852</v>
      </c>
      <c r="J2259" s="12">
        <f t="shared" si="285"/>
        <v>0.10624893030022778</v>
      </c>
      <c r="K2259" s="7">
        <f t="shared" si="286"/>
        <v>5626418.9583653659</v>
      </c>
    </row>
    <row r="2260" spans="1:11" x14ac:dyDescent="0.4">
      <c r="A2260" s="1">
        <v>2259</v>
      </c>
      <c r="B2260" s="21">
        <v>42072</v>
      </c>
      <c r="C2260" s="22">
        <v>26649</v>
      </c>
      <c r="D2260" s="19">
        <f t="shared" si="281"/>
        <v>30728.068440975007</v>
      </c>
      <c r="E2260" s="19">
        <f t="shared" si="282"/>
        <v>1.0004275899163821</v>
      </c>
      <c r="F2260" s="19">
        <f t="shared" si="283"/>
        <v>0.81424267609050571</v>
      </c>
      <c r="G2260" s="20">
        <f t="shared" si="287"/>
        <v>24859.903612378235</v>
      </c>
      <c r="H2260" s="7">
        <f t="shared" si="284"/>
        <v>1789.0963876217647</v>
      </c>
      <c r="I2260" s="7">
        <f t="shared" si="288"/>
        <v>1789.0963876217647</v>
      </c>
      <c r="J2260" s="12">
        <f t="shared" si="285"/>
        <v>6.7135591865427016E-2</v>
      </c>
      <c r="K2260" s="7">
        <f t="shared" si="286"/>
        <v>3200865.8842012477</v>
      </c>
    </row>
    <row r="2261" spans="1:11" x14ac:dyDescent="0.4">
      <c r="A2261" s="1">
        <v>2260</v>
      </c>
      <c r="B2261" s="21">
        <v>42073</v>
      </c>
      <c r="C2261" s="22">
        <v>42128</v>
      </c>
      <c r="D2261" s="19">
        <f t="shared" si="281"/>
        <v>32436.215011092758</v>
      </c>
      <c r="E2261" s="19">
        <f t="shared" si="282"/>
        <v>1.000598304530635</v>
      </c>
      <c r="F2261" s="19">
        <f t="shared" si="283"/>
        <v>0.80701634211204631</v>
      </c>
      <c r="G2261" s="20">
        <f t="shared" si="287"/>
        <v>24607.738756861861</v>
      </c>
      <c r="H2261" s="7">
        <f t="shared" si="284"/>
        <v>17520.261243138139</v>
      </c>
      <c r="I2261" s="7">
        <f t="shared" si="288"/>
        <v>17520.261243138139</v>
      </c>
      <c r="J2261" s="12">
        <f t="shared" si="285"/>
        <v>0.4158816284451704</v>
      </c>
      <c r="K2261" s="7">
        <f t="shared" si="286"/>
        <v>306959554.02780837</v>
      </c>
    </row>
    <row r="2262" spans="1:11" x14ac:dyDescent="0.4">
      <c r="A2262" s="1">
        <v>2261</v>
      </c>
      <c r="B2262" s="21">
        <v>42074</v>
      </c>
      <c r="C2262" s="22">
        <v>25026</v>
      </c>
      <c r="D2262" s="19">
        <f t="shared" si="281"/>
        <v>32343.104674274389</v>
      </c>
      <c r="E2262" s="19">
        <f t="shared" si="282"/>
        <v>1.0005888934371228</v>
      </c>
      <c r="F2262" s="19">
        <f t="shared" si="283"/>
        <v>0.80097246393509125</v>
      </c>
      <c r="G2262" s="20">
        <f t="shared" si="287"/>
        <v>25992.477545589089</v>
      </c>
      <c r="H2262" s="7">
        <f t="shared" si="284"/>
        <v>-966.47754558908855</v>
      </c>
      <c r="I2262" s="7">
        <f t="shared" si="288"/>
        <v>966.47754558908855</v>
      </c>
      <c r="J2262" s="12">
        <f t="shared" si="285"/>
        <v>3.8618938127910514E-2</v>
      </c>
      <c r="K2262" s="7">
        <f t="shared" si="286"/>
        <v>934078.84612790879</v>
      </c>
    </row>
    <row r="2263" spans="1:11" x14ac:dyDescent="0.4">
      <c r="A2263" s="1">
        <v>2262</v>
      </c>
      <c r="B2263" s="21">
        <v>42075</v>
      </c>
      <c r="C2263" s="22">
        <v>23462</v>
      </c>
      <c r="D2263" s="19">
        <f t="shared" si="281"/>
        <v>32068.696406548221</v>
      </c>
      <c r="E2263" s="19">
        <f t="shared" si="282"/>
        <v>1.0005613525514607</v>
      </c>
      <c r="F2263" s="19">
        <f t="shared" si="283"/>
        <v>0.81321074928079895</v>
      </c>
      <c r="G2263" s="20">
        <f t="shared" si="287"/>
        <v>26335.95082523478</v>
      </c>
      <c r="H2263" s="7">
        <f t="shared" si="284"/>
        <v>-2873.9508252347805</v>
      </c>
      <c r="I2263" s="7">
        <f t="shared" si="288"/>
        <v>2873.9508252347805</v>
      </c>
      <c r="J2263" s="12">
        <f t="shared" si="285"/>
        <v>0.12249385496695851</v>
      </c>
      <c r="K2263" s="7">
        <f t="shared" si="286"/>
        <v>8259593.3458676757</v>
      </c>
    </row>
    <row r="2264" spans="1:11" x14ac:dyDescent="0.4">
      <c r="A2264" s="1">
        <v>2263</v>
      </c>
      <c r="B2264" s="21">
        <v>42076</v>
      </c>
      <c r="C2264" s="22">
        <v>29500</v>
      </c>
      <c r="D2264" s="19">
        <f t="shared" si="281"/>
        <v>32419.631127636982</v>
      </c>
      <c r="E2264" s="19">
        <f t="shared" si="282"/>
        <v>1.0005963459674345</v>
      </c>
      <c r="F2264" s="19">
        <f t="shared" si="283"/>
        <v>0.80830180350662384</v>
      </c>
      <c r="G2264" s="20">
        <f t="shared" si="287"/>
        <v>25880.769539677061</v>
      </c>
      <c r="H2264" s="7">
        <f t="shared" si="284"/>
        <v>3619.2304603229386</v>
      </c>
      <c r="I2264" s="7">
        <f t="shared" si="288"/>
        <v>3619.2304603229386</v>
      </c>
      <c r="J2264" s="12">
        <f t="shared" si="285"/>
        <v>0.12268577831603182</v>
      </c>
      <c r="K2264" s="7">
        <f t="shared" si="286"/>
        <v>13098829.124929391</v>
      </c>
    </row>
    <row r="2265" spans="1:11" x14ac:dyDescent="0.4">
      <c r="A2265" s="1">
        <v>2264</v>
      </c>
      <c r="B2265" s="21">
        <v>42077</v>
      </c>
      <c r="C2265" s="22">
        <v>25466</v>
      </c>
      <c r="D2265" s="19">
        <f t="shared" si="281"/>
        <v>32371.725138022153</v>
      </c>
      <c r="E2265" s="19">
        <f t="shared" si="282"/>
        <v>1.0005914553088384</v>
      </c>
      <c r="F2265" s="19">
        <f t="shared" si="283"/>
        <v>0.80079389022261893</v>
      </c>
      <c r="G2265" s="20">
        <f t="shared" si="287"/>
        <v>25968.033274290807</v>
      </c>
      <c r="H2265" s="7">
        <f t="shared" si="284"/>
        <v>-502.03327429080673</v>
      </c>
      <c r="I2265" s="7">
        <f t="shared" si="288"/>
        <v>502.03327429080673</v>
      </c>
      <c r="J2265" s="12">
        <f t="shared" si="285"/>
        <v>1.9713864536668763E-2</v>
      </c>
      <c r="K2265" s="7">
        <f t="shared" si="286"/>
        <v>252037.40849514838</v>
      </c>
    </row>
    <row r="2266" spans="1:11" x14ac:dyDescent="0.4">
      <c r="A2266" s="1">
        <v>2265</v>
      </c>
      <c r="B2266" s="21">
        <v>42078</v>
      </c>
      <c r="C2266" s="22">
        <v>23287</v>
      </c>
      <c r="D2266" s="19">
        <f t="shared" ref="D2266:D2329" si="289">$R$2*(C2266/F2263)+(1-$R$2)*(D2265+E2265)</f>
        <v>32081.145297253821</v>
      </c>
      <c r="E2266" s="19">
        <f t="shared" ref="E2266:E2329" si="290">$R$3*(D2266-D2265)+(1-$R$3)*E2265</f>
        <v>1.0005622972656161</v>
      </c>
      <c r="F2266" s="19">
        <f t="shared" ref="F2266:F2329" si="291">$R$4*(C2266/D2266)+(1-$R$4)*F2263</f>
        <v>0.8121200373577776</v>
      </c>
      <c r="G2266" s="20">
        <f t="shared" si="287"/>
        <v>26325.848546730165</v>
      </c>
      <c r="H2266" s="7">
        <f t="shared" ref="H2266:H2329" si="292">C2266-G2266</f>
        <v>-3038.8485467301653</v>
      </c>
      <c r="I2266" s="7">
        <f t="shared" si="288"/>
        <v>3038.8485467301653</v>
      </c>
      <c r="J2266" s="12">
        <f t="shared" ref="J2266:J2329" si="293">I2266/C2266</f>
        <v>0.13049549305321276</v>
      </c>
      <c r="K2266" s="7">
        <f t="shared" ref="K2266:K2329" si="294">H2266^2</f>
        <v>9234600.4899640381</v>
      </c>
    </row>
    <row r="2267" spans="1:11" x14ac:dyDescent="0.4">
      <c r="A2267" s="1">
        <v>2266</v>
      </c>
      <c r="B2267" s="21">
        <v>42079</v>
      </c>
      <c r="C2267" s="22">
        <v>28796</v>
      </c>
      <c r="D2267" s="19">
        <f t="shared" si="289"/>
        <v>32358.612891302586</v>
      </c>
      <c r="E2267" s="19">
        <f t="shared" si="290"/>
        <v>1.0005899439687913</v>
      </c>
      <c r="F2267" s="19">
        <f t="shared" si="291"/>
        <v>0.80932092377705933</v>
      </c>
      <c r="G2267" s="20">
        <f t="shared" si="287"/>
        <v>25932.056358637707</v>
      </c>
      <c r="H2267" s="7">
        <f t="shared" si="292"/>
        <v>2863.9436413622934</v>
      </c>
      <c r="I2267" s="7">
        <f t="shared" si="288"/>
        <v>2863.9436413622934</v>
      </c>
      <c r="J2267" s="12">
        <f t="shared" si="293"/>
        <v>9.9456300922429963E-2</v>
      </c>
      <c r="K2267" s="7">
        <f t="shared" si="294"/>
        <v>8202173.180899513</v>
      </c>
    </row>
    <row r="2268" spans="1:11" x14ac:dyDescent="0.4">
      <c r="A2268" s="1">
        <v>2267</v>
      </c>
      <c r="B2268" s="21">
        <v>42080</v>
      </c>
      <c r="C2268" s="22">
        <v>27264</v>
      </c>
      <c r="D2268" s="19">
        <f t="shared" si="289"/>
        <v>32491.216123681948</v>
      </c>
      <c r="E2268" s="19">
        <f t="shared" si="290"/>
        <v>1.0006031042330348</v>
      </c>
      <c r="F2268" s="19">
        <f t="shared" si="291"/>
        <v>0.80127253996804937</v>
      </c>
      <c r="G2268" s="20">
        <f t="shared" si="287"/>
        <v>25913.380765747734</v>
      </c>
      <c r="H2268" s="7">
        <f t="shared" si="292"/>
        <v>1350.6192342522663</v>
      </c>
      <c r="I2268" s="7">
        <f t="shared" si="288"/>
        <v>1350.6192342522663</v>
      </c>
      <c r="J2268" s="12">
        <f t="shared" si="293"/>
        <v>4.9538557594346624E-2</v>
      </c>
      <c r="K2268" s="7">
        <f t="shared" si="294"/>
        <v>1824172.3159321782</v>
      </c>
    </row>
    <row r="2269" spans="1:11" x14ac:dyDescent="0.4">
      <c r="A2269" s="1">
        <v>2268</v>
      </c>
      <c r="B2269" s="21">
        <v>42081</v>
      </c>
      <c r="C2269" s="22">
        <v>26880</v>
      </c>
      <c r="D2269" s="19">
        <f t="shared" si="289"/>
        <v>32539.528329143333</v>
      </c>
      <c r="E2269" s="19">
        <f t="shared" si="290"/>
        <v>1.0006078353932704</v>
      </c>
      <c r="F2269" s="19">
        <f t="shared" si="291"/>
        <v>0.81229428827320649</v>
      </c>
      <c r="G2269" s="20">
        <f t="shared" si="287"/>
        <v>26387.580261994601</v>
      </c>
      <c r="H2269" s="7">
        <f t="shared" si="292"/>
        <v>492.41973800539927</v>
      </c>
      <c r="I2269" s="7">
        <f t="shared" si="288"/>
        <v>492.41973800539927</v>
      </c>
      <c r="J2269" s="12">
        <f t="shared" si="293"/>
        <v>1.8319186681748485E-2</v>
      </c>
      <c r="K2269" s="7">
        <f t="shared" si="294"/>
        <v>242477.19837730605</v>
      </c>
    </row>
    <row r="2270" spans="1:11" x14ac:dyDescent="0.4">
      <c r="A2270" s="1">
        <v>2269</v>
      </c>
      <c r="B2270" s="21">
        <v>42082</v>
      </c>
      <c r="C2270" s="22">
        <v>21206</v>
      </c>
      <c r="D2270" s="19">
        <f t="shared" si="289"/>
        <v>32045.960669010543</v>
      </c>
      <c r="E2270" s="19">
        <f t="shared" si="290"/>
        <v>1.0005583785664736</v>
      </c>
      <c r="F2270" s="19">
        <f t="shared" si="291"/>
        <v>0.80747772505713888</v>
      </c>
      <c r="G2270" s="20">
        <f t="shared" si="287"/>
        <v>26335.730939469755</v>
      </c>
      <c r="H2270" s="7">
        <f t="shared" si="292"/>
        <v>-5129.730939469755</v>
      </c>
      <c r="I2270" s="7">
        <f t="shared" si="288"/>
        <v>5129.730939469755</v>
      </c>
      <c r="J2270" s="12">
        <f t="shared" si="293"/>
        <v>0.24189997828302154</v>
      </c>
      <c r="K2270" s="7">
        <f t="shared" si="294"/>
        <v>26314139.511353254</v>
      </c>
    </row>
    <row r="2271" spans="1:11" x14ac:dyDescent="0.4">
      <c r="A2271" s="1">
        <v>2270</v>
      </c>
      <c r="B2271" s="21">
        <v>42083</v>
      </c>
      <c r="C2271" s="22">
        <v>23731</v>
      </c>
      <c r="D2271" s="19">
        <f t="shared" si="289"/>
        <v>31857.327234162683</v>
      </c>
      <c r="E2271" s="19">
        <f t="shared" si="290"/>
        <v>1.0005394151671509</v>
      </c>
      <c r="F2271" s="19">
        <f t="shared" si="291"/>
        <v>0.80056868115625135</v>
      </c>
      <c r="G2271" s="20">
        <f t="shared" si="287"/>
        <v>25678.350020927668</v>
      </c>
      <c r="H2271" s="7">
        <f t="shared" si="292"/>
        <v>-1947.3500209276681</v>
      </c>
      <c r="I2271" s="7">
        <f t="shared" si="288"/>
        <v>1947.3500209276681</v>
      </c>
      <c r="J2271" s="12">
        <f t="shared" si="293"/>
        <v>8.205933255773748E-2</v>
      </c>
      <c r="K2271" s="7">
        <f t="shared" si="294"/>
        <v>3792172.1040069894</v>
      </c>
    </row>
    <row r="2272" spans="1:11" x14ac:dyDescent="0.4">
      <c r="A2272" s="1">
        <v>2271</v>
      </c>
      <c r="B2272" s="21">
        <v>42084</v>
      </c>
      <c r="C2272" s="22">
        <v>22568</v>
      </c>
      <c r="D2272" s="19">
        <f t="shared" si="289"/>
        <v>31540.339336030422</v>
      </c>
      <c r="E2272" s="19">
        <f t="shared" si="290"/>
        <v>1.0005076163233964</v>
      </c>
      <c r="F2272" s="19">
        <f t="shared" si="291"/>
        <v>0.81108576002657762</v>
      </c>
      <c r="G2272" s="20">
        <f t="shared" si="287"/>
        <v>25878.337684412945</v>
      </c>
      <c r="H2272" s="7">
        <f t="shared" si="292"/>
        <v>-3310.3376844129452</v>
      </c>
      <c r="I2272" s="7">
        <f t="shared" si="288"/>
        <v>3310.3376844129452</v>
      </c>
      <c r="J2272" s="12">
        <f t="shared" si="293"/>
        <v>0.14668281125544777</v>
      </c>
      <c r="K2272" s="7">
        <f t="shared" si="294"/>
        <v>10958335.584844461</v>
      </c>
    </row>
    <row r="2273" spans="1:11" x14ac:dyDescent="0.4">
      <c r="A2273" s="1">
        <v>2272</v>
      </c>
      <c r="B2273" s="21">
        <v>42085</v>
      </c>
      <c r="C2273" s="22">
        <v>21319</v>
      </c>
      <c r="D2273" s="19">
        <f t="shared" si="289"/>
        <v>31140.323030081421</v>
      </c>
      <c r="E2273" s="19">
        <f t="shared" si="290"/>
        <v>1.0004675146420399</v>
      </c>
      <c r="F2273" s="19">
        <f t="shared" si="291"/>
        <v>0.80594321952657311</v>
      </c>
      <c r="G2273" s="20">
        <f t="shared" si="287"/>
        <v>25468.929342201969</v>
      </c>
      <c r="H2273" s="7">
        <f t="shared" si="292"/>
        <v>-4149.9293422019691</v>
      </c>
      <c r="I2273" s="7">
        <f t="shared" si="288"/>
        <v>4149.9293422019691</v>
      </c>
      <c r="J2273" s="12">
        <f t="shared" si="293"/>
        <v>0.19465872424607014</v>
      </c>
      <c r="K2273" s="7">
        <f t="shared" si="294"/>
        <v>17221913.545268867</v>
      </c>
    </row>
    <row r="2274" spans="1:11" x14ac:dyDescent="0.4">
      <c r="A2274" s="1">
        <v>2273</v>
      </c>
      <c r="B2274" s="21">
        <v>42086</v>
      </c>
      <c r="C2274" s="22">
        <v>24972</v>
      </c>
      <c r="D2274" s="19">
        <f t="shared" si="289"/>
        <v>31145.34219462406</v>
      </c>
      <c r="E2274" s="19">
        <f t="shared" si="290"/>
        <v>1.0004679165117427</v>
      </c>
      <c r="F2274" s="19">
        <f t="shared" si="291"/>
        <v>0.80058392481415463</v>
      </c>
      <c r="G2274" s="20">
        <f t="shared" si="287"/>
        <v>24930.768281930661</v>
      </c>
      <c r="H2274" s="7">
        <f t="shared" si="292"/>
        <v>41.231718069338967</v>
      </c>
      <c r="I2274" s="7">
        <f t="shared" si="288"/>
        <v>41.231718069338967</v>
      </c>
      <c r="J2274" s="12">
        <f t="shared" si="293"/>
        <v>1.6511179749054527E-3</v>
      </c>
      <c r="K2274" s="7">
        <f t="shared" si="294"/>
        <v>1700.0545749494536</v>
      </c>
    </row>
    <row r="2275" spans="1:11" x14ac:dyDescent="0.4">
      <c r="A2275" s="1">
        <v>2274</v>
      </c>
      <c r="B2275" s="21">
        <v>42087</v>
      </c>
      <c r="C2275" s="22">
        <v>25419</v>
      </c>
      <c r="D2275" s="19">
        <f t="shared" si="289"/>
        <v>31161.412277694973</v>
      </c>
      <c r="E2275" s="19">
        <f t="shared" si="290"/>
        <v>1.0004694234732583</v>
      </c>
      <c r="F2275" s="19">
        <f t="shared" si="291"/>
        <v>0.81114364292165553</v>
      </c>
      <c r="G2275" s="20">
        <f t="shared" si="287"/>
        <v>25262.355010494939</v>
      </c>
      <c r="H2275" s="7">
        <f t="shared" si="292"/>
        <v>156.64498950506095</v>
      </c>
      <c r="I2275" s="7">
        <f t="shared" si="288"/>
        <v>156.64498950506095</v>
      </c>
      <c r="J2275" s="12">
        <f t="shared" si="293"/>
        <v>6.1625158151406801E-3</v>
      </c>
      <c r="K2275" s="7">
        <f t="shared" si="294"/>
        <v>24537.652737040655</v>
      </c>
    </row>
    <row r="2276" spans="1:11" x14ac:dyDescent="0.4">
      <c r="A2276" s="1">
        <v>2275</v>
      </c>
      <c r="B2276" s="21">
        <v>42088</v>
      </c>
      <c r="C2276" s="22">
        <v>25687</v>
      </c>
      <c r="D2276" s="19">
        <f t="shared" si="289"/>
        <v>31217.778512221303</v>
      </c>
      <c r="E2276" s="19">
        <f t="shared" si="290"/>
        <v>1.0004749600497687</v>
      </c>
      <c r="F2276" s="19">
        <f t="shared" si="291"/>
        <v>0.8061541513929833</v>
      </c>
      <c r="G2276" s="20">
        <f t="shared" si="287"/>
        <v>25115.135257628564</v>
      </c>
      <c r="H2276" s="7">
        <f t="shared" si="292"/>
        <v>571.86474237143557</v>
      </c>
      <c r="I2276" s="7">
        <f t="shared" si="288"/>
        <v>571.86474237143557</v>
      </c>
      <c r="J2276" s="12">
        <f t="shared" si="293"/>
        <v>2.2262807738211373E-2</v>
      </c>
      <c r="K2276" s="7">
        <f t="shared" si="294"/>
        <v>327029.28356754838</v>
      </c>
    </row>
    <row r="2277" spans="1:11" x14ac:dyDescent="0.4">
      <c r="A2277" s="1">
        <v>2276</v>
      </c>
      <c r="B2277" s="21">
        <v>42089</v>
      </c>
      <c r="C2277" s="22">
        <v>20642</v>
      </c>
      <c r="D2277" s="19">
        <f t="shared" si="289"/>
        <v>30794.68720065627</v>
      </c>
      <c r="E2277" s="19">
        <f t="shared" si="290"/>
        <v>1.0004325508711163</v>
      </c>
      <c r="F2277" s="19">
        <f t="shared" si="291"/>
        <v>0.79895691801178081</v>
      </c>
      <c r="G2277" s="20">
        <f t="shared" si="287"/>
        <v>24993.252609463307</v>
      </c>
      <c r="H2277" s="7">
        <f t="shared" si="292"/>
        <v>-4351.2526094633067</v>
      </c>
      <c r="I2277" s="7">
        <f t="shared" si="288"/>
        <v>4351.2526094633067</v>
      </c>
      <c r="J2277" s="12">
        <f t="shared" si="293"/>
        <v>0.21079607642008075</v>
      </c>
      <c r="K2277" s="7">
        <f t="shared" si="294"/>
        <v>18933399.271361236</v>
      </c>
    </row>
    <row r="2278" spans="1:11" x14ac:dyDescent="0.4">
      <c r="A2278" s="1">
        <v>2277</v>
      </c>
      <c r="B2278" s="21">
        <v>42090</v>
      </c>
      <c r="C2278" s="22">
        <v>25388</v>
      </c>
      <c r="D2278" s="19">
        <f t="shared" si="289"/>
        <v>30834.961721840235</v>
      </c>
      <c r="E2278" s="19">
        <f t="shared" si="290"/>
        <v>1.0004364782799797</v>
      </c>
      <c r="F2278" s="19">
        <f t="shared" si="291"/>
        <v>0.81129610397288165</v>
      </c>
      <c r="G2278" s="20">
        <f t="shared" si="287"/>
        <v>24979.726253077017</v>
      </c>
      <c r="H2278" s="7">
        <f t="shared" si="292"/>
        <v>408.27374692298326</v>
      </c>
      <c r="I2278" s="7">
        <f t="shared" si="288"/>
        <v>408.27374692298326</v>
      </c>
      <c r="J2278" s="12">
        <f t="shared" si="293"/>
        <v>1.6081367060145867E-2</v>
      </c>
      <c r="K2278" s="7">
        <f t="shared" si="294"/>
        <v>166687.4524265322</v>
      </c>
    </row>
    <row r="2279" spans="1:11" x14ac:dyDescent="0.4">
      <c r="A2279" s="1">
        <v>2278</v>
      </c>
      <c r="B2279" s="21">
        <v>42091</v>
      </c>
      <c r="C2279" s="22">
        <v>22367</v>
      </c>
      <c r="D2279" s="19">
        <f t="shared" si="289"/>
        <v>30594.803972188638</v>
      </c>
      <c r="E2279" s="19">
        <f t="shared" si="290"/>
        <v>1.0004123624613668</v>
      </c>
      <c r="F2279" s="19">
        <f t="shared" si="291"/>
        <v>0.80521643638409879</v>
      </c>
      <c r="G2279" s="20">
        <f t="shared" si="287"/>
        <v>24858.538906125406</v>
      </c>
      <c r="H2279" s="7">
        <f t="shared" si="292"/>
        <v>-2491.5389061254064</v>
      </c>
      <c r="I2279" s="7">
        <f t="shared" si="288"/>
        <v>2491.5389061254064</v>
      </c>
      <c r="J2279" s="12">
        <f t="shared" si="293"/>
        <v>0.11139352197994395</v>
      </c>
      <c r="K2279" s="7">
        <f t="shared" si="294"/>
        <v>6207766.1207365869</v>
      </c>
    </row>
    <row r="2280" spans="1:11" x14ac:dyDescent="0.4">
      <c r="A2280" s="1">
        <v>2279</v>
      </c>
      <c r="B2280" s="21">
        <v>42092</v>
      </c>
      <c r="C2280" s="22">
        <v>19443</v>
      </c>
      <c r="D2280" s="19">
        <f t="shared" si="289"/>
        <v>30107.321584925732</v>
      </c>
      <c r="E2280" s="19">
        <f t="shared" si="290"/>
        <v>1.0003635141814042</v>
      </c>
      <c r="F2280" s="19">
        <f t="shared" si="291"/>
        <v>0.7970439885544176</v>
      </c>
      <c r="G2280" s="20">
        <f t="shared" si="287"/>
        <v>24444.729575172274</v>
      </c>
      <c r="H2280" s="7">
        <f t="shared" si="292"/>
        <v>-5001.7295751722741</v>
      </c>
      <c r="I2280" s="7">
        <f t="shared" si="288"/>
        <v>5001.7295751722741</v>
      </c>
      <c r="J2280" s="12">
        <f t="shared" si="293"/>
        <v>0.25725091679125001</v>
      </c>
      <c r="K2280" s="7">
        <f t="shared" si="294"/>
        <v>25017298.743153017</v>
      </c>
    </row>
    <row r="2281" spans="1:11" x14ac:dyDescent="0.4">
      <c r="A2281" s="1">
        <v>2280</v>
      </c>
      <c r="B2281" s="21">
        <v>42093</v>
      </c>
      <c r="C2281" s="22">
        <v>23935</v>
      </c>
      <c r="D2281" s="19">
        <f t="shared" si="289"/>
        <v>30061.025336431849</v>
      </c>
      <c r="E2281" s="19">
        <f t="shared" si="290"/>
        <v>1.0003587845202033</v>
      </c>
      <c r="F2281" s="19">
        <f t="shared" si="291"/>
        <v>0.81110773729795038</v>
      </c>
      <c r="G2281" s="20">
        <f t="shared" si="287"/>
        <v>24426.764293930501</v>
      </c>
      <c r="H2281" s="7">
        <f t="shared" si="292"/>
        <v>-491.76429393050057</v>
      </c>
      <c r="I2281" s="7">
        <f t="shared" si="288"/>
        <v>491.76429393050057</v>
      </c>
      <c r="J2281" s="12">
        <f t="shared" si="293"/>
        <v>2.0545823853373744E-2</v>
      </c>
      <c r="K2281" s="7">
        <f t="shared" si="294"/>
        <v>241832.12078496377</v>
      </c>
    </row>
    <row r="2282" spans="1:11" x14ac:dyDescent="0.4">
      <c r="A2282" s="1">
        <v>2281</v>
      </c>
      <c r="B2282" s="21">
        <v>42094</v>
      </c>
      <c r="C2282" s="22">
        <v>24081</v>
      </c>
      <c r="D2282" s="19">
        <f t="shared" si="289"/>
        <v>30049.870382036857</v>
      </c>
      <c r="E2282" s="19">
        <f t="shared" si="290"/>
        <v>1.0003575689888853</v>
      </c>
      <c r="F2282" s="19">
        <f t="shared" si="291"/>
        <v>0.8051683707562185</v>
      </c>
      <c r="G2282" s="20">
        <f t="shared" si="287"/>
        <v>24206.437200789336</v>
      </c>
      <c r="H2282" s="7">
        <f t="shared" si="292"/>
        <v>-125.4372007893362</v>
      </c>
      <c r="I2282" s="7">
        <f t="shared" si="288"/>
        <v>125.4372007893362</v>
      </c>
      <c r="J2282" s="12">
        <f t="shared" si="293"/>
        <v>5.2089697599491799E-3</v>
      </c>
      <c r="K2282" s="7">
        <f t="shared" si="294"/>
        <v>15734.491341864246</v>
      </c>
    </row>
    <row r="2283" spans="1:11" x14ac:dyDescent="0.4">
      <c r="A2283" s="1">
        <v>2282</v>
      </c>
      <c r="B2283" s="21">
        <v>42095</v>
      </c>
      <c r="C2283" s="22">
        <v>26634</v>
      </c>
      <c r="D2283" s="19">
        <f t="shared" si="289"/>
        <v>30313.444081441907</v>
      </c>
      <c r="E2283" s="19">
        <f t="shared" si="290"/>
        <v>1.0003838263230691</v>
      </c>
      <c r="F2283" s="19">
        <f t="shared" si="291"/>
        <v>0.79806280531076224</v>
      </c>
      <c r="G2283" s="20">
        <f t="shared" si="287"/>
        <v>23951.865873828683</v>
      </c>
      <c r="H2283" s="7">
        <f t="shared" si="292"/>
        <v>2682.1341261713169</v>
      </c>
      <c r="I2283" s="7">
        <f t="shared" si="288"/>
        <v>2682.1341261713169</v>
      </c>
      <c r="J2283" s="12">
        <f t="shared" si="293"/>
        <v>0.10070339138587207</v>
      </c>
      <c r="K2283" s="7">
        <f t="shared" si="294"/>
        <v>7193843.470772774</v>
      </c>
    </row>
    <row r="2284" spans="1:11" x14ac:dyDescent="0.4">
      <c r="A2284" s="1">
        <v>2283</v>
      </c>
      <c r="B2284" s="21">
        <v>42096</v>
      </c>
      <c r="C2284" s="22">
        <v>18678</v>
      </c>
      <c r="D2284" s="19">
        <f t="shared" si="289"/>
        <v>29745.877037957056</v>
      </c>
      <c r="E2284" s="19">
        <f t="shared" si="290"/>
        <v>1.0003269695803378</v>
      </c>
      <c r="F2284" s="19">
        <f t="shared" si="291"/>
        <v>0.80881986288959773</v>
      </c>
      <c r="G2284" s="20">
        <f t="shared" si="287"/>
        <v>24588.28045766809</v>
      </c>
      <c r="H2284" s="7">
        <f t="shared" si="292"/>
        <v>-5910.2804576680901</v>
      </c>
      <c r="I2284" s="7">
        <f t="shared" si="288"/>
        <v>5910.2804576680901</v>
      </c>
      <c r="J2284" s="12">
        <f t="shared" si="293"/>
        <v>0.31643004913096101</v>
      </c>
      <c r="K2284" s="7">
        <f t="shared" si="294"/>
        <v>34931415.088293329</v>
      </c>
    </row>
    <row r="2285" spans="1:11" x14ac:dyDescent="0.4">
      <c r="A2285" s="1">
        <v>2284</v>
      </c>
      <c r="B2285" s="21">
        <v>42097</v>
      </c>
      <c r="C2285" s="22">
        <v>21191</v>
      </c>
      <c r="D2285" s="19">
        <f t="shared" si="289"/>
        <v>29479.38381046732</v>
      </c>
      <c r="E2285" s="19">
        <f t="shared" si="290"/>
        <v>1.0003002202248918</v>
      </c>
      <c r="F2285" s="19">
        <f t="shared" si="291"/>
        <v>0.80409021857652996</v>
      </c>
      <c r="G2285" s="20">
        <f t="shared" si="287"/>
        <v>23951.244783003014</v>
      </c>
      <c r="H2285" s="7">
        <f t="shared" si="292"/>
        <v>-2760.2447830030142</v>
      </c>
      <c r="I2285" s="7">
        <f t="shared" si="288"/>
        <v>2760.2447830030142</v>
      </c>
      <c r="J2285" s="12">
        <f t="shared" si="293"/>
        <v>0.13025552276924232</v>
      </c>
      <c r="K2285" s="7">
        <f t="shared" si="294"/>
        <v>7618951.2620953564</v>
      </c>
    </row>
    <row r="2286" spans="1:11" x14ac:dyDescent="0.4">
      <c r="A2286" s="1">
        <v>2285</v>
      </c>
      <c r="B2286" s="21">
        <v>42098</v>
      </c>
      <c r="C2286" s="22">
        <v>23504</v>
      </c>
      <c r="D2286" s="19">
        <f t="shared" si="289"/>
        <v>29478.115986935427</v>
      </c>
      <c r="E2286" s="19">
        <f t="shared" si="290"/>
        <v>1.0002999934125165</v>
      </c>
      <c r="F2286" s="19">
        <f t="shared" si="291"/>
        <v>0.79805374375989957</v>
      </c>
      <c r="G2286" s="20">
        <f t="shared" si="287"/>
        <v>23527.198045014124</v>
      </c>
      <c r="H2286" s="7">
        <f t="shared" si="292"/>
        <v>-23.198045014123636</v>
      </c>
      <c r="I2286" s="7">
        <f t="shared" si="288"/>
        <v>23.198045014123636</v>
      </c>
      <c r="J2286" s="12">
        <f t="shared" si="293"/>
        <v>9.869828545832043E-4</v>
      </c>
      <c r="K2286" s="7">
        <f t="shared" si="294"/>
        <v>538.14929247730652</v>
      </c>
    </row>
    <row r="2287" spans="1:11" x14ac:dyDescent="0.4">
      <c r="A2287" s="1">
        <v>2286</v>
      </c>
      <c r="B2287" s="21">
        <v>42099</v>
      </c>
      <c r="C2287" s="22">
        <v>21072</v>
      </c>
      <c r="D2287" s="19">
        <f t="shared" si="289"/>
        <v>29211.764341906222</v>
      </c>
      <c r="E2287" s="19">
        <f t="shared" si="290"/>
        <v>1.0002732582180143</v>
      </c>
      <c r="F2287" s="19">
        <f t="shared" si="291"/>
        <v>0.80772747769245523</v>
      </c>
      <c r="G2287" s="20">
        <f t="shared" si="287"/>
        <v>23843.294793300291</v>
      </c>
      <c r="H2287" s="7">
        <f t="shared" si="292"/>
        <v>-2771.2947933002906</v>
      </c>
      <c r="I2287" s="7">
        <f t="shared" si="288"/>
        <v>2771.2947933002906</v>
      </c>
      <c r="J2287" s="12">
        <f t="shared" si="293"/>
        <v>0.1315155084140229</v>
      </c>
      <c r="K2287" s="7">
        <f t="shared" si="294"/>
        <v>7680074.8313733004</v>
      </c>
    </row>
    <row r="2288" spans="1:11" x14ac:dyDescent="0.4">
      <c r="A2288" s="1">
        <v>2287</v>
      </c>
      <c r="B2288" s="21">
        <v>42100</v>
      </c>
      <c r="C2288" s="22">
        <v>23949</v>
      </c>
      <c r="D2288" s="19">
        <f t="shared" si="289"/>
        <v>29257.334931707403</v>
      </c>
      <c r="E2288" s="19">
        <f t="shared" si="290"/>
        <v>1.0002777152496687</v>
      </c>
      <c r="F2288" s="19">
        <f t="shared" si="291"/>
        <v>0.80427098350471393</v>
      </c>
      <c r="G2288" s="20">
        <f t="shared" si="287"/>
        <v>23489.698284632294</v>
      </c>
      <c r="H2288" s="7">
        <f t="shared" si="292"/>
        <v>459.30171536770649</v>
      </c>
      <c r="I2288" s="7">
        <f t="shared" si="288"/>
        <v>459.30171536770649</v>
      </c>
      <c r="J2288" s="12">
        <f t="shared" si="293"/>
        <v>1.9178325415161655E-2</v>
      </c>
      <c r="K2288" s="7">
        <f t="shared" si="294"/>
        <v>210958.06573971768</v>
      </c>
    </row>
    <row r="2289" spans="1:11" x14ac:dyDescent="0.4">
      <c r="A2289" s="1">
        <v>2288</v>
      </c>
      <c r="B2289" s="21">
        <v>42101</v>
      </c>
      <c r="C2289" s="22">
        <v>26974</v>
      </c>
      <c r="D2289" s="19">
        <f t="shared" si="289"/>
        <v>29612.692653166632</v>
      </c>
      <c r="E2289" s="19">
        <f t="shared" si="290"/>
        <v>1.0003131509940433</v>
      </c>
      <c r="F2289" s="19">
        <f t="shared" si="291"/>
        <v>0.79946301386394947</v>
      </c>
      <c r="G2289" s="20">
        <f t="shared" si="287"/>
        <v>23349.723950061834</v>
      </c>
      <c r="H2289" s="7">
        <f t="shared" si="292"/>
        <v>3624.2760499381657</v>
      </c>
      <c r="I2289" s="7">
        <f t="shared" si="288"/>
        <v>3624.2760499381657</v>
      </c>
      <c r="J2289" s="12">
        <f t="shared" si="293"/>
        <v>0.13436183176162844</v>
      </c>
      <c r="K2289" s="7">
        <f t="shared" si="294"/>
        <v>13135376.886155393</v>
      </c>
    </row>
    <row r="2290" spans="1:11" x14ac:dyDescent="0.4">
      <c r="A2290" s="1">
        <v>2289</v>
      </c>
      <c r="B2290" s="21">
        <v>42102</v>
      </c>
      <c r="C2290" s="22">
        <v>27636</v>
      </c>
      <c r="D2290" s="19">
        <f t="shared" si="289"/>
        <v>29972.687147060318</v>
      </c>
      <c r="E2290" s="19">
        <f t="shared" si="290"/>
        <v>1.0003490504121177</v>
      </c>
      <c r="F2290" s="19">
        <f t="shared" si="291"/>
        <v>0.80915513845666187</v>
      </c>
      <c r="G2290" s="20">
        <f t="shared" si="287"/>
        <v>23919.793524842538</v>
      </c>
      <c r="H2290" s="7">
        <f t="shared" si="292"/>
        <v>3716.2064751574617</v>
      </c>
      <c r="I2290" s="7">
        <f t="shared" si="288"/>
        <v>3716.2064751574617</v>
      </c>
      <c r="J2290" s="12">
        <f t="shared" si="293"/>
        <v>0.1344697667953923</v>
      </c>
      <c r="K2290" s="7">
        <f t="shared" si="294"/>
        <v>13810190.566002246</v>
      </c>
    </row>
    <row r="2291" spans="1:11" x14ac:dyDescent="0.4">
      <c r="A2291" s="1">
        <v>2290</v>
      </c>
      <c r="B2291" s="21">
        <v>42103</v>
      </c>
      <c r="C2291" s="22">
        <v>22276</v>
      </c>
      <c r="D2291" s="19">
        <f t="shared" si="289"/>
        <v>29796.051663645572</v>
      </c>
      <c r="E2291" s="19">
        <f t="shared" si="290"/>
        <v>1.0003312868288712</v>
      </c>
      <c r="F2291" s="19">
        <f t="shared" si="291"/>
        <v>0.80356340815247596</v>
      </c>
      <c r="G2291" s="20">
        <f t="shared" si="287"/>
        <v>24106.967121759924</v>
      </c>
      <c r="H2291" s="7">
        <f t="shared" si="292"/>
        <v>-1830.9671217599243</v>
      </c>
      <c r="I2291" s="7">
        <f t="shared" si="288"/>
        <v>1830.9671217599243</v>
      </c>
      <c r="J2291" s="12">
        <f t="shared" si="293"/>
        <v>8.2194609524148157E-2</v>
      </c>
      <c r="K2291" s="7">
        <f t="shared" si="294"/>
        <v>3352440.6009658216</v>
      </c>
    </row>
    <row r="2292" spans="1:11" x14ac:dyDescent="0.4">
      <c r="A2292" s="1">
        <v>2291</v>
      </c>
      <c r="B2292" s="21">
        <v>42104</v>
      </c>
      <c r="C2292" s="22">
        <v>27583</v>
      </c>
      <c r="D2292" s="19">
        <f t="shared" si="289"/>
        <v>30164.164214897271</v>
      </c>
      <c r="E2292" s="19">
        <f t="shared" si="290"/>
        <v>1.0003679980508677</v>
      </c>
      <c r="F2292" s="19">
        <f t="shared" si="291"/>
        <v>0.80089884828297764</v>
      </c>
      <c r="G2292" s="20">
        <f t="shared" si="287"/>
        <v>23821.640992129465</v>
      </c>
      <c r="H2292" s="7">
        <f t="shared" si="292"/>
        <v>3761.3590078705347</v>
      </c>
      <c r="I2292" s="7">
        <f t="shared" si="288"/>
        <v>3761.3590078705347</v>
      </c>
      <c r="J2292" s="12">
        <f t="shared" si="293"/>
        <v>0.13636511648009769</v>
      </c>
      <c r="K2292" s="7">
        <f t="shared" si="294"/>
        <v>14147821.586088814</v>
      </c>
    </row>
    <row r="2293" spans="1:11" x14ac:dyDescent="0.4">
      <c r="A2293" s="1">
        <v>2292</v>
      </c>
      <c r="B2293" s="21">
        <v>42105</v>
      </c>
      <c r="C2293" s="22">
        <v>23991</v>
      </c>
      <c r="D2293" s="19">
        <f t="shared" si="289"/>
        <v>30124.923759489106</v>
      </c>
      <c r="E2293" s="19">
        <f t="shared" si="290"/>
        <v>1.0003639739685273</v>
      </c>
      <c r="F2293" s="19">
        <f t="shared" si="291"/>
        <v>0.80899563461872959</v>
      </c>
      <c r="G2293" s="20">
        <f t="shared" si="287"/>
        <v>24408.297924640658</v>
      </c>
      <c r="H2293" s="7">
        <f t="shared" si="292"/>
        <v>-417.29792464065758</v>
      </c>
      <c r="I2293" s="7">
        <f t="shared" si="288"/>
        <v>417.29792464065758</v>
      </c>
      <c r="J2293" s="12">
        <f t="shared" si="293"/>
        <v>1.7393936252788861E-2</v>
      </c>
      <c r="K2293" s="7">
        <f t="shared" si="294"/>
        <v>174137.55790939994</v>
      </c>
    </row>
    <row r="2294" spans="1:11" x14ac:dyDescent="0.4">
      <c r="A2294" s="1">
        <v>2293</v>
      </c>
      <c r="B2294" s="21">
        <v>42106</v>
      </c>
      <c r="C2294" s="22">
        <v>22015</v>
      </c>
      <c r="D2294" s="19">
        <f t="shared" si="289"/>
        <v>29912.968660888331</v>
      </c>
      <c r="E2294" s="19">
        <f t="shared" si="290"/>
        <v>1.0003426784222698</v>
      </c>
      <c r="F2294" s="19">
        <f t="shared" si="291"/>
        <v>0.80271920326991963</v>
      </c>
      <c r="G2294" s="20">
        <f t="shared" si="287"/>
        <v>24208.090262392881</v>
      </c>
      <c r="H2294" s="7">
        <f t="shared" si="292"/>
        <v>-2193.0902623928814</v>
      </c>
      <c r="I2294" s="7">
        <f t="shared" si="288"/>
        <v>2193.0902623928814</v>
      </c>
      <c r="J2294" s="12">
        <f t="shared" si="293"/>
        <v>9.9617999654457473E-2</v>
      </c>
      <c r="K2294" s="7">
        <f t="shared" si="294"/>
        <v>4809644.8990024775</v>
      </c>
    </row>
    <row r="2295" spans="1:11" x14ac:dyDescent="0.4">
      <c r="A2295" s="1">
        <v>2294</v>
      </c>
      <c r="B2295" s="21">
        <v>42107</v>
      </c>
      <c r="C2295" s="22">
        <v>26685</v>
      </c>
      <c r="D2295" s="19">
        <f t="shared" si="289"/>
        <v>30179.643468363909</v>
      </c>
      <c r="E2295" s="19">
        <f t="shared" si="290"/>
        <v>1.0003692458687496</v>
      </c>
      <c r="F2295" s="19">
        <f t="shared" si="291"/>
        <v>0.80193927577027413</v>
      </c>
      <c r="G2295" s="20">
        <f t="shared" si="287"/>
        <v>23958.063322529302</v>
      </c>
      <c r="H2295" s="7">
        <f t="shared" si="292"/>
        <v>2726.9366774706978</v>
      </c>
      <c r="I2295" s="7">
        <f t="shared" si="288"/>
        <v>2726.9366774706978</v>
      </c>
      <c r="J2295" s="12">
        <f t="shared" si="293"/>
        <v>0.1021898698696158</v>
      </c>
      <c r="K2295" s="7">
        <f t="shared" si="294"/>
        <v>7436183.6429349286</v>
      </c>
    </row>
    <row r="2296" spans="1:11" x14ac:dyDescent="0.4">
      <c r="A2296" s="1">
        <v>2295</v>
      </c>
      <c r="B2296" s="21">
        <v>42108</v>
      </c>
      <c r="C2296" s="22">
        <v>28340</v>
      </c>
      <c r="D2296" s="19">
        <f t="shared" si="289"/>
        <v>30559.116261883624</v>
      </c>
      <c r="E2296" s="19">
        <f t="shared" si="290"/>
        <v>1.000407093111177</v>
      </c>
      <c r="F2296" s="19">
        <f t="shared" si="291"/>
        <v>0.81047419160681167</v>
      </c>
      <c r="G2296" s="20">
        <f t="shared" si="287"/>
        <v>24416.009114608973</v>
      </c>
      <c r="H2296" s="7">
        <f t="shared" si="292"/>
        <v>3923.9908853910274</v>
      </c>
      <c r="I2296" s="7">
        <f t="shared" si="288"/>
        <v>3923.9908853910274</v>
      </c>
      <c r="J2296" s="12">
        <f t="shared" si="293"/>
        <v>0.13846121684513152</v>
      </c>
      <c r="K2296" s="7">
        <f t="shared" si="294"/>
        <v>15397704.46863186</v>
      </c>
    </row>
    <row r="2297" spans="1:11" x14ac:dyDescent="0.4">
      <c r="A2297" s="1">
        <v>2296</v>
      </c>
      <c r="B2297" s="21">
        <v>42109</v>
      </c>
      <c r="C2297" s="22">
        <v>28353</v>
      </c>
      <c r="D2297" s="19">
        <f t="shared" si="289"/>
        <v>30931.61561458608</v>
      </c>
      <c r="E2297" s="19">
        <f t="shared" si="290"/>
        <v>1.0004442430057381</v>
      </c>
      <c r="F2297" s="19">
        <f t="shared" si="291"/>
        <v>0.80414191552436987</v>
      </c>
      <c r="G2297" s="20">
        <f t="shared" si="287"/>
        <v>24531.192504356794</v>
      </c>
      <c r="H2297" s="7">
        <f t="shared" si="292"/>
        <v>3821.8074956432065</v>
      </c>
      <c r="I2297" s="7">
        <f t="shared" si="288"/>
        <v>3821.8074956432065</v>
      </c>
      <c r="J2297" s="12">
        <f t="shared" si="293"/>
        <v>0.1347937606476636</v>
      </c>
      <c r="K2297" s="7">
        <f t="shared" si="294"/>
        <v>14606212.533754598</v>
      </c>
    </row>
    <row r="2298" spans="1:11" x14ac:dyDescent="0.4">
      <c r="A2298" s="1">
        <v>2297</v>
      </c>
      <c r="B2298" s="21">
        <v>42110</v>
      </c>
      <c r="C2298" s="22">
        <v>22590</v>
      </c>
      <c r="D2298" s="19">
        <f t="shared" si="289"/>
        <v>30716.992442452276</v>
      </c>
      <c r="E2298" s="19">
        <f t="shared" si="290"/>
        <v>1.0004226806441003</v>
      </c>
      <c r="F2298" s="19">
        <f t="shared" si="291"/>
        <v>0.80110855024017658</v>
      </c>
      <c r="G2298" s="20">
        <f t="shared" si="287"/>
        <v>24806.079719897349</v>
      </c>
      <c r="H2298" s="7">
        <f t="shared" si="292"/>
        <v>-2216.0797198973487</v>
      </c>
      <c r="I2298" s="7">
        <f t="shared" si="288"/>
        <v>2216.0797198973487</v>
      </c>
      <c r="J2298" s="12">
        <f t="shared" si="293"/>
        <v>9.8100031867965856E-2</v>
      </c>
      <c r="K2298" s="7">
        <f t="shared" si="294"/>
        <v>4911009.3249403117</v>
      </c>
    </row>
    <row r="2299" spans="1:11" x14ac:dyDescent="0.4">
      <c r="A2299" s="1">
        <v>2298</v>
      </c>
      <c r="B2299" s="21">
        <v>42111</v>
      </c>
      <c r="C2299" s="22">
        <v>28026</v>
      </c>
      <c r="D2299" s="19">
        <f t="shared" si="289"/>
        <v>31019.319895631263</v>
      </c>
      <c r="E2299" s="19">
        <f t="shared" si="290"/>
        <v>1.0004528133471502</v>
      </c>
      <c r="F2299" s="19">
        <f t="shared" si="291"/>
        <v>0.81163602391416845</v>
      </c>
      <c r="G2299" s="20">
        <f t="shared" si="287"/>
        <v>24896.140435152414</v>
      </c>
      <c r="H2299" s="7">
        <f t="shared" si="292"/>
        <v>3129.8595648475857</v>
      </c>
      <c r="I2299" s="7">
        <f t="shared" si="288"/>
        <v>3129.8595648475857</v>
      </c>
      <c r="J2299" s="12">
        <f t="shared" si="293"/>
        <v>0.11167699867435901</v>
      </c>
      <c r="K2299" s="7">
        <f t="shared" si="294"/>
        <v>9796020.895667918</v>
      </c>
    </row>
    <row r="2300" spans="1:11" x14ac:dyDescent="0.4">
      <c r="A2300" s="1">
        <v>2299</v>
      </c>
      <c r="B2300" s="21">
        <v>42112</v>
      </c>
      <c r="C2300" s="22">
        <v>24661</v>
      </c>
      <c r="D2300" s="19">
        <f t="shared" si="289"/>
        <v>30992.78820478707</v>
      </c>
      <c r="E2300" s="19">
        <f t="shared" si="290"/>
        <v>1.0004500601327844</v>
      </c>
      <c r="F2300" s="19">
        <f t="shared" si="291"/>
        <v>0.80403649855721926</v>
      </c>
      <c r="G2300" s="20">
        <f t="shared" si="287"/>
        <v>24944.739825177836</v>
      </c>
      <c r="H2300" s="7">
        <f t="shared" si="292"/>
        <v>-283.73982517783588</v>
      </c>
      <c r="I2300" s="7">
        <f t="shared" si="288"/>
        <v>283.73982517783588</v>
      </c>
      <c r="J2300" s="12">
        <f t="shared" si="293"/>
        <v>1.150560906604906E-2</v>
      </c>
      <c r="K2300" s="7">
        <f t="shared" si="294"/>
        <v>80508.288391948867</v>
      </c>
    </row>
    <row r="2301" spans="1:11" x14ac:dyDescent="0.4">
      <c r="A2301" s="1">
        <v>2300</v>
      </c>
      <c r="B2301" s="21">
        <v>42113</v>
      </c>
      <c r="C2301" s="22">
        <v>22606</v>
      </c>
      <c r="D2301" s="19">
        <f t="shared" si="289"/>
        <v>30777.229506590236</v>
      </c>
      <c r="E2301" s="19">
        <f t="shared" si="290"/>
        <v>1.0004284042179585</v>
      </c>
      <c r="F2301" s="19">
        <f t="shared" si="291"/>
        <v>0.80027671595329097</v>
      </c>
      <c r="G2301" s="20">
        <f t="shared" si="287"/>
        <v>24829.389095735074</v>
      </c>
      <c r="H2301" s="7">
        <f t="shared" si="292"/>
        <v>-2223.3890957350741</v>
      </c>
      <c r="I2301" s="7">
        <f t="shared" si="288"/>
        <v>2223.3890957350741</v>
      </c>
      <c r="J2301" s="12">
        <f t="shared" si="293"/>
        <v>9.8353936819210563E-2</v>
      </c>
      <c r="K2301" s="7">
        <f t="shared" si="294"/>
        <v>4943459.0710336305</v>
      </c>
    </row>
    <row r="2302" spans="1:11" x14ac:dyDescent="0.4">
      <c r="A2302" s="1">
        <v>2301</v>
      </c>
      <c r="B2302" s="21">
        <v>42114</v>
      </c>
      <c r="C2302" s="22">
        <v>27046</v>
      </c>
      <c r="D2302" s="19">
        <f t="shared" si="289"/>
        <v>30976.779993670025</v>
      </c>
      <c r="E2302" s="19">
        <f t="shared" si="290"/>
        <v>1.000448259223826</v>
      </c>
      <c r="F2302" s="19">
        <f t="shared" si="291"/>
        <v>0.81240372738113176</v>
      </c>
      <c r="G2302" s="20">
        <f t="shared" si="287"/>
        <v>24980.720167554933</v>
      </c>
      <c r="H2302" s="7">
        <f t="shared" si="292"/>
        <v>2065.2798324450669</v>
      </c>
      <c r="I2302" s="7">
        <f t="shared" si="288"/>
        <v>2065.2798324450669</v>
      </c>
      <c r="J2302" s="12">
        <f t="shared" si="293"/>
        <v>7.636174785347434E-2</v>
      </c>
      <c r="K2302" s="7">
        <f t="shared" si="294"/>
        <v>4265380.786304323</v>
      </c>
    </row>
    <row r="2303" spans="1:11" x14ac:dyDescent="0.4">
      <c r="A2303" s="1">
        <v>2302</v>
      </c>
      <c r="B2303" s="21">
        <v>42115</v>
      </c>
      <c r="C2303" s="22">
        <v>27341</v>
      </c>
      <c r="D2303" s="19">
        <f t="shared" si="289"/>
        <v>31213.964050982915</v>
      </c>
      <c r="E2303" s="19">
        <f t="shared" si="290"/>
        <v>1.0004718775847312</v>
      </c>
      <c r="F2303" s="19">
        <f t="shared" si="291"/>
        <v>0.80493428911013132</v>
      </c>
      <c r="G2303" s="20">
        <f t="shared" si="287"/>
        <v>24907.2661196031</v>
      </c>
      <c r="H2303" s="7">
        <f t="shared" si="292"/>
        <v>2433.7338803968996</v>
      </c>
      <c r="I2303" s="7">
        <f t="shared" si="288"/>
        <v>2433.7338803968996</v>
      </c>
      <c r="J2303" s="12">
        <f t="shared" si="293"/>
        <v>8.9014077041691952E-2</v>
      </c>
      <c r="K2303" s="7">
        <f t="shared" si="294"/>
        <v>5923060.6005917508</v>
      </c>
    </row>
    <row r="2304" spans="1:11" x14ac:dyDescent="0.4">
      <c r="A2304" s="1">
        <v>2303</v>
      </c>
      <c r="B2304" s="21">
        <v>42116</v>
      </c>
      <c r="C2304" s="22">
        <v>27273</v>
      </c>
      <c r="D2304" s="19">
        <f t="shared" si="289"/>
        <v>31438.476544873571</v>
      </c>
      <c r="E2304" s="19">
        <f t="shared" si="290"/>
        <v>1.0004942287869327</v>
      </c>
      <c r="F2304" s="19">
        <f t="shared" si="291"/>
        <v>0.80111632675033084</v>
      </c>
      <c r="G2304" s="20">
        <f t="shared" si="287"/>
        <v>24980.609296953287</v>
      </c>
      <c r="H2304" s="7">
        <f t="shared" si="292"/>
        <v>2292.3907030467126</v>
      </c>
      <c r="I2304" s="7">
        <f t="shared" si="288"/>
        <v>2292.3907030467126</v>
      </c>
      <c r="J2304" s="12">
        <f t="shared" si="293"/>
        <v>8.4053485243527029E-2</v>
      </c>
      <c r="K2304" s="7">
        <f t="shared" si="294"/>
        <v>5255055.1354150008</v>
      </c>
    </row>
    <row r="2305" spans="1:11" x14ac:dyDescent="0.4">
      <c r="A2305" s="1">
        <v>2304</v>
      </c>
      <c r="B2305" s="21">
        <v>42117</v>
      </c>
      <c r="C2305" s="22">
        <v>22184</v>
      </c>
      <c r="D2305" s="19">
        <f t="shared" si="289"/>
        <v>31116.997030906383</v>
      </c>
      <c r="E2305" s="19">
        <f t="shared" si="290"/>
        <v>1.0004619807861133</v>
      </c>
      <c r="F2305" s="19">
        <f t="shared" si="291"/>
        <v>0.81116128726979475</v>
      </c>
      <c r="G2305" s="20">
        <f t="shared" si="287"/>
        <v>25541.548333480263</v>
      </c>
      <c r="H2305" s="7">
        <f t="shared" si="292"/>
        <v>-3357.548333480263</v>
      </c>
      <c r="I2305" s="7">
        <f t="shared" si="288"/>
        <v>3357.548333480263</v>
      </c>
      <c r="J2305" s="12">
        <f t="shared" si="293"/>
        <v>0.15134999700145432</v>
      </c>
      <c r="K2305" s="7">
        <f t="shared" si="294"/>
        <v>11273130.811656091</v>
      </c>
    </row>
    <row r="2306" spans="1:11" x14ac:dyDescent="0.4">
      <c r="A2306" s="1">
        <v>2305</v>
      </c>
      <c r="B2306" s="21">
        <v>42118</v>
      </c>
      <c r="C2306" s="22">
        <v>26547</v>
      </c>
      <c r="D2306" s="19">
        <f t="shared" si="289"/>
        <v>31263.31237491265</v>
      </c>
      <c r="E2306" s="19">
        <f t="shared" si="290"/>
        <v>1.000476512274316</v>
      </c>
      <c r="F2306" s="19">
        <f t="shared" si="291"/>
        <v>0.80548640973467522</v>
      </c>
      <c r="G2306" s="20">
        <f t="shared" si="287"/>
        <v>25047.943190467984</v>
      </c>
      <c r="H2306" s="7">
        <f t="shared" si="292"/>
        <v>1499.0568095320159</v>
      </c>
      <c r="I2306" s="7">
        <f t="shared" si="288"/>
        <v>1499.0568095320159</v>
      </c>
      <c r="J2306" s="12">
        <f t="shared" si="293"/>
        <v>5.6468030644969899E-2</v>
      </c>
      <c r="K2306" s="7">
        <f t="shared" si="294"/>
        <v>2247171.3182043065</v>
      </c>
    </row>
    <row r="2307" spans="1:11" x14ac:dyDescent="0.4">
      <c r="A2307" s="1">
        <v>2306</v>
      </c>
      <c r="B2307" s="21">
        <v>42119</v>
      </c>
      <c r="C2307" s="22">
        <v>23379</v>
      </c>
      <c r="D2307" s="19">
        <f t="shared" si="289"/>
        <v>31101.913607036422</v>
      </c>
      <c r="E2307" s="19">
        <f t="shared" si="290"/>
        <v>1.000460272349877</v>
      </c>
      <c r="F2307" s="19">
        <f t="shared" si="291"/>
        <v>0.80049903437161474</v>
      </c>
      <c r="G2307" s="20">
        <f t="shared" si="287"/>
        <v>25046.351469906698</v>
      </c>
      <c r="H2307" s="7">
        <f t="shared" si="292"/>
        <v>-1667.3514699066982</v>
      </c>
      <c r="I2307" s="7">
        <f t="shared" si="288"/>
        <v>1667.3514699066982</v>
      </c>
      <c r="J2307" s="12">
        <f t="shared" si="293"/>
        <v>7.1318339959224014E-2</v>
      </c>
      <c r="K2307" s="7">
        <f t="shared" si="294"/>
        <v>2780060.9242000272</v>
      </c>
    </row>
    <row r="2308" spans="1:11" x14ac:dyDescent="0.4">
      <c r="A2308" s="1">
        <v>2307</v>
      </c>
      <c r="B2308" s="21">
        <v>42120</v>
      </c>
      <c r="C2308" s="22">
        <v>21392</v>
      </c>
      <c r="D2308" s="19">
        <f t="shared" si="289"/>
        <v>30733.773888416057</v>
      </c>
      <c r="E2308" s="19">
        <f t="shared" si="290"/>
        <v>1.0004233583319877</v>
      </c>
      <c r="F2308" s="19">
        <f t="shared" si="291"/>
        <v>0.80972354486811204</v>
      </c>
      <c r="G2308" s="20">
        <f t="shared" si="287"/>
        <v>25229.479812679991</v>
      </c>
      <c r="H2308" s="7">
        <f t="shared" si="292"/>
        <v>-3837.4798126799906</v>
      </c>
      <c r="I2308" s="7">
        <f t="shared" si="288"/>
        <v>3837.4798126799906</v>
      </c>
      <c r="J2308" s="12">
        <f t="shared" si="293"/>
        <v>0.17938854771316337</v>
      </c>
      <c r="K2308" s="7">
        <f t="shared" si="294"/>
        <v>14726251.312726455</v>
      </c>
    </row>
    <row r="2309" spans="1:11" x14ac:dyDescent="0.4">
      <c r="A2309" s="1">
        <v>2308</v>
      </c>
      <c r="B2309" s="21">
        <v>42121</v>
      </c>
      <c r="C2309" s="22">
        <v>27510</v>
      </c>
      <c r="D2309" s="19">
        <f t="shared" si="289"/>
        <v>31001.514394574857</v>
      </c>
      <c r="E2309" s="19">
        <f t="shared" si="290"/>
        <v>1.0004500323402679</v>
      </c>
      <c r="F2309" s="19">
        <f t="shared" si="291"/>
        <v>0.8065091421676357</v>
      </c>
      <c r="G2309" s="20">
        <f t="shared" si="287"/>
        <v>24756.443014396675</v>
      </c>
      <c r="H2309" s="7">
        <f t="shared" si="292"/>
        <v>2753.5569856033253</v>
      </c>
      <c r="I2309" s="7">
        <f t="shared" si="288"/>
        <v>2753.5569856033253</v>
      </c>
      <c r="J2309" s="12">
        <f t="shared" si="293"/>
        <v>0.10009294749557707</v>
      </c>
      <c r="K2309" s="7">
        <f t="shared" si="294"/>
        <v>7582076.0729648713</v>
      </c>
    </row>
    <row r="2310" spans="1:11" x14ac:dyDescent="0.4">
      <c r="A2310" s="1">
        <v>2309</v>
      </c>
      <c r="B2310" s="21">
        <v>42122</v>
      </c>
      <c r="C2310" s="22">
        <v>43230</v>
      </c>
      <c r="D2310" s="19">
        <f t="shared" si="289"/>
        <v>32797.268200525359</v>
      </c>
      <c r="E2310" s="19">
        <f t="shared" si="290"/>
        <v>1.0006295076758598</v>
      </c>
      <c r="F2310" s="19">
        <f t="shared" si="291"/>
        <v>0.80696340657152499</v>
      </c>
      <c r="G2310" s="20">
        <f t="shared" ref="G2310:G2373" si="295">(D2309+1*E2309)*F2307</f>
        <v>24817.483196199715</v>
      </c>
      <c r="H2310" s="7">
        <f t="shared" si="292"/>
        <v>18412.516803800285</v>
      </c>
      <c r="I2310" s="7">
        <f t="shared" si="288"/>
        <v>18412.516803800285</v>
      </c>
      <c r="J2310" s="12">
        <f t="shared" si="293"/>
        <v>0.42591988905390432</v>
      </c>
      <c r="K2310" s="7">
        <f t="shared" si="294"/>
        <v>339020775.05022788</v>
      </c>
    </row>
    <row r="2311" spans="1:11" x14ac:dyDescent="0.4">
      <c r="A2311" s="1">
        <v>2310</v>
      </c>
      <c r="B2311" s="21">
        <v>42123</v>
      </c>
      <c r="C2311" s="22">
        <v>26939</v>
      </c>
      <c r="D2311" s="19">
        <f t="shared" si="289"/>
        <v>32835.02882808313</v>
      </c>
      <c r="E2311" s="19">
        <f t="shared" si="290"/>
        <v>1.0006331836756648</v>
      </c>
      <c r="F2311" s="19">
        <f t="shared" si="291"/>
        <v>0.8098573193520463</v>
      </c>
      <c r="G2311" s="20">
        <f t="shared" si="295"/>
        <v>26557.530502591653</v>
      </c>
      <c r="H2311" s="7">
        <f t="shared" si="292"/>
        <v>381.4694974083468</v>
      </c>
      <c r="I2311" s="7">
        <f t="shared" si="288"/>
        <v>381.4694974083468</v>
      </c>
      <c r="J2311" s="12">
        <f t="shared" si="293"/>
        <v>1.4160492126966361E-2</v>
      </c>
      <c r="K2311" s="7">
        <f t="shared" si="294"/>
        <v>145518.97745297672</v>
      </c>
    </row>
    <row r="2312" spans="1:11" x14ac:dyDescent="0.4">
      <c r="A2312" s="1">
        <v>2311</v>
      </c>
      <c r="B2312" s="21">
        <v>42124</v>
      </c>
      <c r="C2312" s="22">
        <v>21733</v>
      </c>
      <c r="D2312" s="19">
        <f t="shared" si="289"/>
        <v>32376.518022640066</v>
      </c>
      <c r="E2312" s="19">
        <f t="shared" si="290"/>
        <v>1.0005872325318022</v>
      </c>
      <c r="F2312" s="19">
        <f t="shared" si="291"/>
        <v>0.80481996998787608</v>
      </c>
      <c r="G2312" s="20">
        <f t="shared" si="295"/>
        <v>26482.557952997508</v>
      </c>
      <c r="H2312" s="7">
        <f t="shared" si="292"/>
        <v>-4749.5579529975075</v>
      </c>
      <c r="I2312" s="7">
        <f t="shared" ref="I2312:I2375" si="296">ABS(H2312)</f>
        <v>4749.5579529975075</v>
      </c>
      <c r="J2312" s="12">
        <f t="shared" si="293"/>
        <v>0.21854129448292953</v>
      </c>
      <c r="K2312" s="7">
        <f t="shared" si="294"/>
        <v>22558300.748881873</v>
      </c>
    </row>
    <row r="2313" spans="1:11" x14ac:dyDescent="0.4">
      <c r="A2313" s="1">
        <v>2312</v>
      </c>
      <c r="B2313" s="21">
        <v>42125</v>
      </c>
      <c r="C2313" s="22">
        <v>26940</v>
      </c>
      <c r="D2313" s="19">
        <f t="shared" si="289"/>
        <v>32456.084953730886</v>
      </c>
      <c r="E2313" s="19">
        <f t="shared" si="290"/>
        <v>1.0005950891661879</v>
      </c>
      <c r="F2313" s="19">
        <f t="shared" si="291"/>
        <v>0.80725167208702242</v>
      </c>
      <c r="G2313" s="20">
        <f t="shared" si="295"/>
        <v>26127.472713755738</v>
      </c>
      <c r="H2313" s="7">
        <f t="shared" si="292"/>
        <v>812.52728624426163</v>
      </c>
      <c r="I2313" s="7">
        <f t="shared" si="296"/>
        <v>812.52728624426163</v>
      </c>
      <c r="J2313" s="12">
        <f t="shared" si="293"/>
        <v>3.0160626809363832E-2</v>
      </c>
      <c r="K2313" s="7">
        <f t="shared" si="294"/>
        <v>660200.59089146426</v>
      </c>
    </row>
    <row r="2314" spans="1:11" x14ac:dyDescent="0.4">
      <c r="A2314" s="1">
        <v>2313</v>
      </c>
      <c r="B2314" s="21">
        <v>42126</v>
      </c>
      <c r="C2314" s="22">
        <v>21165</v>
      </c>
      <c r="D2314" s="19">
        <f t="shared" si="289"/>
        <v>31963.723800807027</v>
      </c>
      <c r="E2314" s="19">
        <f t="shared" si="290"/>
        <v>1.0005457529913866</v>
      </c>
      <c r="F2314" s="19">
        <f t="shared" si="291"/>
        <v>0.80801266476861744</v>
      </c>
      <c r="G2314" s="20">
        <f t="shared" si="295"/>
        <v>26285.608296547445</v>
      </c>
      <c r="H2314" s="7">
        <f t="shared" si="292"/>
        <v>-5120.6082965474452</v>
      </c>
      <c r="I2314" s="7">
        <f t="shared" si="296"/>
        <v>5120.6082965474452</v>
      </c>
      <c r="J2314" s="12">
        <f t="shared" si="293"/>
        <v>0.24193755240006828</v>
      </c>
      <c r="K2314" s="7">
        <f t="shared" si="294"/>
        <v>26220629.326670527</v>
      </c>
    </row>
    <row r="2315" spans="1:11" x14ac:dyDescent="0.4">
      <c r="A2315" s="1">
        <v>2314</v>
      </c>
      <c r="B2315" s="21">
        <v>42127</v>
      </c>
      <c r="C2315" s="22">
        <v>20907</v>
      </c>
      <c r="D2315" s="19">
        <f t="shared" si="289"/>
        <v>31497.530667841504</v>
      </c>
      <c r="E2315" s="19">
        <f t="shared" si="290"/>
        <v>1.0004990336235147</v>
      </c>
      <c r="F2315" s="19">
        <f t="shared" si="291"/>
        <v>0.80305832807969202</v>
      </c>
      <c r="G2315" s="20">
        <f t="shared" si="295"/>
        <v>25725.848489269167</v>
      </c>
      <c r="H2315" s="7">
        <f t="shared" si="292"/>
        <v>-4818.8484892691667</v>
      </c>
      <c r="I2315" s="7">
        <f t="shared" si="296"/>
        <v>4818.8484892691667</v>
      </c>
      <c r="J2315" s="12">
        <f t="shared" si="293"/>
        <v>0.23048971584967556</v>
      </c>
      <c r="K2315" s="7">
        <f t="shared" si="294"/>
        <v>23221300.762531731</v>
      </c>
    </row>
    <row r="2316" spans="1:11" x14ac:dyDescent="0.4">
      <c r="A2316" s="1">
        <v>2315</v>
      </c>
      <c r="B2316" s="21">
        <v>42128</v>
      </c>
      <c r="C2316" s="22">
        <v>25613</v>
      </c>
      <c r="D2316" s="19">
        <f t="shared" si="289"/>
        <v>31516.486402717583</v>
      </c>
      <c r="E2316" s="19">
        <f t="shared" si="290"/>
        <v>1.0005008291470989</v>
      </c>
      <c r="F2316" s="19">
        <f t="shared" si="291"/>
        <v>0.80731953940886603</v>
      </c>
      <c r="G2316" s="20">
        <f t="shared" si="295"/>
        <v>25427.241952745135</v>
      </c>
      <c r="H2316" s="7">
        <f t="shared" si="292"/>
        <v>185.75804725486523</v>
      </c>
      <c r="I2316" s="7">
        <f t="shared" si="296"/>
        <v>185.75804725486523</v>
      </c>
      <c r="J2316" s="12">
        <f t="shared" si="293"/>
        <v>7.2524908154009771E-3</v>
      </c>
      <c r="K2316" s="7">
        <f t="shared" si="294"/>
        <v>34506.052119940745</v>
      </c>
    </row>
    <row r="2317" spans="1:11" x14ac:dyDescent="0.4">
      <c r="A2317" s="1">
        <v>2316</v>
      </c>
      <c r="B2317" s="21">
        <v>42129</v>
      </c>
      <c r="C2317" s="22">
        <v>26948</v>
      </c>
      <c r="D2317" s="19">
        <f t="shared" si="289"/>
        <v>31660.549973433452</v>
      </c>
      <c r="E2317" s="19">
        <f t="shared" si="290"/>
        <v>1.0005151354540875</v>
      </c>
      <c r="F2317" s="19">
        <f t="shared" si="291"/>
        <v>0.80855146241761733</v>
      </c>
      <c r="G2317" s="20">
        <f t="shared" si="295"/>
        <v>25466.528579744794</v>
      </c>
      <c r="H2317" s="7">
        <f t="shared" si="292"/>
        <v>1481.4714202552059</v>
      </c>
      <c r="I2317" s="7">
        <f t="shared" si="296"/>
        <v>1481.4714202552059</v>
      </c>
      <c r="J2317" s="12">
        <f t="shared" si="293"/>
        <v>5.4975190005017285E-2</v>
      </c>
      <c r="K2317" s="7">
        <f t="shared" si="294"/>
        <v>2194757.5690329769</v>
      </c>
    </row>
    <row r="2318" spans="1:11" x14ac:dyDescent="0.4">
      <c r="A2318" s="1">
        <v>2317</v>
      </c>
      <c r="B2318" s="21">
        <v>42130</v>
      </c>
      <c r="C2318" s="22">
        <v>27616</v>
      </c>
      <c r="D2318" s="19">
        <f t="shared" si="289"/>
        <v>31874.332649988588</v>
      </c>
      <c r="E2318" s="19">
        <f t="shared" si="290"/>
        <v>1.0005364136702295</v>
      </c>
      <c r="F2318" s="19">
        <f t="shared" si="291"/>
        <v>0.80384944312584905</v>
      </c>
      <c r="G2318" s="20">
        <f t="shared" si="295"/>
        <v>25426.071799760899</v>
      </c>
      <c r="H2318" s="7">
        <f t="shared" si="292"/>
        <v>2189.928200239101</v>
      </c>
      <c r="I2318" s="7">
        <f t="shared" si="296"/>
        <v>2189.928200239101</v>
      </c>
      <c r="J2318" s="12">
        <f t="shared" si="293"/>
        <v>7.9299254064277985E-2</v>
      </c>
      <c r="K2318" s="7">
        <f t="shared" si="294"/>
        <v>4795785.5222024675</v>
      </c>
    </row>
    <row r="2319" spans="1:11" x14ac:dyDescent="0.4">
      <c r="A2319" s="1">
        <v>2318</v>
      </c>
      <c r="B2319" s="21">
        <v>42131</v>
      </c>
      <c r="C2319" s="22">
        <v>22129</v>
      </c>
      <c r="D2319" s="19">
        <f t="shared" si="289"/>
        <v>31526.946498767145</v>
      </c>
      <c r="E2319" s="19">
        <f t="shared" si="290"/>
        <v>1.0005015750014661</v>
      </c>
      <c r="F2319" s="19">
        <f t="shared" si="291"/>
        <v>0.80600303128190909</v>
      </c>
      <c r="G2319" s="20">
        <f t="shared" si="295"/>
        <v>25733.579306550415</v>
      </c>
      <c r="H2319" s="7">
        <f t="shared" si="292"/>
        <v>-3604.5793065504149</v>
      </c>
      <c r="I2319" s="7">
        <f t="shared" si="296"/>
        <v>3604.5793065504149</v>
      </c>
      <c r="J2319" s="12">
        <f t="shared" si="293"/>
        <v>0.16288938978491641</v>
      </c>
      <c r="K2319" s="7">
        <f t="shared" si="294"/>
        <v>12992991.97721147</v>
      </c>
    </row>
    <row r="2320" spans="1:11" x14ac:dyDescent="0.4">
      <c r="A2320" s="1">
        <v>2319</v>
      </c>
      <c r="B2320" s="21">
        <v>42132</v>
      </c>
      <c r="C2320" s="22">
        <v>28883</v>
      </c>
      <c r="D2320" s="19">
        <f t="shared" si="289"/>
        <v>31855.194770262766</v>
      </c>
      <c r="E2320" s="19">
        <f t="shared" si="290"/>
        <v>1.0005342997784581</v>
      </c>
      <c r="F2320" s="19">
        <f t="shared" si="291"/>
        <v>0.80977721420891013</v>
      </c>
      <c r="G2320" s="20">
        <f t="shared" si="295"/>
        <v>25491.967654151777</v>
      </c>
      <c r="H2320" s="7">
        <f t="shared" si="292"/>
        <v>3391.0323458482235</v>
      </c>
      <c r="I2320" s="7">
        <f t="shared" si="296"/>
        <v>3391.0323458482235</v>
      </c>
      <c r="J2320" s="12">
        <f t="shared" si="293"/>
        <v>0.11740582161992257</v>
      </c>
      <c r="K2320" s="7">
        <f t="shared" si="294"/>
        <v>11499100.370588906</v>
      </c>
    </row>
    <row r="2321" spans="1:11" x14ac:dyDescent="0.4">
      <c r="A2321" s="1">
        <v>2320</v>
      </c>
      <c r="B2321" s="21">
        <v>42133</v>
      </c>
      <c r="C2321" s="22">
        <v>24062</v>
      </c>
      <c r="D2321" s="19">
        <f t="shared" si="289"/>
        <v>31706.16790948384</v>
      </c>
      <c r="E2321" s="19">
        <f t="shared" si="290"/>
        <v>1.0005192970389503</v>
      </c>
      <c r="F2321" s="19">
        <f t="shared" si="291"/>
        <v>0.80328813676021527</v>
      </c>
      <c r="G2321" s="20">
        <f t="shared" si="295"/>
        <v>25607.584855680889</v>
      </c>
      <c r="H2321" s="7">
        <f t="shared" si="292"/>
        <v>-1545.5848556808887</v>
      </c>
      <c r="I2321" s="7">
        <f t="shared" si="296"/>
        <v>1545.5848556808887</v>
      </c>
      <c r="J2321" s="12">
        <f t="shared" si="293"/>
        <v>6.4233432619104344E-2</v>
      </c>
      <c r="K2321" s="7">
        <f t="shared" si="294"/>
        <v>2388832.5461101136</v>
      </c>
    </row>
    <row r="2322" spans="1:11" x14ac:dyDescent="0.4">
      <c r="A2322" s="1">
        <v>2321</v>
      </c>
      <c r="B2322" s="21">
        <v>42134</v>
      </c>
      <c r="C2322" s="22">
        <v>21654</v>
      </c>
      <c r="D2322" s="19">
        <f t="shared" si="289"/>
        <v>31329.412541479935</v>
      </c>
      <c r="E2322" s="19">
        <f t="shared" si="290"/>
        <v>1.0004815214502203</v>
      </c>
      <c r="F2322" s="19">
        <f t="shared" si="291"/>
        <v>0.80456888284491279</v>
      </c>
      <c r="G2322" s="20">
        <f t="shared" si="295"/>
        <v>25556.073866963434</v>
      </c>
      <c r="H2322" s="7">
        <f t="shared" si="292"/>
        <v>-3902.0738669634338</v>
      </c>
      <c r="I2322" s="7">
        <f t="shared" si="296"/>
        <v>3902.0738669634338</v>
      </c>
      <c r="J2322" s="12">
        <f t="shared" si="293"/>
        <v>0.18020106525184418</v>
      </c>
      <c r="K2322" s="7">
        <f t="shared" si="294"/>
        <v>15226180.463238966</v>
      </c>
    </row>
    <row r="2323" spans="1:11" x14ac:dyDescent="0.4">
      <c r="A2323" s="1">
        <v>2322</v>
      </c>
      <c r="B2323" s="21">
        <v>42135</v>
      </c>
      <c r="C2323" s="22">
        <v>26317</v>
      </c>
      <c r="D2323" s="19">
        <f t="shared" si="289"/>
        <v>31421.60078637876</v>
      </c>
      <c r="E2323" s="19">
        <f t="shared" si="290"/>
        <v>1.0004906402265581</v>
      </c>
      <c r="F2323" s="19">
        <f t="shared" si="291"/>
        <v>0.81012400874638679</v>
      </c>
      <c r="G2323" s="20">
        <f t="shared" si="295"/>
        <v>25370.65457778062</v>
      </c>
      <c r="H2323" s="7">
        <f t="shared" si="292"/>
        <v>946.34542221937954</v>
      </c>
      <c r="I2323" s="7">
        <f t="shared" si="296"/>
        <v>946.34542221937954</v>
      </c>
      <c r="J2323" s="12">
        <f t="shared" si="293"/>
        <v>3.5959471908628624E-2</v>
      </c>
      <c r="K2323" s="7">
        <f t="shared" si="294"/>
        <v>895569.65815557574</v>
      </c>
    </row>
    <row r="2324" spans="1:11" x14ac:dyDescent="0.4">
      <c r="A2324" s="1">
        <v>2323</v>
      </c>
      <c r="B2324" s="21">
        <v>42136</v>
      </c>
      <c r="C2324" s="22">
        <v>27231</v>
      </c>
      <c r="D2324" s="19">
        <f t="shared" si="289"/>
        <v>31615.863170908538</v>
      </c>
      <c r="E2324" s="19">
        <f t="shared" si="290"/>
        <v>1.0005099664159471</v>
      </c>
      <c r="F2324" s="19">
        <f t="shared" si="291"/>
        <v>0.8040127578665639</v>
      </c>
      <c r="G2324" s="20">
        <f t="shared" si="295"/>
        <v>25241.402831975745</v>
      </c>
      <c r="H2324" s="7">
        <f t="shared" si="292"/>
        <v>1989.5971680242546</v>
      </c>
      <c r="I2324" s="7">
        <f t="shared" si="296"/>
        <v>1989.5971680242546</v>
      </c>
      <c r="J2324" s="12">
        <f t="shared" si="293"/>
        <v>7.3063683596792425E-2</v>
      </c>
      <c r="K2324" s="7">
        <f t="shared" si="294"/>
        <v>3958496.891010134</v>
      </c>
    </row>
    <row r="2325" spans="1:11" x14ac:dyDescent="0.4">
      <c r="A2325" s="1">
        <v>2324</v>
      </c>
      <c r="B2325" s="21">
        <v>42137</v>
      </c>
      <c r="C2325" s="22">
        <v>27290</v>
      </c>
      <c r="D2325" s="19">
        <f t="shared" si="289"/>
        <v>31796.478907441309</v>
      </c>
      <c r="E2325" s="19">
        <f t="shared" si="290"/>
        <v>1.0005279279386039</v>
      </c>
      <c r="F2325" s="19">
        <f t="shared" si="291"/>
        <v>0.80523957896136678</v>
      </c>
      <c r="G2325" s="20">
        <f t="shared" si="295"/>
        <v>25437.94469078146</v>
      </c>
      <c r="H2325" s="7">
        <f t="shared" si="292"/>
        <v>1852.0553092185401</v>
      </c>
      <c r="I2325" s="7">
        <f t="shared" si="296"/>
        <v>1852.0553092185401</v>
      </c>
      <c r="J2325" s="12">
        <f t="shared" si="293"/>
        <v>6.7865713053079521E-2</v>
      </c>
      <c r="K2325" s="7">
        <f t="shared" si="294"/>
        <v>3430108.8684045821</v>
      </c>
    </row>
    <row r="2326" spans="1:11" x14ac:dyDescent="0.4">
      <c r="A2326" s="1">
        <v>2325</v>
      </c>
      <c r="B2326" s="21">
        <v>42138</v>
      </c>
      <c r="C2326" s="22">
        <v>21837</v>
      </c>
      <c r="D2326" s="19">
        <f t="shared" si="289"/>
        <v>31419.639088149284</v>
      </c>
      <c r="E2326" s="19">
        <f t="shared" si="290"/>
        <v>1.000490143903882</v>
      </c>
      <c r="F2326" s="19">
        <f t="shared" si="291"/>
        <v>0.8086863457938851</v>
      </c>
      <c r="G2326" s="20">
        <f t="shared" si="295"/>
        <v>25759.901508212133</v>
      </c>
      <c r="H2326" s="7">
        <f t="shared" si="292"/>
        <v>-3922.9015082121332</v>
      </c>
      <c r="I2326" s="7">
        <f t="shared" si="296"/>
        <v>3922.9015082121332</v>
      </c>
      <c r="J2326" s="12">
        <f t="shared" si="293"/>
        <v>0.17964470889829798</v>
      </c>
      <c r="K2326" s="7">
        <f t="shared" si="294"/>
        <v>15389156.243133029</v>
      </c>
    </row>
    <row r="2327" spans="1:11" x14ac:dyDescent="0.4">
      <c r="A2327" s="1">
        <v>2326</v>
      </c>
      <c r="B2327" s="21">
        <v>42139</v>
      </c>
      <c r="C2327" s="22">
        <v>30048</v>
      </c>
      <c r="D2327" s="19">
        <f t="shared" si="289"/>
        <v>31885.056656458084</v>
      </c>
      <c r="E2327" s="19">
        <f t="shared" si="290"/>
        <v>1.0005365856116986</v>
      </c>
      <c r="F2327" s="19">
        <f t="shared" si="291"/>
        <v>0.80574091157505445</v>
      </c>
      <c r="G2327" s="20">
        <f t="shared" si="295"/>
        <v>25262.595081274816</v>
      </c>
      <c r="H2327" s="7">
        <f t="shared" si="292"/>
        <v>4785.404918725184</v>
      </c>
      <c r="I2327" s="7">
        <f t="shared" si="296"/>
        <v>4785.404918725184</v>
      </c>
      <c r="J2327" s="12">
        <f t="shared" si="293"/>
        <v>0.15925868339740362</v>
      </c>
      <c r="K2327" s="7">
        <f t="shared" si="294"/>
        <v>22900100.236159183</v>
      </c>
    </row>
    <row r="2328" spans="1:11" x14ac:dyDescent="0.4">
      <c r="A2328" s="1">
        <v>2327</v>
      </c>
      <c r="B2328" s="21">
        <v>42140</v>
      </c>
      <c r="C2328" s="22">
        <v>23513</v>
      </c>
      <c r="D2328" s="19">
        <f t="shared" si="289"/>
        <v>31676.468995062547</v>
      </c>
      <c r="E2328" s="19">
        <f t="shared" si="290"/>
        <v>1.0005156267919004</v>
      </c>
      <c r="F2328" s="19">
        <f t="shared" si="291"/>
        <v>0.80445334171983474</v>
      </c>
      <c r="G2328" s="20">
        <f t="shared" si="295"/>
        <v>25675.915268864566</v>
      </c>
      <c r="H2328" s="7">
        <f t="shared" si="292"/>
        <v>-2162.9152688645663</v>
      </c>
      <c r="I2328" s="7">
        <f t="shared" si="296"/>
        <v>2162.9152688645663</v>
      </c>
      <c r="J2328" s="12">
        <f t="shared" si="293"/>
        <v>9.1988060599011878E-2</v>
      </c>
      <c r="K2328" s="7">
        <f t="shared" si="294"/>
        <v>4678202.4602874788</v>
      </c>
    </row>
    <row r="2329" spans="1:11" x14ac:dyDescent="0.4">
      <c r="A2329" s="1">
        <v>2328</v>
      </c>
      <c r="B2329" s="21">
        <v>42141</v>
      </c>
      <c r="C2329" s="22">
        <v>21620</v>
      </c>
      <c r="D2329" s="19">
        <f t="shared" si="289"/>
        <v>31291.794624140261</v>
      </c>
      <c r="E2329" s="19">
        <f t="shared" si="290"/>
        <v>1.0004770593032457</v>
      </c>
      <c r="F2329" s="19">
        <f t="shared" si="291"/>
        <v>0.80721549222579148</v>
      </c>
      <c r="G2329" s="20">
        <f t="shared" si="295"/>
        <v>25617.137062596568</v>
      </c>
      <c r="H2329" s="7">
        <f t="shared" si="292"/>
        <v>-3997.1370625965683</v>
      </c>
      <c r="I2329" s="7">
        <f t="shared" si="296"/>
        <v>3997.1370625965683</v>
      </c>
      <c r="J2329" s="12">
        <f t="shared" si="293"/>
        <v>0.18488145525423536</v>
      </c>
      <c r="K2329" s="7">
        <f t="shared" si="294"/>
        <v>15977104.697183123</v>
      </c>
    </row>
    <row r="2330" spans="1:11" x14ac:dyDescent="0.4">
      <c r="A2330" s="1">
        <v>2329</v>
      </c>
      <c r="B2330" s="21">
        <v>42142</v>
      </c>
      <c r="C2330" s="22">
        <v>27267</v>
      </c>
      <c r="D2330" s="19">
        <f t="shared" ref="D2330:D2393" si="297">$R$2*(C2330/F2327)+(1-$R$2)*(D2329+E2329)</f>
        <v>31491.6197562462</v>
      </c>
      <c r="E2330" s="19">
        <f t="shared" ref="E2330:E2393" si="298">$R$3*(D2330-D2329)+(1-$R$3)*E2329</f>
        <v>1.0004969417687504</v>
      </c>
      <c r="F2330" s="19">
        <f t="shared" ref="F2330:F2393" si="299">$R$4*(C2330/D2330)+(1-$R$4)*F2327</f>
        <v>0.80649161620267429</v>
      </c>
      <c r="G2330" s="20">
        <f t="shared" si="295"/>
        <v>25213.885250571937</v>
      </c>
      <c r="H2330" s="7">
        <f t="shared" ref="H2330:H2393" si="300">C2330-G2330</f>
        <v>2053.1147494280631</v>
      </c>
      <c r="I2330" s="7">
        <f t="shared" si="296"/>
        <v>2053.1147494280631</v>
      </c>
      <c r="J2330" s="12">
        <f t="shared" ref="J2330:J2393" si="301">I2330/C2330</f>
        <v>7.5296686449850117E-2</v>
      </c>
      <c r="K2330" s="7">
        <f t="shared" ref="K2330:K2393" si="302">H2330^2</f>
        <v>4215280.1743190587</v>
      </c>
    </row>
    <row r="2331" spans="1:11" x14ac:dyDescent="0.4">
      <c r="A2331" s="1">
        <v>2330</v>
      </c>
      <c r="B2331" s="21">
        <v>42143</v>
      </c>
      <c r="C2331" s="22">
        <v>26898</v>
      </c>
      <c r="D2331" s="19">
        <f t="shared" si="297"/>
        <v>31644.287881746015</v>
      </c>
      <c r="E2331" s="19">
        <f t="shared" si="298"/>
        <v>1.0005121085316062</v>
      </c>
      <c r="F2331" s="19">
        <f t="shared" si="299"/>
        <v>0.80502232154609343</v>
      </c>
      <c r="G2331" s="20">
        <f t="shared" si="295"/>
        <v>25334.343602190809</v>
      </c>
      <c r="H2331" s="7">
        <f t="shared" si="300"/>
        <v>1563.6563978091908</v>
      </c>
      <c r="I2331" s="7">
        <f t="shared" si="296"/>
        <v>1563.6563978091908</v>
      </c>
      <c r="J2331" s="12">
        <f t="shared" si="301"/>
        <v>5.8132812767090147E-2</v>
      </c>
      <c r="K2331" s="7">
        <f t="shared" si="302"/>
        <v>2445021.3304096144</v>
      </c>
    </row>
    <row r="2332" spans="1:11" x14ac:dyDescent="0.4">
      <c r="A2332" s="1">
        <v>2331</v>
      </c>
      <c r="B2332" s="21">
        <v>42144</v>
      </c>
      <c r="C2332" s="22">
        <v>26829</v>
      </c>
      <c r="D2332" s="19">
        <f t="shared" si="297"/>
        <v>31769.446300295975</v>
      </c>
      <c r="E2332" s="19">
        <f t="shared" si="298"/>
        <v>1.0005245243222503</v>
      </c>
      <c r="F2332" s="19">
        <f t="shared" si="299"/>
        <v>0.8076810275736277</v>
      </c>
      <c r="G2332" s="20">
        <f t="shared" si="295"/>
        <v>25544.567047472425</v>
      </c>
      <c r="H2332" s="7">
        <f t="shared" si="300"/>
        <v>1284.4329525275753</v>
      </c>
      <c r="I2332" s="7">
        <f t="shared" si="296"/>
        <v>1284.4329525275753</v>
      </c>
      <c r="J2332" s="12">
        <f t="shared" si="301"/>
        <v>4.7874797887643046E-2</v>
      </c>
      <c r="K2332" s="7">
        <f t="shared" si="302"/>
        <v>1649768.0095387043</v>
      </c>
    </row>
    <row r="2333" spans="1:11" x14ac:dyDescent="0.4">
      <c r="A2333" s="1">
        <v>2332</v>
      </c>
      <c r="B2333" s="21">
        <v>42145</v>
      </c>
      <c r="C2333" s="22">
        <v>21625</v>
      </c>
      <c r="D2333" s="19">
        <f t="shared" si="297"/>
        <v>31383.677696438433</v>
      </c>
      <c r="E2333" s="19">
        <f t="shared" si="298"/>
        <v>1.0004858474094123</v>
      </c>
      <c r="F2333" s="19">
        <f t="shared" si="299"/>
        <v>0.80502489941592448</v>
      </c>
      <c r="G2333" s="20">
        <f t="shared" si="295"/>
        <v>25622.599007230445</v>
      </c>
      <c r="H2333" s="7">
        <f t="shared" si="300"/>
        <v>-3997.5990072304448</v>
      </c>
      <c r="I2333" s="7">
        <f t="shared" si="296"/>
        <v>3997.5990072304448</v>
      </c>
      <c r="J2333" s="12">
        <f t="shared" si="301"/>
        <v>0.18486006969851768</v>
      </c>
      <c r="K2333" s="7">
        <f t="shared" si="302"/>
        <v>15980797.822609838</v>
      </c>
    </row>
    <row r="2334" spans="1:11" x14ac:dyDescent="0.4">
      <c r="A2334" s="1">
        <v>2333</v>
      </c>
      <c r="B2334" s="21">
        <v>42146</v>
      </c>
      <c r="C2334" s="22">
        <v>27150</v>
      </c>
      <c r="D2334" s="19">
        <f t="shared" si="297"/>
        <v>31567.349943599678</v>
      </c>
      <c r="E2334" s="19">
        <f t="shared" si="298"/>
        <v>1.0005041145855436</v>
      </c>
      <c r="F2334" s="19">
        <f t="shared" si="299"/>
        <v>0.80570976922965865</v>
      </c>
      <c r="G2334" s="20">
        <f t="shared" si="295"/>
        <v>25265.366491280776</v>
      </c>
      <c r="H2334" s="7">
        <f t="shared" si="300"/>
        <v>1884.6335087192238</v>
      </c>
      <c r="I2334" s="7">
        <f t="shared" si="296"/>
        <v>1884.6335087192238</v>
      </c>
      <c r="J2334" s="12">
        <f t="shared" si="301"/>
        <v>6.9415598847853546E-2</v>
      </c>
      <c r="K2334" s="7">
        <f t="shared" si="302"/>
        <v>3551843.4621873326</v>
      </c>
    </row>
    <row r="2335" spans="1:11" x14ac:dyDescent="0.4">
      <c r="A2335" s="1">
        <v>2334</v>
      </c>
      <c r="B2335" s="21">
        <v>42147</v>
      </c>
      <c r="C2335" s="22">
        <v>24011</v>
      </c>
      <c r="D2335" s="19">
        <f t="shared" si="297"/>
        <v>31424.775901241923</v>
      </c>
      <c r="E2335" s="19">
        <f t="shared" si="298"/>
        <v>1.0004897571308962</v>
      </c>
      <c r="F2335" s="19">
        <f t="shared" si="299"/>
        <v>0.80713647027401236</v>
      </c>
      <c r="G2335" s="20">
        <f t="shared" si="295"/>
        <v>25497.157728414248</v>
      </c>
      <c r="H2335" s="7">
        <f t="shared" si="300"/>
        <v>-1486.1577284142477</v>
      </c>
      <c r="I2335" s="7">
        <f t="shared" si="296"/>
        <v>1486.1577284142477</v>
      </c>
      <c r="J2335" s="12">
        <f t="shared" si="301"/>
        <v>6.1894870201751183E-2</v>
      </c>
      <c r="K2335" s="7">
        <f t="shared" si="302"/>
        <v>2208664.793725397</v>
      </c>
    </row>
    <row r="2336" spans="1:11" x14ac:dyDescent="0.4">
      <c r="A2336" s="1">
        <v>2335</v>
      </c>
      <c r="B2336" s="21">
        <v>42148</v>
      </c>
      <c r="C2336" s="22">
        <v>21569</v>
      </c>
      <c r="D2336" s="19">
        <f t="shared" si="297"/>
        <v>31064.285373296174</v>
      </c>
      <c r="E2336" s="19">
        <f t="shared" si="298"/>
        <v>1.0004536080291258</v>
      </c>
      <c r="F2336" s="19">
        <f t="shared" si="299"/>
        <v>0.80364246704292985</v>
      </c>
      <c r="G2336" s="20">
        <f t="shared" si="295"/>
        <v>25298.532478231347</v>
      </c>
      <c r="H2336" s="7">
        <f t="shared" si="300"/>
        <v>-3729.5324782313473</v>
      </c>
      <c r="I2336" s="7">
        <f t="shared" si="296"/>
        <v>3729.5324782313473</v>
      </c>
      <c r="J2336" s="12">
        <f t="shared" si="301"/>
        <v>0.17291170097043662</v>
      </c>
      <c r="K2336" s="7">
        <f t="shared" si="302"/>
        <v>13909412.506182455</v>
      </c>
    </row>
    <row r="2337" spans="1:11" x14ac:dyDescent="0.4">
      <c r="A2337" s="1">
        <v>2336</v>
      </c>
      <c r="B2337" s="21">
        <v>42149</v>
      </c>
      <c r="C2337" s="22">
        <v>26060</v>
      </c>
      <c r="D2337" s="19">
        <f t="shared" si="297"/>
        <v>31165.073719074149</v>
      </c>
      <c r="E2337" s="19">
        <f t="shared" si="298"/>
        <v>1.0004635868183429</v>
      </c>
      <c r="F2337" s="19">
        <f t="shared" si="299"/>
        <v>0.8060904726326158</v>
      </c>
      <c r="G2337" s="20">
        <f t="shared" si="295"/>
        <v>25029.604274648373</v>
      </c>
      <c r="H2337" s="7">
        <f t="shared" si="300"/>
        <v>1030.3957253516273</v>
      </c>
      <c r="I2337" s="7">
        <f t="shared" si="296"/>
        <v>1030.3957253516273</v>
      </c>
      <c r="J2337" s="12">
        <f t="shared" si="301"/>
        <v>3.9539360143961144E-2</v>
      </c>
      <c r="K2337" s="7">
        <f t="shared" si="302"/>
        <v>1061715.3508229062</v>
      </c>
    </row>
    <row r="2338" spans="1:11" x14ac:dyDescent="0.4">
      <c r="A2338" s="1">
        <v>2337</v>
      </c>
      <c r="B2338" s="21">
        <v>42150</v>
      </c>
      <c r="C2338" s="22">
        <v>27012</v>
      </c>
      <c r="D2338" s="19">
        <f t="shared" si="297"/>
        <v>31345.569456823901</v>
      </c>
      <c r="E2338" s="19">
        <f t="shared" si="298"/>
        <v>1.0004815363457593</v>
      </c>
      <c r="F2338" s="19">
        <f t="shared" si="299"/>
        <v>0.80781852977769042</v>
      </c>
      <c r="G2338" s="20">
        <f t="shared" si="295"/>
        <v>25155.275108090998</v>
      </c>
      <c r="H2338" s="7">
        <f t="shared" si="300"/>
        <v>1856.7248919090016</v>
      </c>
      <c r="I2338" s="7">
        <f t="shared" si="296"/>
        <v>1856.7248919090016</v>
      </c>
      <c r="J2338" s="12">
        <f t="shared" si="301"/>
        <v>6.8737038794202635E-2</v>
      </c>
      <c r="K2338" s="7">
        <f t="shared" si="302"/>
        <v>3447427.3242344935</v>
      </c>
    </row>
    <row r="2339" spans="1:11" x14ac:dyDescent="0.4">
      <c r="A2339" s="1">
        <v>2338</v>
      </c>
      <c r="B2339" s="21">
        <v>42151</v>
      </c>
      <c r="C2339" s="22">
        <v>27375</v>
      </c>
      <c r="D2339" s="19">
        <f t="shared" si="297"/>
        <v>31558.579631070548</v>
      </c>
      <c r="E2339" s="19">
        <f t="shared" si="298"/>
        <v>1.0005027373150304</v>
      </c>
      <c r="F2339" s="19">
        <f t="shared" si="299"/>
        <v>0.80443917578944213</v>
      </c>
      <c r="G2339" s="20">
        <f t="shared" si="295"/>
        <v>25191.434798597573</v>
      </c>
      <c r="H2339" s="7">
        <f t="shared" si="300"/>
        <v>2183.5652014024272</v>
      </c>
      <c r="I2339" s="7">
        <f t="shared" si="296"/>
        <v>2183.5652014024272</v>
      </c>
      <c r="J2339" s="12">
        <f t="shared" si="301"/>
        <v>7.9764938864015603E-2</v>
      </c>
      <c r="K2339" s="7">
        <f t="shared" si="302"/>
        <v>4767956.9887756221</v>
      </c>
    </row>
    <row r="2340" spans="1:11" x14ac:dyDescent="0.4">
      <c r="A2340" s="1">
        <v>2339</v>
      </c>
      <c r="B2340" s="21">
        <v>42152</v>
      </c>
      <c r="C2340" s="22">
        <v>22059</v>
      </c>
      <c r="D2340" s="19">
        <f t="shared" si="297"/>
        <v>31232.316313478081</v>
      </c>
      <c r="E2340" s="19">
        <f t="shared" si="298"/>
        <v>1.0004700109329976</v>
      </c>
      <c r="F2340" s="19">
        <f t="shared" si="299"/>
        <v>0.80484401928499116</v>
      </c>
      <c r="G2340" s="20">
        <f t="shared" si="295"/>
        <v>25439.876866148094</v>
      </c>
      <c r="H2340" s="7">
        <f t="shared" si="300"/>
        <v>-3380.8768661480935</v>
      </c>
      <c r="I2340" s="7">
        <f t="shared" si="296"/>
        <v>3380.8768661480935</v>
      </c>
      <c r="J2340" s="12">
        <f t="shared" si="301"/>
        <v>0.15326519181051243</v>
      </c>
      <c r="K2340" s="7">
        <f t="shared" si="302"/>
        <v>11430328.384055354</v>
      </c>
    </row>
    <row r="2341" spans="1:11" x14ac:dyDescent="0.4">
      <c r="A2341" s="1">
        <v>2340</v>
      </c>
      <c r="B2341" s="21">
        <v>42153</v>
      </c>
      <c r="C2341" s="22">
        <v>28425</v>
      </c>
      <c r="D2341" s="19">
        <f t="shared" si="297"/>
        <v>31541.844119049285</v>
      </c>
      <c r="E2341" s="19">
        <f t="shared" si="298"/>
        <v>1.0005008636665536</v>
      </c>
      <c r="F2341" s="19">
        <f t="shared" si="299"/>
        <v>0.80898458419121977</v>
      </c>
      <c r="G2341" s="20">
        <f t="shared" si="295"/>
        <v>25230.852044118958</v>
      </c>
      <c r="H2341" s="7">
        <f t="shared" si="300"/>
        <v>3194.1479558810424</v>
      </c>
      <c r="I2341" s="7">
        <f t="shared" si="296"/>
        <v>3194.1479558810424</v>
      </c>
      <c r="J2341" s="12">
        <f t="shared" si="301"/>
        <v>0.11237108024207713</v>
      </c>
      <c r="K2341" s="7">
        <f t="shared" si="302"/>
        <v>10202581.164059041</v>
      </c>
    </row>
    <row r="2342" spans="1:11" x14ac:dyDescent="0.4">
      <c r="A2342" s="1">
        <v>2341</v>
      </c>
      <c r="B2342" s="21">
        <v>42154</v>
      </c>
      <c r="C2342" s="22">
        <v>23618</v>
      </c>
      <c r="D2342" s="19">
        <f t="shared" si="297"/>
        <v>31372.488436631778</v>
      </c>
      <c r="E2342" s="19">
        <f t="shared" si="298"/>
        <v>1.0004838280482256</v>
      </c>
      <c r="F2342" s="19">
        <f t="shared" si="299"/>
        <v>0.80379456052602705</v>
      </c>
      <c r="G2342" s="20">
        <f t="shared" si="295"/>
        <v>25374.299928097214</v>
      </c>
      <c r="H2342" s="7">
        <f t="shared" si="300"/>
        <v>-1756.2999280972144</v>
      </c>
      <c r="I2342" s="7">
        <f t="shared" si="296"/>
        <v>1756.2999280972144</v>
      </c>
      <c r="J2342" s="12">
        <f t="shared" si="301"/>
        <v>7.4362771110899076E-2</v>
      </c>
      <c r="K2342" s="7">
        <f t="shared" si="302"/>
        <v>3084589.4374342808</v>
      </c>
    </row>
    <row r="2343" spans="1:11" x14ac:dyDescent="0.4">
      <c r="A2343" s="1">
        <v>2342</v>
      </c>
      <c r="B2343" s="21">
        <v>42155</v>
      </c>
      <c r="C2343" s="22">
        <v>21941</v>
      </c>
      <c r="D2343" s="19">
        <f t="shared" si="297"/>
        <v>31052.612460374065</v>
      </c>
      <c r="E2343" s="19">
        <f t="shared" si="298"/>
        <v>1.0004517404022171</v>
      </c>
      <c r="F2343" s="19">
        <f t="shared" si="299"/>
        <v>0.8036167217144311</v>
      </c>
      <c r="G2343" s="20">
        <f t="shared" si="295"/>
        <v>25250.764921736023</v>
      </c>
      <c r="H2343" s="7">
        <f t="shared" si="300"/>
        <v>-3309.7649217360231</v>
      </c>
      <c r="I2343" s="7">
        <f t="shared" si="296"/>
        <v>3309.7649217360231</v>
      </c>
      <c r="J2343" s="12">
        <f t="shared" si="301"/>
        <v>0.15084840808240385</v>
      </c>
      <c r="K2343" s="7">
        <f t="shared" si="302"/>
        <v>10954543.837154264</v>
      </c>
    </row>
    <row r="2344" spans="1:11" x14ac:dyDescent="0.4">
      <c r="A2344" s="1">
        <v>2343</v>
      </c>
      <c r="B2344" s="21">
        <v>42156</v>
      </c>
      <c r="C2344" s="22">
        <v>27593</v>
      </c>
      <c r="D2344" s="19">
        <f t="shared" si="297"/>
        <v>31291.956535207668</v>
      </c>
      <c r="E2344" s="19">
        <f t="shared" si="298"/>
        <v>1.0004755747645264</v>
      </c>
      <c r="F2344" s="19">
        <f t="shared" si="299"/>
        <v>0.80989388903208992</v>
      </c>
      <c r="G2344" s="20">
        <f t="shared" si="295"/>
        <v>25121.894129342014</v>
      </c>
      <c r="H2344" s="7">
        <f t="shared" si="300"/>
        <v>2471.1058706579861</v>
      </c>
      <c r="I2344" s="7">
        <f t="shared" si="296"/>
        <v>2471.1058706579861</v>
      </c>
      <c r="J2344" s="12">
        <f t="shared" si="301"/>
        <v>8.9555534760917113E-2</v>
      </c>
      <c r="K2344" s="7">
        <f t="shared" si="302"/>
        <v>6106364.2240003636</v>
      </c>
    </row>
    <row r="2345" spans="1:11" x14ac:dyDescent="0.4">
      <c r="A2345" s="1">
        <v>2344</v>
      </c>
      <c r="B2345" s="21">
        <v>42157</v>
      </c>
      <c r="C2345" s="22">
        <v>28727</v>
      </c>
      <c r="D2345" s="19">
        <f t="shared" si="297"/>
        <v>31639.892490261329</v>
      </c>
      <c r="E2345" s="19">
        <f t="shared" si="298"/>
        <v>1.0005102683124745</v>
      </c>
      <c r="F2345" s="19">
        <f t="shared" si="299"/>
        <v>0.80509520086059061</v>
      </c>
      <c r="G2345" s="20">
        <f t="shared" si="295"/>
        <v>25153.108628041722</v>
      </c>
      <c r="H2345" s="7">
        <f t="shared" si="300"/>
        <v>3573.8913719582779</v>
      </c>
      <c r="I2345" s="7">
        <f t="shared" si="296"/>
        <v>3573.8913719582779</v>
      </c>
      <c r="J2345" s="12">
        <f t="shared" si="301"/>
        <v>0.12440879214530852</v>
      </c>
      <c r="K2345" s="7">
        <f t="shared" si="302"/>
        <v>12772699.538557822</v>
      </c>
    </row>
    <row r="2346" spans="1:11" x14ac:dyDescent="0.4">
      <c r="A2346" s="1">
        <v>2345</v>
      </c>
      <c r="B2346" s="21">
        <v>42158</v>
      </c>
      <c r="C2346" s="22">
        <v>25061</v>
      </c>
      <c r="D2346" s="19">
        <f t="shared" si="297"/>
        <v>31605.341057595015</v>
      </c>
      <c r="E2346" s="19">
        <f t="shared" si="298"/>
        <v>1.0005067131181811</v>
      </c>
      <c r="F2346" s="19">
        <f t="shared" si="299"/>
        <v>0.80348332342436479</v>
      </c>
      <c r="G2346" s="20">
        <f t="shared" si="295"/>
        <v>25427.150705202719</v>
      </c>
      <c r="H2346" s="7">
        <f t="shared" si="300"/>
        <v>-366.15070520271911</v>
      </c>
      <c r="I2346" s="7">
        <f t="shared" si="296"/>
        <v>366.15070520271911</v>
      </c>
      <c r="J2346" s="12">
        <f t="shared" si="301"/>
        <v>1.46103788836327E-2</v>
      </c>
      <c r="K2346" s="7">
        <f t="shared" si="302"/>
        <v>134066.33892044853</v>
      </c>
    </row>
    <row r="2347" spans="1:11" x14ac:dyDescent="0.4">
      <c r="A2347" s="1">
        <v>2346</v>
      </c>
      <c r="B2347" s="21">
        <v>42159</v>
      </c>
      <c r="C2347" s="22">
        <v>22431</v>
      </c>
      <c r="D2347" s="19">
        <f t="shared" si="297"/>
        <v>31301.241290315589</v>
      </c>
      <c r="E2347" s="19">
        <f t="shared" si="298"/>
        <v>1.0004762030907819</v>
      </c>
      <c r="F2347" s="19">
        <f t="shared" si="299"/>
        <v>0.80872893819414338</v>
      </c>
      <c r="G2347" s="20">
        <f t="shared" si="295"/>
        <v>25597.782887594101</v>
      </c>
      <c r="H2347" s="7">
        <f t="shared" si="300"/>
        <v>-3166.7828875941013</v>
      </c>
      <c r="I2347" s="7">
        <f t="shared" si="296"/>
        <v>3166.7828875941013</v>
      </c>
      <c r="J2347" s="12">
        <f t="shared" si="301"/>
        <v>0.14117885460274179</v>
      </c>
      <c r="K2347" s="7">
        <f t="shared" si="302"/>
        <v>10028513.857158834</v>
      </c>
    </row>
    <row r="2348" spans="1:11" x14ac:dyDescent="0.4">
      <c r="A2348" s="1">
        <v>2347</v>
      </c>
      <c r="B2348" s="21">
        <v>42160</v>
      </c>
      <c r="C2348" s="22">
        <v>23634</v>
      </c>
      <c r="D2348" s="19">
        <f t="shared" si="297"/>
        <v>31150.343413533305</v>
      </c>
      <c r="E2348" s="19">
        <f t="shared" si="298"/>
        <v>1.0004610132554834</v>
      </c>
      <c r="F2348" s="19">
        <f t="shared" si="299"/>
        <v>0.80451585767550848</v>
      </c>
      <c r="G2348" s="20">
        <f t="shared" si="295"/>
        <v>25201.284622402127</v>
      </c>
      <c r="H2348" s="7">
        <f t="shared" si="300"/>
        <v>-1567.2846224021268</v>
      </c>
      <c r="I2348" s="7">
        <f t="shared" si="296"/>
        <v>1567.2846224021268</v>
      </c>
      <c r="J2348" s="12">
        <f t="shared" si="301"/>
        <v>6.6314827045871494E-2</v>
      </c>
      <c r="K2348" s="7">
        <f t="shared" si="302"/>
        <v>2456381.0876181773</v>
      </c>
    </row>
    <row r="2349" spans="1:11" x14ac:dyDescent="0.4">
      <c r="A2349" s="1">
        <v>2348</v>
      </c>
      <c r="B2349" s="21">
        <v>42161</v>
      </c>
      <c r="C2349" s="22">
        <v>24465</v>
      </c>
      <c r="D2349" s="19">
        <f t="shared" si="297"/>
        <v>31096.51552997018</v>
      </c>
      <c r="E2349" s="19">
        <f t="shared" si="298"/>
        <v>1.0004555304210259</v>
      </c>
      <c r="F2349" s="19">
        <f t="shared" si="299"/>
        <v>0.8032742644998162</v>
      </c>
      <c r="G2349" s="20">
        <f t="shared" si="295"/>
        <v>25029.585305455901</v>
      </c>
      <c r="H2349" s="7">
        <f t="shared" si="300"/>
        <v>-564.58530545590111</v>
      </c>
      <c r="I2349" s="7">
        <f t="shared" si="296"/>
        <v>564.58530545590111</v>
      </c>
      <c r="J2349" s="12">
        <f t="shared" si="301"/>
        <v>2.307726570430824E-2</v>
      </c>
      <c r="K2349" s="7">
        <f t="shared" si="302"/>
        <v>318756.56713673315</v>
      </c>
    </row>
    <row r="2350" spans="1:11" x14ac:dyDescent="0.4">
      <c r="A2350" s="1">
        <v>2349</v>
      </c>
      <c r="B2350" s="21">
        <v>42162</v>
      </c>
      <c r="C2350" s="22">
        <v>21909</v>
      </c>
      <c r="D2350" s="19">
        <f t="shared" si="297"/>
        <v>30784.86755207567</v>
      </c>
      <c r="E2350" s="19">
        <f t="shared" si="298"/>
        <v>1.0004242655776834</v>
      </c>
      <c r="F2350" s="19">
        <f t="shared" si="299"/>
        <v>0.80751688860213966</v>
      </c>
      <c r="G2350" s="20">
        <f t="shared" si="295"/>
        <v>25149.461083429302</v>
      </c>
      <c r="H2350" s="7">
        <f t="shared" si="300"/>
        <v>-3240.4610834293017</v>
      </c>
      <c r="I2350" s="7">
        <f t="shared" si="296"/>
        <v>3240.4610834293017</v>
      </c>
      <c r="J2350" s="12">
        <f t="shared" si="301"/>
        <v>0.14790547644480814</v>
      </c>
      <c r="K2350" s="7">
        <f t="shared" si="302"/>
        <v>10500588.033219803</v>
      </c>
    </row>
    <row r="2351" spans="1:11" x14ac:dyDescent="0.4">
      <c r="A2351" s="1">
        <v>2350</v>
      </c>
      <c r="B2351" s="21">
        <v>42163</v>
      </c>
      <c r="C2351" s="22">
        <v>25234</v>
      </c>
      <c r="D2351" s="19">
        <f t="shared" si="297"/>
        <v>30831.091620989217</v>
      </c>
      <c r="E2351" s="19">
        <f t="shared" si="298"/>
        <v>1.0004287879421481</v>
      </c>
      <c r="F2351" s="19">
        <f t="shared" si="299"/>
        <v>0.80469000215264319</v>
      </c>
      <c r="G2351" s="20">
        <f t="shared" si="295"/>
        <v>24767.718979271151</v>
      </c>
      <c r="H2351" s="7">
        <f t="shared" si="300"/>
        <v>466.2810207288494</v>
      </c>
      <c r="I2351" s="7">
        <f t="shared" si="296"/>
        <v>466.2810207288494</v>
      </c>
      <c r="J2351" s="12">
        <f t="shared" si="301"/>
        <v>1.8478284090070914E-2</v>
      </c>
      <c r="K2351" s="7">
        <f t="shared" si="302"/>
        <v>217417.99029193769</v>
      </c>
    </row>
    <row r="2352" spans="1:11" x14ac:dyDescent="0.4">
      <c r="A2352" s="1">
        <v>2351</v>
      </c>
      <c r="B2352" s="21">
        <v>42164</v>
      </c>
      <c r="C2352" s="22">
        <v>27690</v>
      </c>
      <c r="D2352" s="19">
        <f t="shared" si="297"/>
        <v>31116.062367685448</v>
      </c>
      <c r="E2352" s="19">
        <f t="shared" si="298"/>
        <v>1.000457184973939</v>
      </c>
      <c r="F2352" s="19">
        <f t="shared" si="299"/>
        <v>0.80435607353987382</v>
      </c>
      <c r="G2352" s="20">
        <f t="shared" si="295"/>
        <v>24766.626064275377</v>
      </c>
      <c r="H2352" s="7">
        <f t="shared" si="300"/>
        <v>2923.3739357246232</v>
      </c>
      <c r="I2352" s="7">
        <f t="shared" si="296"/>
        <v>2923.3739357246232</v>
      </c>
      <c r="J2352" s="12">
        <f t="shared" si="301"/>
        <v>0.10557507893552269</v>
      </c>
      <c r="K2352" s="7">
        <f t="shared" si="302"/>
        <v>8546115.1680740733</v>
      </c>
    </row>
    <row r="2353" spans="1:11" x14ac:dyDescent="0.4">
      <c r="A2353" s="1">
        <v>2352</v>
      </c>
      <c r="B2353" s="21">
        <v>42165</v>
      </c>
      <c r="C2353" s="22">
        <v>26356</v>
      </c>
      <c r="D2353" s="19">
        <f t="shared" si="297"/>
        <v>31235.764534336289</v>
      </c>
      <c r="E2353" s="19">
        <f t="shared" si="298"/>
        <v>1.0004690551448856</v>
      </c>
      <c r="F2353" s="19">
        <f t="shared" si="299"/>
        <v>0.8079697391379449</v>
      </c>
      <c r="G2353" s="20">
        <f t="shared" si="295"/>
        <v>25127.553754776673</v>
      </c>
      <c r="H2353" s="7">
        <f t="shared" si="300"/>
        <v>1228.4462452233274</v>
      </c>
      <c r="I2353" s="7">
        <f t="shared" si="296"/>
        <v>1228.4462452233274</v>
      </c>
      <c r="J2353" s="12">
        <f t="shared" si="301"/>
        <v>4.6609737639373476E-2</v>
      </c>
      <c r="K2353" s="7">
        <f t="shared" si="302"/>
        <v>1509080.1774032915</v>
      </c>
    </row>
    <row r="2354" spans="1:11" x14ac:dyDescent="0.4">
      <c r="A2354" s="1">
        <v>2353</v>
      </c>
      <c r="B2354" s="21">
        <v>42166</v>
      </c>
      <c r="C2354" s="22">
        <v>19562</v>
      </c>
      <c r="D2354" s="19">
        <f t="shared" si="297"/>
        <v>30696.279597846526</v>
      </c>
      <c r="E2354" s="19">
        <f t="shared" si="298"/>
        <v>1.0004150066043311</v>
      </c>
      <c r="F2354" s="19">
        <f t="shared" si="299"/>
        <v>0.80259914061485027</v>
      </c>
      <c r="G2354" s="20">
        <f t="shared" si="295"/>
        <v>25135.91249782066</v>
      </c>
      <c r="H2354" s="7">
        <f t="shared" si="300"/>
        <v>-5573.9124978206601</v>
      </c>
      <c r="I2354" s="7">
        <f t="shared" si="296"/>
        <v>5573.9124978206601</v>
      </c>
      <c r="J2354" s="12">
        <f t="shared" si="301"/>
        <v>0.28493571709542276</v>
      </c>
      <c r="K2354" s="7">
        <f t="shared" si="302"/>
        <v>31068500.533361349</v>
      </c>
    </row>
    <row r="2355" spans="1:11" x14ac:dyDescent="0.4">
      <c r="A2355" s="1">
        <v>2354</v>
      </c>
      <c r="B2355" s="21">
        <v>42167</v>
      </c>
      <c r="C2355" s="22">
        <v>26836</v>
      </c>
      <c r="D2355" s="19">
        <f t="shared" si="297"/>
        <v>30905.307777145397</v>
      </c>
      <c r="E2355" s="19">
        <f t="shared" si="298"/>
        <v>1.0004358093807604</v>
      </c>
      <c r="F2355" s="19">
        <f t="shared" si="299"/>
        <v>0.80515505189275283</v>
      </c>
      <c r="G2355" s="20">
        <f t="shared" si="295"/>
        <v>24691.543619492593</v>
      </c>
      <c r="H2355" s="7">
        <f t="shared" si="300"/>
        <v>2144.4563805074067</v>
      </c>
      <c r="I2355" s="7">
        <f t="shared" si="296"/>
        <v>2144.4563805074067</v>
      </c>
      <c r="J2355" s="12">
        <f t="shared" si="301"/>
        <v>7.9909687751803793E-2</v>
      </c>
      <c r="K2355" s="7">
        <f t="shared" si="302"/>
        <v>4598693.1678989278</v>
      </c>
    </row>
    <row r="2356" spans="1:11" x14ac:dyDescent="0.4">
      <c r="A2356" s="1">
        <v>2355</v>
      </c>
      <c r="B2356" s="21">
        <v>42168</v>
      </c>
      <c r="C2356" s="22">
        <v>24857</v>
      </c>
      <c r="D2356" s="19">
        <f t="shared" si="297"/>
        <v>30895.263911343074</v>
      </c>
      <c r="E2356" s="19">
        <f t="shared" si="298"/>
        <v>1.0004347049505993</v>
      </c>
      <c r="F2356" s="19">
        <f t="shared" si="299"/>
        <v>0.80792711654335325</v>
      </c>
      <c r="G2356" s="20">
        <f t="shared" si="295"/>
        <v>24971.361784537996</v>
      </c>
      <c r="H2356" s="7">
        <f t="shared" si="300"/>
        <v>-114.36178453799585</v>
      </c>
      <c r="I2356" s="7">
        <f t="shared" si="296"/>
        <v>114.36178453799585</v>
      </c>
      <c r="J2356" s="12">
        <f t="shared" si="301"/>
        <v>4.6007878882405699E-3</v>
      </c>
      <c r="K2356" s="7">
        <f t="shared" si="302"/>
        <v>13078.617762714986</v>
      </c>
    </row>
    <row r="2357" spans="1:11" x14ac:dyDescent="0.4">
      <c r="A2357" s="1">
        <v>2356</v>
      </c>
      <c r="B2357" s="21">
        <v>42169</v>
      </c>
      <c r="C2357" s="22">
        <v>21475</v>
      </c>
      <c r="D2357" s="19">
        <f t="shared" si="297"/>
        <v>30573.270256975444</v>
      </c>
      <c r="E2357" s="19">
        <f t="shared" si="298"/>
        <v>1.000402405541692</v>
      </c>
      <c r="F2357" s="19">
        <f t="shared" si="299"/>
        <v>0.8013478741406791</v>
      </c>
      <c r="G2357" s="20">
        <f t="shared" si="295"/>
        <v>24797.315212347385</v>
      </c>
      <c r="H2357" s="7">
        <f t="shared" si="300"/>
        <v>-3322.3152123473847</v>
      </c>
      <c r="I2357" s="7">
        <f t="shared" si="296"/>
        <v>3322.3152123473847</v>
      </c>
      <c r="J2357" s="12">
        <f t="shared" si="301"/>
        <v>0.15470617985319601</v>
      </c>
      <c r="K2357" s="7">
        <f t="shared" si="302"/>
        <v>11037778.370194847</v>
      </c>
    </row>
    <row r="2358" spans="1:11" x14ac:dyDescent="0.4">
      <c r="A2358" s="1">
        <v>2357</v>
      </c>
      <c r="B2358" s="21">
        <v>42170</v>
      </c>
      <c r="C2358" s="22">
        <v>26472</v>
      </c>
      <c r="D2358" s="19">
        <f t="shared" si="297"/>
        <v>30754.03773531381</v>
      </c>
      <c r="E2358" s="19">
        <f t="shared" si="298"/>
        <v>1.0004203822492854</v>
      </c>
      <c r="F2358" s="19">
        <f t="shared" si="299"/>
        <v>0.80584957383708811</v>
      </c>
      <c r="G2358" s="20">
        <f t="shared" si="295"/>
        <v>24617.028479336968</v>
      </c>
      <c r="H2358" s="7">
        <f t="shared" si="300"/>
        <v>1854.9715206630317</v>
      </c>
      <c r="I2358" s="7">
        <f t="shared" si="296"/>
        <v>1854.9715206630317</v>
      </c>
      <c r="J2358" s="12">
        <f t="shared" si="301"/>
        <v>7.0072964666932289E-2</v>
      </c>
      <c r="K2358" s="7">
        <f t="shared" si="302"/>
        <v>3440919.3424709202</v>
      </c>
    </row>
    <row r="2359" spans="1:11" x14ac:dyDescent="0.4">
      <c r="A2359" s="1">
        <v>2358</v>
      </c>
      <c r="B2359" s="21">
        <v>42171</v>
      </c>
      <c r="C2359" s="22">
        <v>26968</v>
      </c>
      <c r="D2359" s="19">
        <f t="shared" si="297"/>
        <v>30959.800962841648</v>
      </c>
      <c r="E2359" s="19">
        <f t="shared" si="298"/>
        <v>1.00044085853</v>
      </c>
      <c r="F2359" s="19">
        <f t="shared" si="299"/>
        <v>0.80871565619778141</v>
      </c>
      <c r="G2359" s="20">
        <f t="shared" si="295"/>
        <v>24847.829296312328</v>
      </c>
      <c r="H2359" s="7">
        <f t="shared" si="300"/>
        <v>2120.1707036876724</v>
      </c>
      <c r="I2359" s="7">
        <f t="shared" si="296"/>
        <v>2120.1707036876724</v>
      </c>
      <c r="J2359" s="12">
        <f t="shared" si="301"/>
        <v>7.8618017787291328E-2</v>
      </c>
      <c r="K2359" s="7">
        <f t="shared" si="302"/>
        <v>4495123.8127754796</v>
      </c>
    </row>
    <row r="2360" spans="1:11" x14ac:dyDescent="0.4">
      <c r="A2360" s="1">
        <v>2359</v>
      </c>
      <c r="B2360" s="21">
        <v>42172</v>
      </c>
      <c r="C2360" s="22">
        <v>26540</v>
      </c>
      <c r="D2360" s="19">
        <f t="shared" si="297"/>
        <v>31129.217637509588</v>
      </c>
      <c r="E2360" s="19">
        <f t="shared" si="298"/>
        <v>1.0004577001533808</v>
      </c>
      <c r="F2360" s="19">
        <f t="shared" si="299"/>
        <v>0.80198766093749496</v>
      </c>
      <c r="G2360" s="20">
        <f t="shared" si="295"/>
        <v>24810.372386546889</v>
      </c>
      <c r="H2360" s="7">
        <f t="shared" si="300"/>
        <v>1729.6276134531108</v>
      </c>
      <c r="I2360" s="7">
        <f t="shared" si="296"/>
        <v>1729.6276134531108</v>
      </c>
      <c r="J2360" s="12">
        <f t="shared" si="301"/>
        <v>6.517059583470651E-2</v>
      </c>
      <c r="K2360" s="7">
        <f t="shared" si="302"/>
        <v>2991611.6812195037</v>
      </c>
    </row>
    <row r="2361" spans="1:11" x14ac:dyDescent="0.4">
      <c r="A2361" s="1">
        <v>2360</v>
      </c>
      <c r="B2361" s="21">
        <v>42173</v>
      </c>
      <c r="C2361" s="22">
        <v>21261</v>
      </c>
      <c r="D2361" s="19">
        <f t="shared" si="297"/>
        <v>30759.826704826355</v>
      </c>
      <c r="E2361" s="19">
        <f t="shared" si="298"/>
        <v>1.0004206610143425</v>
      </c>
      <c r="F2361" s="19">
        <f t="shared" si="299"/>
        <v>0.80441761867941619</v>
      </c>
      <c r="G2361" s="20">
        <f t="shared" si="295"/>
        <v>25086.272985480377</v>
      </c>
      <c r="H2361" s="7">
        <f t="shared" si="300"/>
        <v>-3825.2729854803765</v>
      </c>
      <c r="I2361" s="7">
        <f t="shared" si="296"/>
        <v>3825.2729854803765</v>
      </c>
      <c r="J2361" s="12">
        <f t="shared" si="301"/>
        <v>0.17991971146608232</v>
      </c>
      <c r="K2361" s="7">
        <f t="shared" si="302"/>
        <v>14632713.413445953</v>
      </c>
    </row>
    <row r="2362" spans="1:11" x14ac:dyDescent="0.4">
      <c r="A2362" s="1">
        <v>2361</v>
      </c>
      <c r="B2362" s="21">
        <v>42174</v>
      </c>
      <c r="C2362" s="22">
        <v>42208</v>
      </c>
      <c r="D2362" s="19">
        <f t="shared" si="297"/>
        <v>32433.019171171567</v>
      </c>
      <c r="E2362" s="19">
        <f t="shared" si="298"/>
        <v>1.000587880218911</v>
      </c>
      <c r="F2362" s="19">
        <f t="shared" si="299"/>
        <v>0.81486874331612691</v>
      </c>
      <c r="G2362" s="20">
        <f t="shared" si="295"/>
        <v>24876.762493975031</v>
      </c>
      <c r="H2362" s="7">
        <f t="shared" si="300"/>
        <v>17331.237506024969</v>
      </c>
      <c r="I2362" s="7">
        <f t="shared" si="296"/>
        <v>17331.237506024969</v>
      </c>
      <c r="J2362" s="12">
        <f t="shared" si="301"/>
        <v>0.41061499019202446</v>
      </c>
      <c r="K2362" s="7">
        <f t="shared" si="302"/>
        <v>300371793.49024659</v>
      </c>
    </row>
    <row r="2363" spans="1:11" x14ac:dyDescent="0.4">
      <c r="A2363" s="1">
        <v>2362</v>
      </c>
      <c r="B2363" s="21">
        <v>42175</v>
      </c>
      <c r="C2363" s="22">
        <v>23713</v>
      </c>
      <c r="D2363" s="19">
        <f t="shared" si="297"/>
        <v>32210.372309982238</v>
      </c>
      <c r="E2363" s="19">
        <f t="shared" si="298"/>
        <v>1.0005655154740041</v>
      </c>
      <c r="F2363" s="19">
        <f t="shared" si="299"/>
        <v>0.80116592112342955</v>
      </c>
      <c r="G2363" s="20">
        <f t="shared" si="295"/>
        <v>26011.683641362437</v>
      </c>
      <c r="H2363" s="7">
        <f t="shared" si="300"/>
        <v>-2298.6836413624369</v>
      </c>
      <c r="I2363" s="7">
        <f t="shared" si="296"/>
        <v>2298.6836413624369</v>
      </c>
      <c r="J2363" s="12">
        <f t="shared" si="301"/>
        <v>9.6937698366399733E-2</v>
      </c>
      <c r="K2363" s="7">
        <f t="shared" si="302"/>
        <v>5283946.4830672722</v>
      </c>
    </row>
    <row r="2364" spans="1:11" x14ac:dyDescent="0.4">
      <c r="A2364" s="1">
        <v>2363</v>
      </c>
      <c r="B2364" s="21">
        <v>42176</v>
      </c>
      <c r="C2364" s="22">
        <v>21453</v>
      </c>
      <c r="D2364" s="19">
        <f t="shared" si="297"/>
        <v>31778.909351239035</v>
      </c>
      <c r="E2364" s="19">
        <f t="shared" si="298"/>
        <v>1.0005222691215783</v>
      </c>
      <c r="F2364" s="19">
        <f t="shared" si="299"/>
        <v>0.80280217988603142</v>
      </c>
      <c r="G2364" s="20">
        <f t="shared" si="295"/>
        <v>25911.395862902609</v>
      </c>
      <c r="H2364" s="7">
        <f t="shared" si="300"/>
        <v>-4458.3958629026092</v>
      </c>
      <c r="I2364" s="7">
        <f t="shared" si="296"/>
        <v>4458.3958629026092</v>
      </c>
      <c r="J2364" s="12">
        <f t="shared" si="301"/>
        <v>0.20782155702711086</v>
      </c>
      <c r="K2364" s="7">
        <f t="shared" si="302"/>
        <v>19877293.670347102</v>
      </c>
    </row>
    <row r="2365" spans="1:11" x14ac:dyDescent="0.4">
      <c r="A2365" s="1">
        <v>2364</v>
      </c>
      <c r="B2365" s="21">
        <v>42177</v>
      </c>
      <c r="C2365" s="22">
        <v>25986</v>
      </c>
      <c r="D2365" s="19">
        <f t="shared" si="297"/>
        <v>31788.484299143314</v>
      </c>
      <c r="E2365" s="19">
        <f t="shared" si="298"/>
        <v>1.0005231265641417</v>
      </c>
      <c r="F2365" s="19">
        <f t="shared" si="299"/>
        <v>0.81490117886978308</v>
      </c>
      <c r="G2365" s="20">
        <f t="shared" si="295"/>
        <v>25896.455221325366</v>
      </c>
      <c r="H2365" s="7">
        <f t="shared" si="300"/>
        <v>89.544778674633562</v>
      </c>
      <c r="I2365" s="7">
        <f t="shared" si="296"/>
        <v>89.544778674633562</v>
      </c>
      <c r="J2365" s="12">
        <f t="shared" si="301"/>
        <v>3.4458854257921022E-3</v>
      </c>
      <c r="K2365" s="7">
        <f t="shared" si="302"/>
        <v>8018.2673878891092</v>
      </c>
    </row>
    <row r="2366" spans="1:11" x14ac:dyDescent="0.4">
      <c r="A2366" s="1">
        <v>2365</v>
      </c>
      <c r="B2366" s="21">
        <v>42178</v>
      </c>
      <c r="C2366" s="22">
        <v>27400</v>
      </c>
      <c r="D2366" s="19">
        <f t="shared" si="297"/>
        <v>31977.585569871149</v>
      </c>
      <c r="E2366" s="19">
        <f t="shared" si="298"/>
        <v>1.0005419366389019</v>
      </c>
      <c r="F2366" s="19">
        <f t="shared" si="299"/>
        <v>0.80186137087812015</v>
      </c>
      <c r="G2366" s="20">
        <f t="shared" si="295"/>
        <v>25468.651889673129</v>
      </c>
      <c r="H2366" s="7">
        <f t="shared" si="300"/>
        <v>1931.3481103268714</v>
      </c>
      <c r="I2366" s="7">
        <f t="shared" si="296"/>
        <v>1931.3481103268714</v>
      </c>
      <c r="J2366" s="12">
        <f t="shared" si="301"/>
        <v>7.0487157311199686E-2</v>
      </c>
      <c r="K2366" s="7">
        <f t="shared" si="302"/>
        <v>3730105.5232631769</v>
      </c>
    </row>
    <row r="2367" spans="1:11" x14ac:dyDescent="0.4">
      <c r="A2367" s="1">
        <v>2366</v>
      </c>
      <c r="B2367" s="21">
        <v>42179</v>
      </c>
      <c r="C2367" s="22">
        <v>27355</v>
      </c>
      <c r="D2367" s="19">
        <f t="shared" si="297"/>
        <v>32142.118761463138</v>
      </c>
      <c r="E2367" s="19">
        <f t="shared" si="298"/>
        <v>1.0005582899038674</v>
      </c>
      <c r="F2367" s="19">
        <f t="shared" si="299"/>
        <v>0.80340492951807652</v>
      </c>
      <c r="G2367" s="20">
        <f t="shared" si="295"/>
        <v>25672.478640232461</v>
      </c>
      <c r="H2367" s="7">
        <f t="shared" si="300"/>
        <v>1682.5213597675393</v>
      </c>
      <c r="I2367" s="7">
        <f t="shared" si="296"/>
        <v>1682.5213597675393</v>
      </c>
      <c r="J2367" s="12">
        <f t="shared" si="301"/>
        <v>6.1506904030982974E-2</v>
      </c>
      <c r="K2367" s="7">
        <f t="shared" si="302"/>
        <v>2830878.1260740091</v>
      </c>
    </row>
    <row r="2368" spans="1:11" x14ac:dyDescent="0.4">
      <c r="A2368" s="1">
        <v>2367</v>
      </c>
      <c r="B2368" s="21">
        <v>42180</v>
      </c>
      <c r="C2368" s="22">
        <v>21359</v>
      </c>
      <c r="D2368" s="19">
        <f t="shared" si="297"/>
        <v>31680.209942126581</v>
      </c>
      <c r="E2368" s="19">
        <f t="shared" si="298"/>
        <v>1.0005119989661049</v>
      </c>
      <c r="F2368" s="19">
        <f t="shared" si="299"/>
        <v>0.81314401885246879</v>
      </c>
      <c r="G2368" s="20">
        <f t="shared" si="295"/>
        <v>26193.465826218853</v>
      </c>
      <c r="H2368" s="7">
        <f t="shared" si="300"/>
        <v>-4834.4658262188532</v>
      </c>
      <c r="I2368" s="7">
        <f t="shared" si="296"/>
        <v>4834.4658262188532</v>
      </c>
      <c r="J2368" s="12">
        <f t="shared" si="301"/>
        <v>0.22634326636166735</v>
      </c>
      <c r="K2368" s="7">
        <f t="shared" si="302"/>
        <v>23372059.82487794</v>
      </c>
    </row>
    <row r="2369" spans="1:11" x14ac:dyDescent="0.4">
      <c r="A2369" s="1">
        <v>2368</v>
      </c>
      <c r="B2369" s="21">
        <v>42181</v>
      </c>
      <c r="C2369" s="22">
        <v>27497</v>
      </c>
      <c r="D2369" s="19">
        <f t="shared" si="297"/>
        <v>31884.884202272875</v>
      </c>
      <c r="E2369" s="19">
        <f t="shared" si="298"/>
        <v>1.0005323663409198</v>
      </c>
      <c r="F2369" s="19">
        <f t="shared" si="299"/>
        <v>0.80261724232910914</v>
      </c>
      <c r="G2369" s="20">
        <f t="shared" si="295"/>
        <v>25403.938845823341</v>
      </c>
      <c r="H2369" s="7">
        <f t="shared" si="300"/>
        <v>2093.0611541766593</v>
      </c>
      <c r="I2369" s="7">
        <f t="shared" si="296"/>
        <v>2093.0611541766593</v>
      </c>
      <c r="J2369" s="12">
        <f t="shared" si="301"/>
        <v>7.6119618655731872E-2</v>
      </c>
      <c r="K2369" s="7">
        <f t="shared" si="302"/>
        <v>4380904.9951233296</v>
      </c>
    </row>
    <row r="2370" spans="1:11" x14ac:dyDescent="0.4">
      <c r="A2370" s="1">
        <v>2369</v>
      </c>
      <c r="B2370" s="21">
        <v>42182</v>
      </c>
      <c r="C2370" s="22">
        <v>24716</v>
      </c>
      <c r="D2370" s="19">
        <f t="shared" si="297"/>
        <v>31798.350847296526</v>
      </c>
      <c r="E2370" s="19">
        <f t="shared" si="298"/>
        <v>1.0005236129521855</v>
      </c>
      <c r="F2370" s="19">
        <f t="shared" si="299"/>
        <v>0.80307856378778342</v>
      </c>
      <c r="G2370" s="20">
        <f t="shared" si="295"/>
        <v>25617.276977854333</v>
      </c>
      <c r="H2370" s="7">
        <f t="shared" si="300"/>
        <v>-901.27697785433338</v>
      </c>
      <c r="I2370" s="7">
        <f t="shared" si="296"/>
        <v>901.27697785433338</v>
      </c>
      <c r="J2370" s="12">
        <f t="shared" si="301"/>
        <v>3.6465325208542378E-2</v>
      </c>
      <c r="K2370" s="7">
        <f t="shared" si="302"/>
        <v>812300.19081024057</v>
      </c>
    </row>
    <row r="2371" spans="1:11" x14ac:dyDescent="0.4">
      <c r="A2371" s="1">
        <v>2370</v>
      </c>
      <c r="B2371" s="21">
        <v>42183</v>
      </c>
      <c r="C2371" s="22">
        <v>23276</v>
      </c>
      <c r="D2371" s="19">
        <f t="shared" si="297"/>
        <v>31551.638213570266</v>
      </c>
      <c r="E2371" s="19">
        <f t="shared" si="298"/>
        <v>1.0004988416364515</v>
      </c>
      <c r="F2371" s="19">
        <f t="shared" si="299"/>
        <v>0.81220192738148966</v>
      </c>
      <c r="G2371" s="20">
        <f t="shared" si="295"/>
        <v>25857.452370643095</v>
      </c>
      <c r="H2371" s="7">
        <f t="shared" si="300"/>
        <v>-2581.4523706430955</v>
      </c>
      <c r="I2371" s="7">
        <f t="shared" si="296"/>
        <v>2581.4523706430955</v>
      </c>
      <c r="J2371" s="12">
        <f t="shared" si="301"/>
        <v>0.11090618536875303</v>
      </c>
      <c r="K2371" s="7">
        <f t="shared" si="302"/>
        <v>6663896.3418988576</v>
      </c>
    </row>
    <row r="2372" spans="1:11" x14ac:dyDescent="0.4">
      <c r="A2372" s="1">
        <v>2371</v>
      </c>
      <c r="B2372" s="21">
        <v>42184</v>
      </c>
      <c r="C2372" s="22">
        <v>27654</v>
      </c>
      <c r="D2372" s="19">
        <f t="shared" si="297"/>
        <v>31779.087962692727</v>
      </c>
      <c r="E2372" s="19">
        <f t="shared" si="298"/>
        <v>1.0005214865614795</v>
      </c>
      <c r="F2372" s="19">
        <f t="shared" si="299"/>
        <v>0.80346123054355945</v>
      </c>
      <c r="G2372" s="20">
        <f t="shared" si="295"/>
        <v>25324.691871562733</v>
      </c>
      <c r="H2372" s="7">
        <f t="shared" si="300"/>
        <v>2329.3081284372674</v>
      </c>
      <c r="I2372" s="7">
        <f t="shared" si="296"/>
        <v>2329.3081284372674</v>
      </c>
      <c r="J2372" s="12">
        <f t="shared" si="301"/>
        <v>8.4230423390369111E-2</v>
      </c>
      <c r="K2372" s="7">
        <f t="shared" si="302"/>
        <v>5425676.357203926</v>
      </c>
    </row>
    <row r="2373" spans="1:11" x14ac:dyDescent="0.4">
      <c r="A2373" s="1">
        <v>2372</v>
      </c>
      <c r="B2373" s="21">
        <v>42185</v>
      </c>
      <c r="C2373" s="22">
        <v>28166</v>
      </c>
      <c r="D2373" s="19">
        <f t="shared" si="297"/>
        <v>32036.992556670531</v>
      </c>
      <c r="E2373" s="19">
        <f t="shared" si="298"/>
        <v>1.0005471769687289</v>
      </c>
      <c r="F2373" s="19">
        <f t="shared" si="299"/>
        <v>0.80402889659228505</v>
      </c>
      <c r="G2373" s="20">
        <f t="shared" si="295"/>
        <v>25521.90781692338</v>
      </c>
      <c r="H2373" s="7">
        <f t="shared" si="300"/>
        <v>2644.0921830766201</v>
      </c>
      <c r="I2373" s="7">
        <f t="shared" si="296"/>
        <v>2644.0921830766201</v>
      </c>
      <c r="J2373" s="12">
        <f t="shared" si="301"/>
        <v>9.3875317158155933E-2</v>
      </c>
      <c r="K2373" s="7">
        <f t="shared" si="302"/>
        <v>6991223.4726068871</v>
      </c>
    </row>
    <row r="2374" spans="1:11" x14ac:dyDescent="0.4">
      <c r="A2374" s="1">
        <v>2373</v>
      </c>
      <c r="B2374" s="21">
        <v>42186</v>
      </c>
      <c r="C2374" s="22">
        <v>25298</v>
      </c>
      <c r="D2374" s="19">
        <f t="shared" si="297"/>
        <v>31968.503675810651</v>
      </c>
      <c r="E2374" s="19">
        <f t="shared" si="298"/>
        <v>1.0005402280259252</v>
      </c>
      <c r="F2374" s="19">
        <f t="shared" si="299"/>
        <v>0.81194139669580045</v>
      </c>
      <c r="G2374" s="20">
        <f t="shared" ref="G2374:G2437" si="303">(D2373+1*E2373)*F2371</f>
        <v>26021.319748379814</v>
      </c>
      <c r="H2374" s="7">
        <f t="shared" si="300"/>
        <v>-723.31974837981397</v>
      </c>
      <c r="I2374" s="7">
        <f t="shared" si="296"/>
        <v>723.31974837981397</v>
      </c>
      <c r="J2374" s="12">
        <f t="shared" si="301"/>
        <v>2.8591973609764169E-2</v>
      </c>
      <c r="K2374" s="7">
        <f t="shared" si="302"/>
        <v>523191.4583962374</v>
      </c>
    </row>
    <row r="2375" spans="1:11" x14ac:dyDescent="0.4">
      <c r="A2375" s="1">
        <v>2374</v>
      </c>
      <c r="B2375" s="21">
        <v>42187</v>
      </c>
      <c r="C2375" s="22">
        <v>24269</v>
      </c>
      <c r="D2375" s="19">
        <f t="shared" si="297"/>
        <v>31831.866906133881</v>
      </c>
      <c r="E2375" s="19">
        <f t="shared" si="298"/>
        <v>1.0005264642949347</v>
      </c>
      <c r="F2375" s="19">
        <f t="shared" si="299"/>
        <v>0.80294856110382762</v>
      </c>
      <c r="G2375" s="20">
        <f t="shared" si="303"/>
        <v>25686.257197285948</v>
      </c>
      <c r="H2375" s="7">
        <f t="shared" si="300"/>
        <v>-1417.2571972859478</v>
      </c>
      <c r="I2375" s="7">
        <f t="shared" si="296"/>
        <v>1417.2571972859478</v>
      </c>
      <c r="J2375" s="12">
        <f t="shared" si="301"/>
        <v>5.8397840755117551E-2</v>
      </c>
      <c r="K2375" s="7">
        <f t="shared" si="302"/>
        <v>2008617.9632588199</v>
      </c>
    </row>
    <row r="2376" spans="1:11" x14ac:dyDescent="0.4">
      <c r="A2376" s="1">
        <v>2375</v>
      </c>
      <c r="B2376" s="21">
        <v>42188</v>
      </c>
      <c r="C2376" s="22">
        <v>24626</v>
      </c>
      <c r="D2376" s="19">
        <f t="shared" si="297"/>
        <v>31738.873309501505</v>
      </c>
      <c r="E2376" s="19">
        <f t="shared" si="298"/>
        <v>1.0005170648826252</v>
      </c>
      <c r="F2376" s="19">
        <f t="shared" si="299"/>
        <v>0.80367751476981608</v>
      </c>
      <c r="G2376" s="20">
        <f t="shared" si="303"/>
        <v>25594.545277200396</v>
      </c>
      <c r="H2376" s="7">
        <f t="shared" si="300"/>
        <v>-968.5452772003955</v>
      </c>
      <c r="I2376" s="7">
        <f t="shared" ref="I2376:I2439" si="304">ABS(H2376)</f>
        <v>968.5452772003955</v>
      </c>
      <c r="J2376" s="12">
        <f t="shared" si="301"/>
        <v>3.9330190741508793E-2</v>
      </c>
      <c r="K2376" s="7">
        <f t="shared" si="302"/>
        <v>938079.95398719097</v>
      </c>
    </row>
    <row r="2377" spans="1:11" x14ac:dyDescent="0.4">
      <c r="A2377" s="1">
        <v>2376</v>
      </c>
      <c r="B2377" s="21">
        <v>42189</v>
      </c>
      <c r="C2377" s="22">
        <v>25015</v>
      </c>
      <c r="D2377" s="19">
        <f t="shared" si="297"/>
        <v>31667.229427203732</v>
      </c>
      <c r="E2377" s="19">
        <f t="shared" si="298"/>
        <v>1.0005098004426889</v>
      </c>
      <c r="F2377" s="19">
        <f t="shared" si="299"/>
        <v>0.81166653438588077</v>
      </c>
      <c r="G2377" s="20">
        <f t="shared" si="303"/>
        <v>25770.917485690796</v>
      </c>
      <c r="H2377" s="7">
        <f t="shared" si="300"/>
        <v>-755.91748569079573</v>
      </c>
      <c r="I2377" s="7">
        <f t="shared" si="304"/>
        <v>755.91748569079573</v>
      </c>
      <c r="J2377" s="12">
        <f t="shared" si="301"/>
        <v>3.0218568286659832E-2</v>
      </c>
      <c r="K2377" s="7">
        <f t="shared" si="302"/>
        <v>571411.24517309433</v>
      </c>
    </row>
    <row r="2378" spans="1:11" x14ac:dyDescent="0.4">
      <c r="A2378" s="1">
        <v>2377</v>
      </c>
      <c r="B2378" s="21">
        <v>42190</v>
      </c>
      <c r="C2378" s="22">
        <v>25579</v>
      </c>
      <c r="D2378" s="19">
        <f t="shared" si="297"/>
        <v>31682.907625243486</v>
      </c>
      <c r="E2378" s="19">
        <f t="shared" si="298"/>
        <v>1.0005112682115129</v>
      </c>
      <c r="F2378" s="19">
        <f t="shared" si="299"/>
        <v>0.80300345433441123</v>
      </c>
      <c r="G2378" s="20">
        <f t="shared" si="303"/>
        <v>25427.959660622662</v>
      </c>
      <c r="H2378" s="7">
        <f t="shared" si="300"/>
        <v>151.04033937733766</v>
      </c>
      <c r="I2378" s="7">
        <f t="shared" si="304"/>
        <v>151.04033937733766</v>
      </c>
      <c r="J2378" s="12">
        <f t="shared" si="301"/>
        <v>5.9048570850047952E-3</v>
      </c>
      <c r="K2378" s="7">
        <f t="shared" si="302"/>
        <v>22813.184119221336</v>
      </c>
    </row>
    <row r="2379" spans="1:11" x14ac:dyDescent="0.4">
      <c r="A2379" s="1">
        <v>2378</v>
      </c>
      <c r="B2379" s="21">
        <v>42191</v>
      </c>
      <c r="C2379" s="22">
        <v>26718</v>
      </c>
      <c r="D2379" s="19">
        <f t="shared" si="297"/>
        <v>31805.692416751575</v>
      </c>
      <c r="E2379" s="19">
        <f t="shared" si="298"/>
        <v>1.000523446639537</v>
      </c>
      <c r="F2379" s="19">
        <f t="shared" si="299"/>
        <v>0.80413163059399617</v>
      </c>
      <c r="G2379" s="20">
        <f t="shared" si="303"/>
        <v>25463.644549346875</v>
      </c>
      <c r="H2379" s="7">
        <f t="shared" si="300"/>
        <v>1254.3554506531254</v>
      </c>
      <c r="I2379" s="7">
        <f t="shared" si="304"/>
        <v>1254.3554506531254</v>
      </c>
      <c r="J2379" s="12">
        <f t="shared" si="301"/>
        <v>4.6947954586912401E-2</v>
      </c>
      <c r="K2379" s="7">
        <f t="shared" si="302"/>
        <v>1573407.5965832055</v>
      </c>
    </row>
    <row r="2380" spans="1:11" x14ac:dyDescent="0.4">
      <c r="A2380" s="1">
        <v>2379</v>
      </c>
      <c r="B2380" s="21">
        <v>42192</v>
      </c>
      <c r="C2380" s="22">
        <v>29962</v>
      </c>
      <c r="D2380" s="19">
        <f t="shared" si="297"/>
        <v>32205.221297009437</v>
      </c>
      <c r="E2380" s="19">
        <f t="shared" si="298"/>
        <v>1.000563299475218</v>
      </c>
      <c r="F2380" s="19">
        <f t="shared" si="299"/>
        <v>0.81314874193075515</v>
      </c>
      <c r="G2380" s="20">
        <f t="shared" si="303"/>
        <v>25816.428229046545</v>
      </c>
      <c r="H2380" s="7">
        <f t="shared" si="300"/>
        <v>4145.5717709534547</v>
      </c>
      <c r="I2380" s="7">
        <f t="shared" si="304"/>
        <v>4145.5717709534547</v>
      </c>
      <c r="J2380" s="12">
        <f t="shared" si="301"/>
        <v>0.13836098294351026</v>
      </c>
      <c r="K2380" s="7">
        <f t="shared" si="302"/>
        <v>17185765.308126163</v>
      </c>
    </row>
    <row r="2381" spans="1:11" x14ac:dyDescent="0.4">
      <c r="A2381" s="1">
        <v>2380</v>
      </c>
      <c r="B2381" s="21">
        <v>42193</v>
      </c>
      <c r="C2381" s="22">
        <v>30312</v>
      </c>
      <c r="D2381" s="19">
        <f t="shared" si="297"/>
        <v>32638.659593733501</v>
      </c>
      <c r="E2381" s="19">
        <f t="shared" si="298"/>
        <v>1.0006065432485605</v>
      </c>
      <c r="F2381" s="19">
        <f t="shared" si="299"/>
        <v>0.80457348132986584</v>
      </c>
      <c r="G2381" s="20">
        <f t="shared" si="303"/>
        <v>25861.707404888486</v>
      </c>
      <c r="H2381" s="7">
        <f t="shared" si="300"/>
        <v>4450.2925951115139</v>
      </c>
      <c r="I2381" s="7">
        <f t="shared" si="304"/>
        <v>4450.2925951115139</v>
      </c>
      <c r="J2381" s="12">
        <f t="shared" si="301"/>
        <v>0.14681619804405893</v>
      </c>
      <c r="K2381" s="7">
        <f t="shared" si="302"/>
        <v>19805104.182104375</v>
      </c>
    </row>
    <row r="2382" spans="1:11" x14ac:dyDescent="0.4">
      <c r="A2382" s="1">
        <v>2381</v>
      </c>
      <c r="B2382" s="21">
        <v>42194</v>
      </c>
      <c r="C2382" s="22">
        <v>23169</v>
      </c>
      <c r="D2382" s="19">
        <f t="shared" si="297"/>
        <v>32341.029065633422</v>
      </c>
      <c r="E2382" s="19">
        <f t="shared" si="298"/>
        <v>1.0005766801350962</v>
      </c>
      <c r="F2382" s="19">
        <f t="shared" si="299"/>
        <v>0.80303589231458372</v>
      </c>
      <c r="G2382" s="20">
        <f t="shared" si="303"/>
        <v>26246.583178882502</v>
      </c>
      <c r="H2382" s="7">
        <f t="shared" si="300"/>
        <v>-3077.5831788825017</v>
      </c>
      <c r="I2382" s="7">
        <f t="shared" si="304"/>
        <v>3077.5831788825017</v>
      </c>
      <c r="J2382" s="12">
        <f t="shared" si="301"/>
        <v>0.1328319383176875</v>
      </c>
      <c r="K2382" s="7">
        <f t="shared" si="302"/>
        <v>9471518.222940525</v>
      </c>
    </row>
    <row r="2383" spans="1:11" x14ac:dyDescent="0.4">
      <c r="A2383" s="1">
        <v>2382</v>
      </c>
      <c r="B2383" s="21">
        <v>42195</v>
      </c>
      <c r="C2383" s="22">
        <v>31291</v>
      </c>
      <c r="D2383" s="19">
        <f t="shared" si="297"/>
        <v>32821.064801438311</v>
      </c>
      <c r="E2383" s="19">
        <f t="shared" si="298"/>
        <v>1.0006245836510088</v>
      </c>
      <c r="F2383" s="19">
        <f t="shared" si="299"/>
        <v>0.81490013310371501</v>
      </c>
      <c r="G2383" s="20">
        <f t="shared" si="303"/>
        <v>26298.880715134463</v>
      </c>
      <c r="H2383" s="7">
        <f t="shared" si="300"/>
        <v>4992.1192848655373</v>
      </c>
      <c r="I2383" s="7">
        <f t="shared" si="304"/>
        <v>4992.1192848655373</v>
      </c>
      <c r="J2383" s="12">
        <f t="shared" si="301"/>
        <v>0.15953850260028563</v>
      </c>
      <c r="K2383" s="7">
        <f t="shared" si="302"/>
        <v>24921254.954326402</v>
      </c>
    </row>
    <row r="2384" spans="1:11" x14ac:dyDescent="0.4">
      <c r="A2384" s="1">
        <v>2383</v>
      </c>
      <c r="B2384" s="21">
        <v>42196</v>
      </c>
      <c r="C2384" s="22">
        <v>27743</v>
      </c>
      <c r="D2384" s="19">
        <f t="shared" si="297"/>
        <v>32951.558019769844</v>
      </c>
      <c r="E2384" s="19">
        <f t="shared" si="298"/>
        <v>1.0006375329103836</v>
      </c>
      <c r="F2384" s="19">
        <f t="shared" si="299"/>
        <v>0.80504006886136059</v>
      </c>
      <c r="G2384" s="20">
        <f t="shared" si="303"/>
        <v>26407.763444251115</v>
      </c>
      <c r="H2384" s="7">
        <f t="shared" si="300"/>
        <v>1335.2365557488847</v>
      </c>
      <c r="I2384" s="7">
        <f t="shared" si="304"/>
        <v>1335.2365557488847</v>
      </c>
      <c r="J2384" s="12">
        <f t="shared" si="301"/>
        <v>4.812877323104512E-2</v>
      </c>
      <c r="K2384" s="7">
        <f t="shared" si="302"/>
        <v>1782856.6598081444</v>
      </c>
    </row>
    <row r="2385" spans="1:11" x14ac:dyDescent="0.4">
      <c r="A2385" s="1">
        <v>2384</v>
      </c>
      <c r="B2385" s="21">
        <v>42197</v>
      </c>
      <c r="C2385" s="22">
        <v>26190</v>
      </c>
      <c r="D2385" s="19">
        <f t="shared" si="297"/>
        <v>32926.120826617</v>
      </c>
      <c r="E2385" s="19">
        <f t="shared" si="298"/>
        <v>1.0006348891273151</v>
      </c>
      <c r="F2385" s="19">
        <f t="shared" si="299"/>
        <v>0.8029407401559937</v>
      </c>
      <c r="G2385" s="20">
        <f t="shared" si="303"/>
        <v>26462.087345415777</v>
      </c>
      <c r="H2385" s="7">
        <f t="shared" si="300"/>
        <v>-272.08734541577724</v>
      </c>
      <c r="I2385" s="7">
        <f t="shared" si="304"/>
        <v>272.08734541577724</v>
      </c>
      <c r="J2385" s="12">
        <f t="shared" si="301"/>
        <v>1.0388978442755908E-2</v>
      </c>
      <c r="K2385" s="7">
        <f t="shared" si="302"/>
        <v>74031.523535404471</v>
      </c>
    </row>
    <row r="2386" spans="1:11" x14ac:dyDescent="0.4">
      <c r="A2386" s="1">
        <v>2385</v>
      </c>
      <c r="B2386" s="21">
        <v>42198</v>
      </c>
      <c r="C2386" s="22">
        <v>30868</v>
      </c>
      <c r="D2386" s="19">
        <f t="shared" si="297"/>
        <v>33313.546475128438</v>
      </c>
      <c r="E2386" s="19">
        <f t="shared" si="298"/>
        <v>1.0006735316286774</v>
      </c>
      <c r="F2386" s="19">
        <f t="shared" si="299"/>
        <v>0.81629504632101446</v>
      </c>
      <c r="G2386" s="20">
        <f t="shared" si="303"/>
        <v>26832.315661703531</v>
      </c>
      <c r="H2386" s="7">
        <f t="shared" si="300"/>
        <v>4035.6843382964689</v>
      </c>
      <c r="I2386" s="7">
        <f t="shared" si="304"/>
        <v>4035.6843382964689</v>
      </c>
      <c r="J2386" s="12">
        <f t="shared" si="301"/>
        <v>0.13074006538475019</v>
      </c>
      <c r="K2386" s="7">
        <f t="shared" si="302"/>
        <v>16286748.078371407</v>
      </c>
    </row>
    <row r="2387" spans="1:11" x14ac:dyDescent="0.4">
      <c r="A2387" s="1">
        <v>2386</v>
      </c>
      <c r="B2387" s="21">
        <v>42199</v>
      </c>
      <c r="C2387" s="22">
        <v>31243</v>
      </c>
      <c r="D2387" s="19">
        <f t="shared" si="297"/>
        <v>33743.289627423197</v>
      </c>
      <c r="E2387" s="19">
        <f t="shared" si="298"/>
        <v>1.0007164058765539</v>
      </c>
      <c r="F2387" s="19">
        <f t="shared" si="299"/>
        <v>0.80654954075362728</v>
      </c>
      <c r="G2387" s="20">
        <f t="shared" si="303"/>
        <v>26819.545330642344</v>
      </c>
      <c r="H2387" s="7">
        <f t="shared" si="300"/>
        <v>4423.4546693576558</v>
      </c>
      <c r="I2387" s="7">
        <f t="shared" si="304"/>
        <v>4423.4546693576558</v>
      </c>
      <c r="J2387" s="12">
        <f t="shared" si="301"/>
        <v>0.14158226384654662</v>
      </c>
      <c r="K2387" s="7">
        <f t="shared" si="302"/>
        <v>19566951.211862046</v>
      </c>
    </row>
    <row r="2388" spans="1:11" x14ac:dyDescent="0.4">
      <c r="A2388" s="1">
        <v>2387</v>
      </c>
      <c r="B2388" s="21">
        <v>42200</v>
      </c>
      <c r="C2388" s="22">
        <v>31142</v>
      </c>
      <c r="D2388" s="19">
        <f t="shared" si="297"/>
        <v>34137.603106408365</v>
      </c>
      <c r="E2388" s="19">
        <f t="shared" si="298"/>
        <v>1.0007557371528117</v>
      </c>
      <c r="F2388" s="19">
        <f t="shared" si="299"/>
        <v>0.80430591081920999</v>
      </c>
      <c r="G2388" s="20">
        <f t="shared" si="303"/>
        <v>27094.665464712867</v>
      </c>
      <c r="H2388" s="7">
        <f t="shared" si="300"/>
        <v>4047.3345352871329</v>
      </c>
      <c r="I2388" s="7">
        <f t="shared" si="304"/>
        <v>4047.3345352871329</v>
      </c>
      <c r="J2388" s="12">
        <f t="shared" si="301"/>
        <v>0.12996386023014364</v>
      </c>
      <c r="K2388" s="7">
        <f t="shared" si="302"/>
        <v>16380916.840527913</v>
      </c>
    </row>
    <row r="2389" spans="1:11" x14ac:dyDescent="0.4">
      <c r="A2389" s="1">
        <v>2388</v>
      </c>
      <c r="B2389" s="21">
        <v>42201</v>
      </c>
      <c r="C2389" s="22">
        <v>24718</v>
      </c>
      <c r="D2389" s="19">
        <f t="shared" si="297"/>
        <v>33837.579379264404</v>
      </c>
      <c r="E2389" s="19">
        <f t="shared" si="298"/>
        <v>1.0007256347045237</v>
      </c>
      <c r="F2389" s="19">
        <f t="shared" si="299"/>
        <v>0.81522340825682549</v>
      </c>
      <c r="G2389" s="20">
        <f t="shared" si="303"/>
        <v>27867.173220984838</v>
      </c>
      <c r="H2389" s="7">
        <f t="shared" si="300"/>
        <v>-3149.1732209848378</v>
      </c>
      <c r="I2389" s="7">
        <f t="shared" si="304"/>
        <v>3149.1732209848378</v>
      </c>
      <c r="J2389" s="12">
        <f t="shared" si="301"/>
        <v>0.12740404648372999</v>
      </c>
      <c r="K2389" s="7">
        <f t="shared" si="302"/>
        <v>9917291.9757680185</v>
      </c>
    </row>
    <row r="2390" spans="1:11" x14ac:dyDescent="0.4">
      <c r="A2390" s="1">
        <v>2389</v>
      </c>
      <c r="B2390" s="21">
        <v>42202</v>
      </c>
      <c r="C2390" s="22">
        <v>30448</v>
      </c>
      <c r="D2390" s="19">
        <f t="shared" si="297"/>
        <v>34143.854775774773</v>
      </c>
      <c r="E2390" s="19">
        <f t="shared" si="298"/>
        <v>1.0007561621716115</v>
      </c>
      <c r="F2390" s="19">
        <f t="shared" si="299"/>
        <v>0.80761370265914323</v>
      </c>
      <c r="G2390" s="20">
        <f t="shared" si="303"/>
        <v>27292.491243361201</v>
      </c>
      <c r="H2390" s="7">
        <f t="shared" si="300"/>
        <v>3155.5087566387992</v>
      </c>
      <c r="I2390" s="7">
        <f t="shared" si="304"/>
        <v>3155.5087566387992</v>
      </c>
      <c r="J2390" s="12">
        <f t="shared" si="301"/>
        <v>0.1036359943720047</v>
      </c>
      <c r="K2390" s="7">
        <f t="shared" si="302"/>
        <v>9957235.5132241398</v>
      </c>
    </row>
    <row r="2391" spans="1:11" x14ac:dyDescent="0.4">
      <c r="A2391" s="1">
        <v>2390</v>
      </c>
      <c r="B2391" s="21">
        <v>42203</v>
      </c>
      <c r="C2391" s="22">
        <v>26972</v>
      </c>
      <c r="D2391" s="19">
        <f t="shared" si="297"/>
        <v>34097.230829218744</v>
      </c>
      <c r="E2391" s="19">
        <f t="shared" si="298"/>
        <v>1.0007513997013395</v>
      </c>
      <c r="F2391" s="19">
        <f t="shared" si="299"/>
        <v>0.80414013053982736</v>
      </c>
      <c r="G2391" s="20">
        <f t="shared" si="303"/>
        <v>27462.909128404888</v>
      </c>
      <c r="H2391" s="7">
        <f t="shared" si="300"/>
        <v>-490.90912840488818</v>
      </c>
      <c r="I2391" s="7">
        <f t="shared" si="304"/>
        <v>490.90912840488818</v>
      </c>
      <c r="J2391" s="12">
        <f t="shared" si="301"/>
        <v>1.8200694364707407E-2</v>
      </c>
      <c r="K2391" s="7">
        <f t="shared" si="302"/>
        <v>240991.772351247</v>
      </c>
    </row>
    <row r="2392" spans="1:11" x14ac:dyDescent="0.4">
      <c r="A2392" s="1">
        <v>2391</v>
      </c>
      <c r="B2392" s="21">
        <v>42204</v>
      </c>
      <c r="C2392" s="22">
        <v>24538</v>
      </c>
      <c r="D2392" s="19">
        <f t="shared" si="297"/>
        <v>33786.234666231394</v>
      </c>
      <c r="E2392" s="19">
        <f t="shared" si="298"/>
        <v>1.0007202000099009</v>
      </c>
      <c r="F2392" s="19">
        <f t="shared" si="299"/>
        <v>0.81411248109571177</v>
      </c>
      <c r="G2392" s="20">
        <f t="shared" si="303"/>
        <v>27797.676564682293</v>
      </c>
      <c r="H2392" s="7">
        <f t="shared" si="300"/>
        <v>-3259.6765646822932</v>
      </c>
      <c r="I2392" s="7">
        <f t="shared" si="304"/>
        <v>3259.6765646822932</v>
      </c>
      <c r="J2392" s="12">
        <f t="shared" si="301"/>
        <v>0.13284198242245876</v>
      </c>
      <c r="K2392" s="7">
        <f t="shared" si="302"/>
        <v>10625491.306338957</v>
      </c>
    </row>
    <row r="2393" spans="1:11" x14ac:dyDescent="0.4">
      <c r="A2393" s="1">
        <v>2392</v>
      </c>
      <c r="B2393" s="21">
        <v>42205</v>
      </c>
      <c r="C2393" s="22">
        <v>26826</v>
      </c>
      <c r="D2393" s="19">
        <f t="shared" si="297"/>
        <v>33742.692130079842</v>
      </c>
      <c r="E2393" s="19">
        <f t="shared" si="298"/>
        <v>1.0007157456842657</v>
      </c>
      <c r="F2393" s="19">
        <f t="shared" si="299"/>
        <v>0.80745637526426595</v>
      </c>
      <c r="G2393" s="20">
        <f t="shared" si="303"/>
        <v>27287.034273051897</v>
      </c>
      <c r="H2393" s="7">
        <f t="shared" si="300"/>
        <v>-461.03427305189689</v>
      </c>
      <c r="I2393" s="7">
        <f t="shared" si="304"/>
        <v>461.03427305189689</v>
      </c>
      <c r="J2393" s="12">
        <f t="shared" si="301"/>
        <v>1.7186098302091137E-2</v>
      </c>
      <c r="K2393" s="7">
        <f t="shared" si="302"/>
        <v>212552.60092849101</v>
      </c>
    </row>
    <row r="2394" spans="1:11" x14ac:dyDescent="0.4">
      <c r="A2394" s="1">
        <v>2393</v>
      </c>
      <c r="B2394" s="21">
        <v>42206</v>
      </c>
      <c r="C2394" s="22">
        <v>32613</v>
      </c>
      <c r="D2394" s="19">
        <f t="shared" ref="D2394:D2457" si="305">$R$2*(C2394/F2391)+(1-$R$2)*(D2393+E2393)</f>
        <v>34275.274358925119</v>
      </c>
      <c r="E2394" s="19">
        <f t="shared" ref="E2394:E2457" si="306">$R$3*(D2394-D2393)+(1-$R$3)*E2393</f>
        <v>1.0007689038355756</v>
      </c>
      <c r="F2394" s="19">
        <f t="shared" ref="F2394:F2457" si="307">$R$4*(C2394/D2394)+(1-$R$4)*F2391</f>
        <v>0.80598055969293847</v>
      </c>
      <c r="G2394" s="20">
        <f t="shared" si="303"/>
        <v>27134.657569937979</v>
      </c>
      <c r="H2394" s="7">
        <f t="shared" ref="H2394:H2457" si="308">C2394-G2394</f>
        <v>5478.3424300620209</v>
      </c>
      <c r="I2394" s="7">
        <f t="shared" si="304"/>
        <v>5478.3424300620209</v>
      </c>
      <c r="J2394" s="12">
        <f t="shared" ref="J2394:J2457" si="309">I2394/C2394</f>
        <v>0.16798032778530098</v>
      </c>
      <c r="K2394" s="7">
        <f t="shared" ref="K2394:K2457" si="310">H2394^2</f>
        <v>30012235.781017847</v>
      </c>
    </row>
    <row r="2395" spans="1:11" x14ac:dyDescent="0.4">
      <c r="A2395" s="1">
        <v>2394</v>
      </c>
      <c r="B2395" s="21">
        <v>42207</v>
      </c>
      <c r="C2395" s="22">
        <v>25139</v>
      </c>
      <c r="D2395" s="19">
        <f t="shared" si="305"/>
        <v>34011.193334526688</v>
      </c>
      <c r="E2395" s="19">
        <f t="shared" si="306"/>
        <v>1.0007423956562453</v>
      </c>
      <c r="F2395" s="19">
        <f t="shared" si="307"/>
        <v>0.81317612534607986</v>
      </c>
      <c r="G2395" s="20">
        <f t="shared" si="303"/>
        <v>27904.743387036062</v>
      </c>
      <c r="H2395" s="7">
        <f t="shared" si="308"/>
        <v>-2765.7433870360619</v>
      </c>
      <c r="I2395" s="7">
        <f t="shared" si="304"/>
        <v>2765.7433870360619</v>
      </c>
      <c r="J2395" s="12">
        <f t="shared" si="309"/>
        <v>0.11001803520569879</v>
      </c>
      <c r="K2395" s="7">
        <f t="shared" si="310"/>
        <v>7649336.4829337075</v>
      </c>
    </row>
    <row r="2396" spans="1:11" x14ac:dyDescent="0.4">
      <c r="A2396" s="1">
        <v>2395</v>
      </c>
      <c r="B2396" s="21">
        <v>42208</v>
      </c>
      <c r="C2396" s="22">
        <v>23057</v>
      </c>
      <c r="D2396" s="19">
        <f t="shared" si="305"/>
        <v>33586.386261142936</v>
      </c>
      <c r="E2396" s="19">
        <f t="shared" si="306"/>
        <v>1.0006998148746673</v>
      </c>
      <c r="F2396" s="19">
        <f t="shared" si="307"/>
        <v>0.80594571134349824</v>
      </c>
      <c r="G2396" s="20">
        <f t="shared" si="303"/>
        <v>27463.36294413645</v>
      </c>
      <c r="H2396" s="7">
        <f t="shared" si="308"/>
        <v>-4406.3629441364501</v>
      </c>
      <c r="I2396" s="7">
        <f t="shared" si="304"/>
        <v>4406.3629441364501</v>
      </c>
      <c r="J2396" s="12">
        <f t="shared" si="309"/>
        <v>0.19110738362043847</v>
      </c>
      <c r="K2396" s="7">
        <f t="shared" si="310"/>
        <v>19416034.395458844</v>
      </c>
    </row>
    <row r="2397" spans="1:11" x14ac:dyDescent="0.4">
      <c r="A2397" s="1">
        <v>2396</v>
      </c>
      <c r="B2397" s="21">
        <v>42209</v>
      </c>
      <c r="C2397" s="22">
        <v>28133</v>
      </c>
      <c r="D2397" s="19">
        <f t="shared" si="305"/>
        <v>33690.222197860741</v>
      </c>
      <c r="E2397" s="19">
        <f t="shared" si="306"/>
        <v>1.0007100983983577</v>
      </c>
      <c r="F2397" s="19">
        <f t="shared" si="307"/>
        <v>0.80634360521391746</v>
      </c>
      <c r="G2397" s="20">
        <f t="shared" si="303"/>
        <v>27070.78094141608</v>
      </c>
      <c r="H2397" s="7">
        <f t="shared" si="308"/>
        <v>1062.2190585839198</v>
      </c>
      <c r="I2397" s="7">
        <f t="shared" si="304"/>
        <v>1062.2190585839198</v>
      </c>
      <c r="J2397" s="12">
        <f t="shared" si="309"/>
        <v>3.7757048966833254E-2</v>
      </c>
      <c r="K2397" s="7">
        <f t="shared" si="310"/>
        <v>1128309.3284189089</v>
      </c>
    </row>
    <row r="2398" spans="1:11" x14ac:dyDescent="0.4">
      <c r="A2398" s="1">
        <v>2397</v>
      </c>
      <c r="B2398" s="21">
        <v>42210</v>
      </c>
      <c r="C2398" s="22">
        <v>25986</v>
      </c>
      <c r="D2398" s="19">
        <f t="shared" si="305"/>
        <v>33555.840117848653</v>
      </c>
      <c r="E2398" s="19">
        <f t="shared" si="306"/>
        <v>1.0006965601193467</v>
      </c>
      <c r="F2398" s="19">
        <f t="shared" si="307"/>
        <v>0.81269197705646234</v>
      </c>
      <c r="G2398" s="20">
        <f t="shared" si="303"/>
        <v>27396.8981024653</v>
      </c>
      <c r="H2398" s="7">
        <f t="shared" si="308"/>
        <v>-1410.8981024653003</v>
      </c>
      <c r="I2398" s="7">
        <f t="shared" si="304"/>
        <v>1410.8981024653003</v>
      </c>
      <c r="J2398" s="12">
        <f t="shared" si="309"/>
        <v>5.4294547158673913E-2</v>
      </c>
      <c r="K2398" s="7">
        <f t="shared" si="310"/>
        <v>1990633.4555401851</v>
      </c>
    </row>
    <row r="2399" spans="1:11" x14ac:dyDescent="0.4">
      <c r="A2399" s="1">
        <v>2398</v>
      </c>
      <c r="B2399" s="21">
        <v>42211</v>
      </c>
      <c r="C2399" s="22">
        <v>23428</v>
      </c>
      <c r="D2399" s="19">
        <f t="shared" si="305"/>
        <v>33206.658520991732</v>
      </c>
      <c r="E2399" s="19">
        <f t="shared" si="306"/>
        <v>1.0006615418900051</v>
      </c>
      <c r="F2399" s="19">
        <f t="shared" si="307"/>
        <v>0.80469149275248542</v>
      </c>
      <c r="G2399" s="20">
        <f t="shared" si="303"/>
        <v>27044.991940609212</v>
      </c>
      <c r="H2399" s="7">
        <f t="shared" si="308"/>
        <v>-3616.9919406092122</v>
      </c>
      <c r="I2399" s="7">
        <f t="shared" si="304"/>
        <v>3616.9919406092122</v>
      </c>
      <c r="J2399" s="12">
        <f t="shared" si="309"/>
        <v>0.15438756789351255</v>
      </c>
      <c r="K2399" s="7">
        <f t="shared" si="310"/>
        <v>13082630.698431995</v>
      </c>
    </row>
    <row r="2400" spans="1:11" x14ac:dyDescent="0.4">
      <c r="A2400" s="1">
        <v>2399</v>
      </c>
      <c r="B2400" s="21">
        <v>42212</v>
      </c>
      <c r="C2400" s="22">
        <v>28920</v>
      </c>
      <c r="D2400" s="19">
        <f t="shared" si="305"/>
        <v>33415.054192467294</v>
      </c>
      <c r="E2400" s="19">
        <f t="shared" si="306"/>
        <v>1.0006822813909986</v>
      </c>
      <c r="F2400" s="19">
        <f t="shared" si="307"/>
        <v>0.80708214639706832</v>
      </c>
      <c r="G2400" s="20">
        <f t="shared" si="303"/>
        <v>26776.783625959211</v>
      </c>
      <c r="H2400" s="7">
        <f t="shared" si="308"/>
        <v>2143.2163740407887</v>
      </c>
      <c r="I2400" s="7">
        <f t="shared" si="304"/>
        <v>2143.2163740407887</v>
      </c>
      <c r="J2400" s="12">
        <f t="shared" si="309"/>
        <v>7.4108450001410392E-2</v>
      </c>
      <c r="K2400" s="7">
        <f t="shared" si="310"/>
        <v>4593376.4259565454</v>
      </c>
    </row>
    <row r="2401" spans="1:11" x14ac:dyDescent="0.4">
      <c r="A2401" s="1">
        <v>2400</v>
      </c>
      <c r="B2401" s="21">
        <v>42213</v>
      </c>
      <c r="C2401" s="22">
        <v>30027</v>
      </c>
      <c r="D2401" s="19">
        <f t="shared" si="305"/>
        <v>33691.613781191605</v>
      </c>
      <c r="E2401" s="19">
        <f t="shared" si="306"/>
        <v>1.0007098372816428</v>
      </c>
      <c r="F2401" s="19">
        <f t="shared" si="307"/>
        <v>0.81367285970067227</v>
      </c>
      <c r="G2401" s="20">
        <f t="shared" si="303"/>
        <v>27156.959701586744</v>
      </c>
      <c r="H2401" s="7">
        <f t="shared" si="308"/>
        <v>2870.0402984132561</v>
      </c>
      <c r="I2401" s="7">
        <f t="shared" si="304"/>
        <v>2870.0402984132561</v>
      </c>
      <c r="J2401" s="12">
        <f t="shared" si="309"/>
        <v>9.5581986159564924E-2</v>
      </c>
      <c r="K2401" s="7">
        <f t="shared" si="310"/>
        <v>8237131.3145160517</v>
      </c>
    </row>
    <row r="2402" spans="1:11" x14ac:dyDescent="0.4">
      <c r="A2402" s="1">
        <v>2401</v>
      </c>
      <c r="B2402" s="21">
        <v>42214</v>
      </c>
      <c r="C2402" s="22">
        <v>30651</v>
      </c>
      <c r="D2402" s="19">
        <f t="shared" si="305"/>
        <v>34035.764423038141</v>
      </c>
      <c r="E2402" s="19">
        <f t="shared" si="306"/>
        <v>1.0007441522748437</v>
      </c>
      <c r="F2402" s="19">
        <f t="shared" si="307"/>
        <v>0.80588871907524406</v>
      </c>
      <c r="G2402" s="20">
        <f t="shared" si="303"/>
        <v>27112.160249520057</v>
      </c>
      <c r="H2402" s="7">
        <f t="shared" si="308"/>
        <v>3538.8397504799432</v>
      </c>
      <c r="I2402" s="7">
        <f t="shared" si="304"/>
        <v>3538.8397504799432</v>
      </c>
      <c r="J2402" s="12">
        <f t="shared" si="309"/>
        <v>0.11545593130664393</v>
      </c>
      <c r="K2402" s="7">
        <f t="shared" si="310"/>
        <v>12523386.779576946</v>
      </c>
    </row>
    <row r="2403" spans="1:11" x14ac:dyDescent="0.4">
      <c r="A2403" s="1">
        <v>2402</v>
      </c>
      <c r="B2403" s="21">
        <v>42215</v>
      </c>
      <c r="C2403" s="22">
        <v>24241</v>
      </c>
      <c r="D2403" s="19">
        <f t="shared" si="305"/>
        <v>33724.541847049702</v>
      </c>
      <c r="E2403" s="19">
        <f t="shared" si="306"/>
        <v>1.0007129299428297</v>
      </c>
      <c r="F2403" s="19">
        <f t="shared" si="307"/>
        <v>0.80597950204240809</v>
      </c>
      <c r="G2403" s="20">
        <f t="shared" si="303"/>
        <v>27470.465487549012</v>
      </c>
      <c r="H2403" s="7">
        <f t="shared" si="308"/>
        <v>-3229.4654875490123</v>
      </c>
      <c r="I2403" s="7">
        <f t="shared" si="304"/>
        <v>3229.4654875490123</v>
      </c>
      <c r="J2403" s="12">
        <f t="shared" si="309"/>
        <v>0.13322327822899271</v>
      </c>
      <c r="K2403" s="7">
        <f t="shared" si="310"/>
        <v>10429447.335270179</v>
      </c>
    </row>
    <row r="2404" spans="1:11" x14ac:dyDescent="0.4">
      <c r="A2404" s="1">
        <v>2403</v>
      </c>
      <c r="B2404" s="21">
        <v>42216</v>
      </c>
      <c r="C2404" s="22">
        <v>29453</v>
      </c>
      <c r="D2404" s="19">
        <f t="shared" si="305"/>
        <v>33918.432674873126</v>
      </c>
      <c r="E2404" s="19">
        <f t="shared" si="306"/>
        <v>1.0007322189543191</v>
      </c>
      <c r="F2404" s="19">
        <f t="shared" si="307"/>
        <v>0.81435570522135803</v>
      </c>
      <c r="G2404" s="20">
        <f t="shared" si="303"/>
        <v>27441.558659735369</v>
      </c>
      <c r="H2404" s="7">
        <f t="shared" si="308"/>
        <v>2011.4413402646314</v>
      </c>
      <c r="I2404" s="7">
        <f t="shared" si="304"/>
        <v>2011.4413402646314</v>
      </c>
      <c r="J2404" s="12">
        <f t="shared" si="309"/>
        <v>6.8293258420691658E-2</v>
      </c>
      <c r="K2404" s="7">
        <f t="shared" si="310"/>
        <v>4045896.265325577</v>
      </c>
    </row>
    <row r="2405" spans="1:11" x14ac:dyDescent="0.4">
      <c r="A2405" s="1">
        <v>2404</v>
      </c>
      <c r="B2405" s="21">
        <v>42217</v>
      </c>
      <c r="C2405" s="22">
        <v>28704</v>
      </c>
      <c r="D2405" s="19">
        <f t="shared" si="305"/>
        <v>34051.955776987095</v>
      </c>
      <c r="E2405" s="19">
        <f t="shared" si="306"/>
        <v>1.0007454711913086</v>
      </c>
      <c r="F2405" s="19">
        <f t="shared" si="307"/>
        <v>0.80635154816596089</v>
      </c>
      <c r="G2405" s="20">
        <f t="shared" si="303"/>
        <v>27335.288740199478</v>
      </c>
      <c r="H2405" s="7">
        <f t="shared" si="308"/>
        <v>1368.7112598005224</v>
      </c>
      <c r="I2405" s="7">
        <f t="shared" si="304"/>
        <v>1368.7112598005224</v>
      </c>
      <c r="J2405" s="12">
        <f t="shared" si="309"/>
        <v>4.7683641994165353E-2</v>
      </c>
      <c r="K2405" s="7">
        <f t="shared" si="310"/>
        <v>1873370.5127047331</v>
      </c>
    </row>
    <row r="2406" spans="1:11" x14ac:dyDescent="0.4">
      <c r="A2406" s="1">
        <v>2405</v>
      </c>
      <c r="B2406" s="21">
        <v>42218</v>
      </c>
      <c r="C2406" s="22">
        <v>27189</v>
      </c>
      <c r="D2406" s="19">
        <f t="shared" si="305"/>
        <v>34028.077339809322</v>
      </c>
      <c r="E2406" s="19">
        <f t="shared" si="306"/>
        <v>1.0007429832730437</v>
      </c>
      <c r="F2406" s="19">
        <f t="shared" si="307"/>
        <v>0.80589254172168279</v>
      </c>
      <c r="G2406" s="20">
        <f t="shared" si="303"/>
        <v>27445.984941042701</v>
      </c>
      <c r="H2406" s="7">
        <f t="shared" si="308"/>
        <v>-256.98494104270139</v>
      </c>
      <c r="I2406" s="7">
        <f t="shared" si="304"/>
        <v>256.98494104270139</v>
      </c>
      <c r="J2406" s="12">
        <f t="shared" si="309"/>
        <v>9.4517981920152049E-3</v>
      </c>
      <c r="K2406" s="7">
        <f t="shared" si="310"/>
        <v>66041.25992272071</v>
      </c>
    </row>
    <row r="2407" spans="1:11" x14ac:dyDescent="0.4">
      <c r="A2407" s="1">
        <v>2406</v>
      </c>
      <c r="B2407" s="21">
        <v>42219</v>
      </c>
      <c r="C2407" s="22">
        <v>31172</v>
      </c>
      <c r="D2407" s="19">
        <f t="shared" si="305"/>
        <v>34360.623299843064</v>
      </c>
      <c r="E2407" s="19">
        <f t="shared" si="306"/>
        <v>1.0007761377947488</v>
      </c>
      <c r="F2407" s="19">
        <f t="shared" si="307"/>
        <v>0.81551526813229414</v>
      </c>
      <c r="G2407" s="20">
        <f t="shared" si="303"/>
        <v>27711.773880145218</v>
      </c>
      <c r="H2407" s="7">
        <f t="shared" si="308"/>
        <v>3460.2261198547822</v>
      </c>
      <c r="I2407" s="7">
        <f t="shared" si="304"/>
        <v>3460.2261198547822</v>
      </c>
      <c r="J2407" s="12">
        <f t="shared" si="309"/>
        <v>0.11100430257457918</v>
      </c>
      <c r="K2407" s="7">
        <f t="shared" si="310"/>
        <v>11973164.800525282</v>
      </c>
    </row>
    <row r="2408" spans="1:11" x14ac:dyDescent="0.4">
      <c r="A2408" s="1">
        <v>2407</v>
      </c>
      <c r="B2408" s="21">
        <v>42220</v>
      </c>
      <c r="C2408" s="22">
        <v>26800</v>
      </c>
      <c r="D2408" s="19">
        <f t="shared" si="305"/>
        <v>34273.803156627109</v>
      </c>
      <c r="E2408" s="19">
        <f t="shared" si="306"/>
        <v>1.0007673557028134</v>
      </c>
      <c r="F2408" s="19">
        <f t="shared" si="307"/>
        <v>0.80604664737993925</v>
      </c>
      <c r="G2408" s="20">
        <f t="shared" si="303"/>
        <v>27707.548771163918</v>
      </c>
      <c r="H2408" s="7">
        <f t="shared" si="308"/>
        <v>-907.54877116391799</v>
      </c>
      <c r="I2408" s="7">
        <f t="shared" si="304"/>
        <v>907.54877116391799</v>
      </c>
      <c r="J2408" s="12">
        <f t="shared" si="309"/>
        <v>3.3863760118056641E-2</v>
      </c>
      <c r="K2408" s="7">
        <f t="shared" si="310"/>
        <v>823644.77204113756</v>
      </c>
    </row>
    <row r="2409" spans="1:11" x14ac:dyDescent="0.4">
      <c r="A2409" s="1">
        <v>2408</v>
      </c>
      <c r="B2409" s="21">
        <v>42221</v>
      </c>
      <c r="C2409" s="22">
        <v>31353</v>
      </c>
      <c r="D2409" s="19">
        <f t="shared" si="305"/>
        <v>34636.066348455824</v>
      </c>
      <c r="E2409" s="19">
        <f t="shared" si="306"/>
        <v>1.0008034819452607</v>
      </c>
      <c r="F2409" s="19">
        <f t="shared" si="307"/>
        <v>0.80713296470526141</v>
      </c>
      <c r="G2409" s="20">
        <f t="shared" si="303"/>
        <v>27621.808851310816</v>
      </c>
      <c r="H2409" s="7">
        <f t="shared" si="308"/>
        <v>3731.191148689184</v>
      </c>
      <c r="I2409" s="7">
        <f t="shared" si="304"/>
        <v>3731.191148689184</v>
      </c>
      <c r="J2409" s="12">
        <f t="shared" si="309"/>
        <v>0.11900587339932969</v>
      </c>
      <c r="K2409" s="7">
        <f t="shared" si="310"/>
        <v>13921787.388056513</v>
      </c>
    </row>
    <row r="2410" spans="1:11" x14ac:dyDescent="0.4">
      <c r="A2410" s="1">
        <v>2409</v>
      </c>
      <c r="B2410" s="21">
        <v>42222</v>
      </c>
      <c r="C2410" s="22">
        <v>20279</v>
      </c>
      <c r="D2410" s="19">
        <f t="shared" si="305"/>
        <v>33874.684909902739</v>
      </c>
      <c r="E2410" s="19">
        <f t="shared" si="306"/>
        <v>1.0007272437210573</v>
      </c>
      <c r="F2410" s="19">
        <f t="shared" si="307"/>
        <v>0.81280677310415528</v>
      </c>
      <c r="G2410" s="20">
        <f t="shared" si="303"/>
        <v>28247.057105728811</v>
      </c>
      <c r="H2410" s="7">
        <f t="shared" si="308"/>
        <v>-7968.0571057288107</v>
      </c>
      <c r="I2410" s="7">
        <f t="shared" si="304"/>
        <v>7968.0571057288107</v>
      </c>
      <c r="J2410" s="12">
        <f t="shared" si="309"/>
        <v>0.39292159898066031</v>
      </c>
      <c r="K2410" s="7">
        <f t="shared" si="310"/>
        <v>63489934.040155388</v>
      </c>
    </row>
    <row r="2411" spans="1:11" x14ac:dyDescent="0.4">
      <c r="A2411" s="1">
        <v>2410</v>
      </c>
      <c r="B2411" s="21">
        <v>42223</v>
      </c>
      <c r="C2411" s="22">
        <v>29071</v>
      </c>
      <c r="D2411" s="19">
        <f t="shared" si="305"/>
        <v>34046.60402842109</v>
      </c>
      <c r="E2411" s="19">
        <f t="shared" si="306"/>
        <v>1.0007443355601848</v>
      </c>
      <c r="F2411" s="19">
        <f t="shared" si="307"/>
        <v>0.80664378387049762</v>
      </c>
      <c r="G2411" s="20">
        <f t="shared" si="303"/>
        <v>27305.382835518667</v>
      </c>
      <c r="H2411" s="7">
        <f t="shared" si="308"/>
        <v>1765.617164481333</v>
      </c>
      <c r="I2411" s="7">
        <f t="shared" si="304"/>
        <v>1765.617164481333</v>
      </c>
      <c r="J2411" s="12">
        <f t="shared" si="309"/>
        <v>6.0734655308772763E-2</v>
      </c>
      <c r="K2411" s="7">
        <f t="shared" si="310"/>
        <v>3117403.9715111027</v>
      </c>
    </row>
    <row r="2412" spans="1:11" x14ac:dyDescent="0.4">
      <c r="A2412" s="1">
        <v>2411</v>
      </c>
      <c r="B2412" s="21">
        <v>42224</v>
      </c>
      <c r="C2412" s="22">
        <v>26391</v>
      </c>
      <c r="D2412" s="19">
        <f t="shared" si="305"/>
        <v>33942.23607747184</v>
      </c>
      <c r="E2412" s="19">
        <f t="shared" si="306"/>
        <v>1.0007337986906566</v>
      </c>
      <c r="F2412" s="19">
        <f t="shared" si="307"/>
        <v>0.8067632091764998</v>
      </c>
      <c r="G2412" s="20">
        <f t="shared" si="303"/>
        <v>27480.944181348081</v>
      </c>
      <c r="H2412" s="7">
        <f t="shared" si="308"/>
        <v>-1089.9441813480807</v>
      </c>
      <c r="I2412" s="7">
        <f t="shared" si="304"/>
        <v>1089.9441813480807</v>
      </c>
      <c r="J2412" s="12">
        <f t="shared" si="309"/>
        <v>4.1299843937254395E-2</v>
      </c>
      <c r="K2412" s="7">
        <f t="shared" si="310"/>
        <v>1187978.318454538</v>
      </c>
    </row>
    <row r="2413" spans="1:11" x14ac:dyDescent="0.4">
      <c r="A2413" s="1">
        <v>2412</v>
      </c>
      <c r="B2413" s="21">
        <v>42225</v>
      </c>
      <c r="C2413" s="22">
        <v>27638</v>
      </c>
      <c r="D2413" s="19">
        <f t="shared" si="305"/>
        <v>33947.912638411697</v>
      </c>
      <c r="E2413" s="19">
        <f t="shared" si="306"/>
        <v>1.0007342662733707</v>
      </c>
      <c r="F2413" s="19">
        <f t="shared" si="307"/>
        <v>0.81282329390608177</v>
      </c>
      <c r="G2413" s="20">
        <f t="shared" si="303"/>
        <v>27589.292781278975</v>
      </c>
      <c r="H2413" s="7">
        <f t="shared" si="308"/>
        <v>48.707218721025129</v>
      </c>
      <c r="I2413" s="7">
        <f t="shared" si="304"/>
        <v>48.707218721025129</v>
      </c>
      <c r="J2413" s="12">
        <f t="shared" si="309"/>
        <v>1.7623279079899098E-3</v>
      </c>
      <c r="K2413" s="7">
        <f t="shared" si="310"/>
        <v>2372.3931555377808</v>
      </c>
    </row>
    <row r="2414" spans="1:11" x14ac:dyDescent="0.4">
      <c r="A2414" s="1">
        <v>2413</v>
      </c>
      <c r="B2414" s="21">
        <v>42226</v>
      </c>
      <c r="C2414" s="22">
        <v>31099</v>
      </c>
      <c r="D2414" s="19">
        <f t="shared" si="305"/>
        <v>34308.207370787713</v>
      </c>
      <c r="E2414" s="19">
        <f t="shared" si="306"/>
        <v>1.0007701956731816</v>
      </c>
      <c r="F2414" s="19">
        <f t="shared" si="307"/>
        <v>0.80789039834803822</v>
      </c>
      <c r="G2414" s="20">
        <f t="shared" si="303"/>
        <v>27384.679941228693</v>
      </c>
      <c r="H2414" s="7">
        <f t="shared" si="308"/>
        <v>3714.3200587713072</v>
      </c>
      <c r="I2414" s="7">
        <f t="shared" si="304"/>
        <v>3714.3200587713072</v>
      </c>
      <c r="J2414" s="12">
        <f t="shared" si="309"/>
        <v>0.11943535350883652</v>
      </c>
      <c r="K2414" s="7">
        <f t="shared" si="310"/>
        <v>13796173.498990888</v>
      </c>
    </row>
    <row r="2415" spans="1:11" x14ac:dyDescent="0.4">
      <c r="A2415" s="1">
        <v>2414</v>
      </c>
      <c r="B2415" s="21">
        <v>42227</v>
      </c>
      <c r="C2415" s="22">
        <v>31933</v>
      </c>
      <c r="D2415" s="19">
        <f t="shared" si="305"/>
        <v>34720.606250683559</v>
      </c>
      <c r="E2415" s="19">
        <f t="shared" si="306"/>
        <v>1.0008113354841517</v>
      </c>
      <c r="F2415" s="19">
        <f t="shared" si="307"/>
        <v>0.80817385996443547</v>
      </c>
      <c r="G2415" s="20">
        <f t="shared" si="303"/>
        <v>27679.406864124248</v>
      </c>
      <c r="H2415" s="7">
        <f t="shared" si="308"/>
        <v>4253.5931358757516</v>
      </c>
      <c r="I2415" s="7">
        <f t="shared" si="304"/>
        <v>4253.5931358757516</v>
      </c>
      <c r="J2415" s="12">
        <f t="shared" si="309"/>
        <v>0.13320368070258828</v>
      </c>
      <c r="K2415" s="7">
        <f t="shared" si="310"/>
        <v>18093054.565569311</v>
      </c>
    </row>
    <row r="2416" spans="1:11" x14ac:dyDescent="0.4">
      <c r="A2416" s="1">
        <v>2415</v>
      </c>
      <c r="B2416" s="21">
        <v>42228</v>
      </c>
      <c r="C2416" s="22">
        <v>32112</v>
      </c>
      <c r="D2416" s="19">
        <f t="shared" si="305"/>
        <v>35094.983235944914</v>
      </c>
      <c r="E2416" s="19">
        <f t="shared" si="306"/>
        <v>1.0008486731015442</v>
      </c>
      <c r="F2416" s="19">
        <f t="shared" si="307"/>
        <v>0.81409942750049291</v>
      </c>
      <c r="G2416" s="20">
        <f t="shared" si="303"/>
        <v>28222.531021862989</v>
      </c>
      <c r="H2416" s="7">
        <f t="shared" si="308"/>
        <v>3889.4689781370107</v>
      </c>
      <c r="I2416" s="7">
        <f t="shared" si="304"/>
        <v>3889.4689781370107</v>
      </c>
      <c r="J2416" s="12">
        <f t="shared" si="309"/>
        <v>0.1211219786415362</v>
      </c>
      <c r="K2416" s="7">
        <f t="shared" si="310"/>
        <v>15127968.931890162</v>
      </c>
    </row>
    <row r="2417" spans="1:11" x14ac:dyDescent="0.4">
      <c r="A2417" s="1">
        <v>2416</v>
      </c>
      <c r="B2417" s="21">
        <v>42229</v>
      </c>
      <c r="C2417" s="22">
        <v>24994</v>
      </c>
      <c r="D2417" s="19">
        <f t="shared" si="305"/>
        <v>34771.493881105183</v>
      </c>
      <c r="E2417" s="19">
        <f t="shared" si="306"/>
        <v>1.0008162240811931</v>
      </c>
      <c r="F2417" s="19">
        <f t="shared" si="307"/>
        <v>0.80677782378691498</v>
      </c>
      <c r="G2417" s="20">
        <f t="shared" si="303"/>
        <v>28353.708562538457</v>
      </c>
      <c r="H2417" s="7">
        <f t="shared" si="308"/>
        <v>-3359.708562538457</v>
      </c>
      <c r="I2417" s="7">
        <f t="shared" si="304"/>
        <v>3359.708562538457</v>
      </c>
      <c r="J2417" s="12">
        <f t="shared" si="309"/>
        <v>0.13442060344636542</v>
      </c>
      <c r="K2417" s="7">
        <f t="shared" si="310"/>
        <v>11287641.625194225</v>
      </c>
    </row>
    <row r="2418" spans="1:11" x14ac:dyDescent="0.4">
      <c r="A2418" s="1">
        <v>2417</v>
      </c>
      <c r="B2418" s="21">
        <v>42230</v>
      </c>
      <c r="C2418" s="22">
        <v>28927</v>
      </c>
      <c r="D2418" s="19">
        <f t="shared" si="305"/>
        <v>34852.126232567251</v>
      </c>
      <c r="E2418" s="19">
        <f t="shared" si="306"/>
        <v>1.000824187234717</v>
      </c>
      <c r="F2418" s="19">
        <f t="shared" si="307"/>
        <v>0.80844635528476871</v>
      </c>
      <c r="G2418" s="20">
        <f t="shared" si="303"/>
        <v>28102.221260133458</v>
      </c>
      <c r="H2418" s="7">
        <f t="shared" si="308"/>
        <v>824.77873986654231</v>
      </c>
      <c r="I2418" s="7">
        <f t="shared" si="304"/>
        <v>824.77873986654231</v>
      </c>
      <c r="J2418" s="12">
        <f t="shared" si="309"/>
        <v>2.8512418842829963E-2</v>
      </c>
      <c r="K2418" s="7">
        <f t="shared" si="310"/>
        <v>680259.9697358415</v>
      </c>
    </row>
    <row r="2419" spans="1:11" x14ac:dyDescent="0.4">
      <c r="A2419" s="1">
        <v>2418</v>
      </c>
      <c r="B2419" s="21">
        <v>42231</v>
      </c>
      <c r="C2419" s="22">
        <v>25825</v>
      </c>
      <c r="D2419" s="19">
        <f t="shared" si="305"/>
        <v>34608.823598022085</v>
      </c>
      <c r="E2419" s="19">
        <f t="shared" si="306"/>
        <v>1.0007997568888438</v>
      </c>
      <c r="F2419" s="19">
        <f t="shared" si="307"/>
        <v>0.81325138295263122</v>
      </c>
      <c r="G2419" s="20">
        <f t="shared" si="303"/>
        <v>28373.910783505766</v>
      </c>
      <c r="H2419" s="7">
        <f t="shared" si="308"/>
        <v>-2548.9107835057657</v>
      </c>
      <c r="I2419" s="7">
        <f t="shared" si="304"/>
        <v>2548.9107835057657</v>
      </c>
      <c r="J2419" s="12">
        <f t="shared" si="309"/>
        <v>9.8699352701094506E-2</v>
      </c>
      <c r="K2419" s="7">
        <f t="shared" si="310"/>
        <v>6496946.182271977</v>
      </c>
    </row>
    <row r="2420" spans="1:11" x14ac:dyDescent="0.4">
      <c r="A2420" s="1">
        <v>2419</v>
      </c>
      <c r="B2420" s="21">
        <v>42232</v>
      </c>
      <c r="C2420" s="22">
        <v>23422</v>
      </c>
      <c r="D2420" s="19">
        <f t="shared" si="305"/>
        <v>34174.559805986944</v>
      </c>
      <c r="E2420" s="19">
        <f t="shared" si="306"/>
        <v>1.0007562304296647</v>
      </c>
      <c r="F2420" s="19">
        <f t="shared" si="307"/>
        <v>0.80526146210658323</v>
      </c>
      <c r="G2420" s="20">
        <f t="shared" si="303"/>
        <v>27922.438809287396</v>
      </c>
      <c r="H2420" s="7">
        <f t="shared" si="308"/>
        <v>-4500.438809287396</v>
      </c>
      <c r="I2420" s="7">
        <f t="shared" si="304"/>
        <v>4500.438809287396</v>
      </c>
      <c r="J2420" s="12">
        <f t="shared" si="309"/>
        <v>0.19214579494865494</v>
      </c>
      <c r="K2420" s="7">
        <f t="shared" si="310"/>
        <v>20253949.476140156</v>
      </c>
    </row>
    <row r="2421" spans="1:11" x14ac:dyDescent="0.4">
      <c r="A2421" s="1">
        <v>2420</v>
      </c>
      <c r="B2421" s="21">
        <v>42233</v>
      </c>
      <c r="C2421" s="22">
        <v>26822</v>
      </c>
      <c r="D2421" s="19">
        <f t="shared" si="305"/>
        <v>34097.66144443884</v>
      </c>
      <c r="E2421" s="19">
        <f t="shared" si="306"/>
        <v>1.000748440517887</v>
      </c>
      <c r="F2421" s="19">
        <f t="shared" si="307"/>
        <v>0.80817379812739709</v>
      </c>
      <c r="G2421" s="20">
        <f t="shared" si="303"/>
        <v>27629.107376338517</v>
      </c>
      <c r="H2421" s="7">
        <f t="shared" si="308"/>
        <v>-807.1073763385175</v>
      </c>
      <c r="I2421" s="7">
        <f t="shared" si="304"/>
        <v>807.1073763385175</v>
      </c>
      <c r="J2421" s="12">
        <f t="shared" si="309"/>
        <v>3.0091245109929068E-2</v>
      </c>
      <c r="K2421" s="7">
        <f t="shared" si="310"/>
        <v>651422.31694004533</v>
      </c>
    </row>
    <row r="2422" spans="1:11" x14ac:dyDescent="0.4">
      <c r="A2422" s="1">
        <v>2421</v>
      </c>
      <c r="B2422" s="21">
        <v>42234</v>
      </c>
      <c r="C2422" s="22">
        <v>29097</v>
      </c>
      <c r="D2422" s="19">
        <f t="shared" si="305"/>
        <v>34229.745360642271</v>
      </c>
      <c r="E2422" s="19">
        <f t="shared" si="306"/>
        <v>1.0007615488346635</v>
      </c>
      <c r="F2422" s="19">
        <f t="shared" si="307"/>
        <v>0.81371096865446801</v>
      </c>
      <c r="G2422" s="20">
        <f t="shared" si="303"/>
        <v>27730.784185193741</v>
      </c>
      <c r="H2422" s="7">
        <f t="shared" si="308"/>
        <v>1366.215814806259</v>
      </c>
      <c r="I2422" s="7">
        <f t="shared" si="304"/>
        <v>1366.215814806259</v>
      </c>
      <c r="J2422" s="12">
        <f t="shared" si="309"/>
        <v>4.6953837674202116E-2</v>
      </c>
      <c r="K2422" s="7">
        <f t="shared" si="310"/>
        <v>1866545.6526267303</v>
      </c>
    </row>
    <row r="2423" spans="1:11" x14ac:dyDescent="0.4">
      <c r="A2423" s="1">
        <v>2422</v>
      </c>
      <c r="B2423" s="21">
        <v>42235</v>
      </c>
      <c r="C2423" s="22">
        <v>25378</v>
      </c>
      <c r="D2423" s="19">
        <f t="shared" si="305"/>
        <v>34018.858858157502</v>
      </c>
      <c r="E2423" s="19">
        <f t="shared" si="306"/>
        <v>1.0007403601082601</v>
      </c>
      <c r="F2423" s="19">
        <f t="shared" si="307"/>
        <v>0.80452131087534295</v>
      </c>
      <c r="G2423" s="20">
        <f t="shared" si="303"/>
        <v>27564.700671354865</v>
      </c>
      <c r="H2423" s="7">
        <f t="shared" si="308"/>
        <v>-2186.7006713548653</v>
      </c>
      <c r="I2423" s="7">
        <f t="shared" si="304"/>
        <v>2186.7006713548653</v>
      </c>
      <c r="J2423" s="12">
        <f t="shared" si="309"/>
        <v>8.616520889569175E-2</v>
      </c>
      <c r="K2423" s="7">
        <f t="shared" si="310"/>
        <v>4781659.8261038186</v>
      </c>
    </row>
    <row r="2424" spans="1:11" x14ac:dyDescent="0.4">
      <c r="A2424" s="1">
        <v>2423</v>
      </c>
      <c r="B2424" s="21">
        <v>42236</v>
      </c>
      <c r="C2424" s="22">
        <v>23433</v>
      </c>
      <c r="D2424" s="19">
        <f t="shared" si="305"/>
        <v>33627.778158674919</v>
      </c>
      <c r="E2424" s="19">
        <f t="shared" si="306"/>
        <v>1.0007011519642759</v>
      </c>
      <c r="F2424" s="19">
        <f t="shared" si="307"/>
        <v>0.80678326507779596</v>
      </c>
      <c r="G2424" s="20">
        <f t="shared" si="303"/>
        <v>27493.959143494762</v>
      </c>
      <c r="H2424" s="7">
        <f t="shared" si="308"/>
        <v>-4060.9591434947615</v>
      </c>
      <c r="I2424" s="7">
        <f t="shared" si="304"/>
        <v>4060.9591434947615</v>
      </c>
      <c r="J2424" s="12">
        <f t="shared" si="309"/>
        <v>0.1733008638883097</v>
      </c>
      <c r="K2424" s="7">
        <f t="shared" si="310"/>
        <v>16491389.165133707</v>
      </c>
    </row>
    <row r="2425" spans="1:11" x14ac:dyDescent="0.4">
      <c r="A2425" s="1">
        <v>2424</v>
      </c>
      <c r="B2425" s="21">
        <v>42237</v>
      </c>
      <c r="C2425" s="22">
        <v>24174</v>
      </c>
      <c r="D2425" s="19">
        <f t="shared" si="305"/>
        <v>33322.873276315389</v>
      </c>
      <c r="E2425" s="19">
        <f t="shared" si="306"/>
        <v>1.0006705614059248</v>
      </c>
      <c r="F2425" s="19">
        <f t="shared" si="307"/>
        <v>0.81260863371889414</v>
      </c>
      <c r="G2425" s="20">
        <f t="shared" si="303"/>
        <v>27364.106220696627</v>
      </c>
      <c r="H2425" s="7">
        <f t="shared" si="308"/>
        <v>-3190.1062206966271</v>
      </c>
      <c r="I2425" s="7">
        <f t="shared" si="304"/>
        <v>3190.1062206966271</v>
      </c>
      <c r="J2425" s="12">
        <f t="shared" si="309"/>
        <v>0.1319643509843893</v>
      </c>
      <c r="K2425" s="7">
        <f t="shared" si="310"/>
        <v>10176777.699327318</v>
      </c>
    </row>
    <row r="2426" spans="1:11" x14ac:dyDescent="0.4">
      <c r="A2426" s="1">
        <v>2425</v>
      </c>
      <c r="B2426" s="21">
        <v>42238</v>
      </c>
      <c r="C2426" s="22">
        <v>26003</v>
      </c>
      <c r="D2426" s="19">
        <f t="shared" si="305"/>
        <v>33245.627816441272</v>
      </c>
      <c r="E2426" s="19">
        <f t="shared" si="306"/>
        <v>1.0006627367928811</v>
      </c>
      <c r="F2426" s="19">
        <f t="shared" si="307"/>
        <v>0.80424188647863604</v>
      </c>
      <c r="G2426" s="20">
        <f t="shared" si="303"/>
        <v>26809.766751186009</v>
      </c>
      <c r="H2426" s="7">
        <f t="shared" si="308"/>
        <v>-806.76675118600906</v>
      </c>
      <c r="I2426" s="7">
        <f t="shared" si="304"/>
        <v>806.76675118600906</v>
      </c>
      <c r="J2426" s="12">
        <f t="shared" si="309"/>
        <v>3.1025910517479102E-2</v>
      </c>
      <c r="K2426" s="7">
        <f t="shared" si="310"/>
        <v>650872.59081922786</v>
      </c>
    </row>
    <row r="2427" spans="1:11" x14ac:dyDescent="0.4">
      <c r="A2427" s="1">
        <v>2426</v>
      </c>
      <c r="B2427" s="21">
        <v>42239</v>
      </c>
      <c r="C2427" s="22">
        <v>24130</v>
      </c>
      <c r="D2427" s="19">
        <f t="shared" si="305"/>
        <v>32986.191029367976</v>
      </c>
      <c r="E2427" s="19">
        <f t="shared" si="306"/>
        <v>1.0006366930479</v>
      </c>
      <c r="F2427" s="19">
        <f t="shared" si="307"/>
        <v>0.80584326782507631</v>
      </c>
      <c r="G2427" s="20">
        <f t="shared" si="303"/>
        <v>26822.823477259717</v>
      </c>
      <c r="H2427" s="7">
        <f t="shared" si="308"/>
        <v>-2692.823477259717</v>
      </c>
      <c r="I2427" s="7">
        <f t="shared" si="304"/>
        <v>2692.823477259717</v>
      </c>
      <c r="J2427" s="12">
        <f t="shared" si="309"/>
        <v>0.11159649719269445</v>
      </c>
      <c r="K2427" s="7">
        <f t="shared" si="310"/>
        <v>7251298.2796811135</v>
      </c>
    </row>
    <row r="2428" spans="1:11" x14ac:dyDescent="0.4">
      <c r="A2428" s="1">
        <v>2427</v>
      </c>
      <c r="B2428" s="21">
        <v>42240</v>
      </c>
      <c r="C2428" s="22">
        <v>30734</v>
      </c>
      <c r="D2428" s="19">
        <f t="shared" si="305"/>
        <v>33364.397338768671</v>
      </c>
      <c r="E2428" s="19">
        <f t="shared" si="306"/>
        <v>1.0006744136151708</v>
      </c>
      <c r="F2428" s="19">
        <f t="shared" si="307"/>
        <v>0.81396436869939837</v>
      </c>
      <c r="G2428" s="20">
        <f t="shared" si="303"/>
        <v>26805.676749981139</v>
      </c>
      <c r="H2428" s="7">
        <f t="shared" si="308"/>
        <v>3928.3232500188606</v>
      </c>
      <c r="I2428" s="7">
        <f t="shared" si="304"/>
        <v>3928.3232500188606</v>
      </c>
      <c r="J2428" s="12">
        <f t="shared" si="309"/>
        <v>0.12781685592564784</v>
      </c>
      <c r="K2428" s="7">
        <f t="shared" si="310"/>
        <v>15431723.556638744</v>
      </c>
    </row>
    <row r="2429" spans="1:11" x14ac:dyDescent="0.4">
      <c r="A2429" s="1">
        <v>2428</v>
      </c>
      <c r="B2429" s="21">
        <v>42241</v>
      </c>
      <c r="C2429" s="22">
        <v>31656</v>
      </c>
      <c r="D2429" s="19">
        <f t="shared" si="305"/>
        <v>33833.247761144128</v>
      </c>
      <c r="E2429" s="19">
        <f t="shared" si="306"/>
        <v>1.0007211985899671</v>
      </c>
      <c r="F2429" s="19">
        <f t="shared" si="307"/>
        <v>0.80588303481854417</v>
      </c>
      <c r="G2429" s="20">
        <f t="shared" si="303"/>
        <v>26833.850641232253</v>
      </c>
      <c r="H2429" s="7">
        <f t="shared" si="308"/>
        <v>4822.1493587677469</v>
      </c>
      <c r="I2429" s="7">
        <f t="shared" si="304"/>
        <v>4822.1493587677469</v>
      </c>
      <c r="J2429" s="12">
        <f t="shared" si="309"/>
        <v>0.15232971186403041</v>
      </c>
      <c r="K2429" s="7">
        <f t="shared" si="310"/>
        <v>23253124.438264191</v>
      </c>
    </row>
    <row r="2430" spans="1:11" x14ac:dyDescent="0.4">
      <c r="A2430" s="1">
        <v>2429</v>
      </c>
      <c r="B2430" s="21">
        <v>42242</v>
      </c>
      <c r="C2430" s="22">
        <v>32662</v>
      </c>
      <c r="D2430" s="19">
        <f t="shared" si="305"/>
        <v>34356.820450593244</v>
      </c>
      <c r="E2430" s="19">
        <f t="shared" si="306"/>
        <v>1.0007734557867922</v>
      </c>
      <c r="F2430" s="19">
        <f t="shared" si="307"/>
        <v>0.80765203290628784</v>
      </c>
      <c r="G2430" s="20">
        <f t="shared" si="303"/>
        <v>27265.10136141668</v>
      </c>
      <c r="H2430" s="7">
        <f t="shared" si="308"/>
        <v>5396.8986385833196</v>
      </c>
      <c r="I2430" s="7">
        <f t="shared" si="304"/>
        <v>5396.8986385833196</v>
      </c>
      <c r="J2430" s="12">
        <f t="shared" si="309"/>
        <v>0.16523478778345843</v>
      </c>
      <c r="K2430" s="7">
        <f t="shared" si="310"/>
        <v>29126514.915142488</v>
      </c>
    </row>
    <row r="2431" spans="1:11" x14ac:dyDescent="0.4">
      <c r="A2431" s="1">
        <v>2430</v>
      </c>
      <c r="B2431" s="21">
        <v>42243</v>
      </c>
      <c r="C2431" s="22">
        <v>26608</v>
      </c>
      <c r="D2431" s="19">
        <f t="shared" si="305"/>
        <v>34227.636411628249</v>
      </c>
      <c r="E2431" s="19">
        <f t="shared" si="306"/>
        <v>1.0007604373055503</v>
      </c>
      <c r="F2431" s="19">
        <f t="shared" si="307"/>
        <v>0.81350750437678576</v>
      </c>
      <c r="G2431" s="20">
        <f t="shared" si="303"/>
        <v>27966.042262519863</v>
      </c>
      <c r="H2431" s="7">
        <f t="shared" si="308"/>
        <v>-1358.0422625198626</v>
      </c>
      <c r="I2431" s="7">
        <f t="shared" si="304"/>
        <v>1358.0422625198626</v>
      </c>
      <c r="J2431" s="12">
        <f t="shared" si="309"/>
        <v>5.1038870359285275E-2</v>
      </c>
      <c r="K2431" s="7">
        <f t="shared" si="310"/>
        <v>1844278.7867900673</v>
      </c>
    </row>
    <row r="2432" spans="1:11" x14ac:dyDescent="0.4">
      <c r="A2432" s="1">
        <v>2431</v>
      </c>
      <c r="B2432" s="21">
        <v>42244</v>
      </c>
      <c r="C2432" s="22">
        <v>28795</v>
      </c>
      <c r="D2432" s="19">
        <f t="shared" si="305"/>
        <v>34345.863416118227</v>
      </c>
      <c r="E2432" s="19">
        <f t="shared" si="306"/>
        <v>1.0007721599299557</v>
      </c>
      <c r="F2432" s="19">
        <f t="shared" si="307"/>
        <v>0.80628893651256939</v>
      </c>
      <c r="G2432" s="20">
        <f t="shared" si="303"/>
        <v>27584.278001927018</v>
      </c>
      <c r="H2432" s="7">
        <f t="shared" si="308"/>
        <v>1210.7219980729824</v>
      </c>
      <c r="I2432" s="7">
        <f t="shared" si="304"/>
        <v>1210.7219980729824</v>
      </c>
      <c r="J2432" s="12">
        <f t="shared" si="309"/>
        <v>4.2046257963986193E-2</v>
      </c>
      <c r="K2432" s="7">
        <f t="shared" si="310"/>
        <v>1465847.7566178348</v>
      </c>
    </row>
    <row r="2433" spans="1:11" x14ac:dyDescent="0.4">
      <c r="A2433" s="1">
        <v>2432</v>
      </c>
      <c r="B2433" s="21">
        <v>42245</v>
      </c>
      <c r="C2433" s="22">
        <v>28778</v>
      </c>
      <c r="D2433" s="19">
        <f t="shared" si="305"/>
        <v>34447.116364817557</v>
      </c>
      <c r="E2433" s="19">
        <f t="shared" si="306"/>
        <v>1.0007821851476097</v>
      </c>
      <c r="F2433" s="19">
        <f t="shared" si="307"/>
        <v>0.80799890045196721</v>
      </c>
      <c r="G2433" s="20">
        <f t="shared" si="303"/>
        <v>27740.314685619032</v>
      </c>
      <c r="H2433" s="7">
        <f t="shared" si="308"/>
        <v>1037.6853143809676</v>
      </c>
      <c r="I2433" s="7">
        <f t="shared" si="304"/>
        <v>1037.6853143809676</v>
      </c>
      <c r="J2433" s="12">
        <f t="shared" si="309"/>
        <v>3.6058284605635121E-2</v>
      </c>
      <c r="K2433" s="7">
        <f t="shared" si="310"/>
        <v>1076790.8116819276</v>
      </c>
    </row>
    <row r="2434" spans="1:11" x14ac:dyDescent="0.4">
      <c r="A2434" s="1">
        <v>2433</v>
      </c>
      <c r="B2434" s="21">
        <v>42246</v>
      </c>
      <c r="C2434" s="22">
        <v>21293</v>
      </c>
      <c r="D2434" s="19">
        <f t="shared" si="305"/>
        <v>33802.525846396544</v>
      </c>
      <c r="E2434" s="19">
        <f t="shared" si="306"/>
        <v>1.0007176260175492</v>
      </c>
      <c r="F2434" s="19">
        <f t="shared" si="307"/>
        <v>0.81121469199495055</v>
      </c>
      <c r="G2434" s="20">
        <f t="shared" si="303"/>
        <v>28023.801810737332</v>
      </c>
      <c r="H2434" s="7">
        <f t="shared" si="308"/>
        <v>-6730.8018107373318</v>
      </c>
      <c r="I2434" s="7">
        <f t="shared" si="304"/>
        <v>6730.8018107373318</v>
      </c>
      <c r="J2434" s="12">
        <f t="shared" si="309"/>
        <v>0.3161039689445983</v>
      </c>
      <c r="K2434" s="7">
        <f t="shared" si="310"/>
        <v>45303693.015424944</v>
      </c>
    </row>
    <row r="2435" spans="1:11" x14ac:dyDescent="0.4">
      <c r="A2435" s="1">
        <v>2434</v>
      </c>
      <c r="B2435" s="21">
        <v>42247</v>
      </c>
      <c r="C2435" s="22">
        <v>32004</v>
      </c>
      <c r="D2435" s="19">
        <f t="shared" si="305"/>
        <v>34263.069876494148</v>
      </c>
      <c r="E2435" s="19">
        <f t="shared" si="306"/>
        <v>1.0007635803487964</v>
      </c>
      <c r="F2435" s="19">
        <f t="shared" si="307"/>
        <v>0.80788477640725542</v>
      </c>
      <c r="G2435" s="20">
        <f t="shared" si="303"/>
        <v>27255.409483680141</v>
      </c>
      <c r="H2435" s="7">
        <f t="shared" si="308"/>
        <v>4748.5905163198586</v>
      </c>
      <c r="I2435" s="7">
        <f t="shared" si="304"/>
        <v>4748.5905163198586</v>
      </c>
      <c r="J2435" s="12">
        <f t="shared" si="309"/>
        <v>0.14837490677164913</v>
      </c>
      <c r="K2435" s="7">
        <f t="shared" si="310"/>
        <v>22549111.8916829</v>
      </c>
    </row>
    <row r="2436" spans="1:11" x14ac:dyDescent="0.4">
      <c r="A2436" s="1">
        <v>2435</v>
      </c>
      <c r="B2436" s="21">
        <v>42248</v>
      </c>
      <c r="C2436" s="22">
        <v>29854</v>
      </c>
      <c r="D2436" s="19">
        <f t="shared" si="305"/>
        <v>34473.498691244858</v>
      </c>
      <c r="E2436" s="19">
        <f t="shared" si="306"/>
        <v>1.0007845231539134</v>
      </c>
      <c r="F2436" s="19">
        <f t="shared" si="307"/>
        <v>0.80872326752060708</v>
      </c>
      <c r="G2436" s="20">
        <f t="shared" si="303"/>
        <v>27685.331402188727</v>
      </c>
      <c r="H2436" s="7">
        <f t="shared" si="308"/>
        <v>2168.6685978112728</v>
      </c>
      <c r="I2436" s="7">
        <f t="shared" si="304"/>
        <v>2168.6685978112728</v>
      </c>
      <c r="J2436" s="12">
        <f t="shared" si="309"/>
        <v>7.2642479996358034E-2</v>
      </c>
      <c r="K2436" s="7">
        <f t="shared" si="310"/>
        <v>4703123.4871327123</v>
      </c>
    </row>
    <row r="2437" spans="1:11" x14ac:dyDescent="0.4">
      <c r="A2437" s="1">
        <v>2436</v>
      </c>
      <c r="B2437" s="21">
        <v>42249</v>
      </c>
      <c r="C2437" s="22">
        <v>29833</v>
      </c>
      <c r="D2437" s="19">
        <f t="shared" si="305"/>
        <v>34654.05949851311</v>
      </c>
      <c r="E2437" s="19">
        <f t="shared" si="306"/>
        <v>1.000802479156188</v>
      </c>
      <c r="F2437" s="19">
        <f t="shared" si="307"/>
        <v>0.81183497485602529</v>
      </c>
      <c r="G2437" s="20">
        <f t="shared" si="303"/>
        <v>27966.220473915229</v>
      </c>
      <c r="H2437" s="7">
        <f t="shared" si="308"/>
        <v>1866.7795260847706</v>
      </c>
      <c r="I2437" s="7">
        <f t="shared" si="304"/>
        <v>1866.7795260847706</v>
      </c>
      <c r="J2437" s="12">
        <f t="shared" si="309"/>
        <v>6.2574314553842075E-2</v>
      </c>
      <c r="K2437" s="7">
        <f t="shared" si="310"/>
        <v>3484865.7990092807</v>
      </c>
    </row>
    <row r="2438" spans="1:11" x14ac:dyDescent="0.4">
      <c r="A2438" s="1">
        <v>2437</v>
      </c>
      <c r="B2438" s="21">
        <v>42250</v>
      </c>
      <c r="C2438" s="22">
        <v>23307</v>
      </c>
      <c r="D2438" s="19">
        <f t="shared" si="305"/>
        <v>34202.055062493542</v>
      </c>
      <c r="E2438" s="19">
        <f t="shared" si="306"/>
        <v>1.0007571786323382</v>
      </c>
      <c r="F2438" s="19">
        <f t="shared" si="307"/>
        <v>0.80630571548648156</v>
      </c>
      <c r="G2438" s="20">
        <f t="shared" ref="G2438:G2501" si="311">(D2437+1*E2437)*F2435</f>
        <v>27997.295642647088</v>
      </c>
      <c r="H2438" s="7">
        <f t="shared" si="308"/>
        <v>-4690.2956426470882</v>
      </c>
      <c r="I2438" s="7">
        <f t="shared" si="304"/>
        <v>4690.2956426470882</v>
      </c>
      <c r="J2438" s="12">
        <f t="shared" si="309"/>
        <v>0.20123978386952796</v>
      </c>
      <c r="K2438" s="7">
        <f t="shared" si="310"/>
        <v>21998873.215434261</v>
      </c>
    </row>
    <row r="2439" spans="1:11" x14ac:dyDescent="0.4">
      <c r="A2439" s="1">
        <v>2438</v>
      </c>
      <c r="B2439" s="21">
        <v>42251</v>
      </c>
      <c r="C2439" s="22">
        <v>25375</v>
      </c>
      <c r="D2439" s="19">
        <f t="shared" si="305"/>
        <v>33982.513437086673</v>
      </c>
      <c r="E2439" s="19">
        <f t="shared" si="306"/>
        <v>1.0007351243940799</v>
      </c>
      <c r="F2439" s="19">
        <f t="shared" si="307"/>
        <v>0.80794874340984835</v>
      </c>
      <c r="G2439" s="20">
        <f t="shared" si="311"/>
        <v>27660.807061674997</v>
      </c>
      <c r="H2439" s="7">
        <f t="shared" si="308"/>
        <v>-2285.8070616749974</v>
      </c>
      <c r="I2439" s="7">
        <f t="shared" si="304"/>
        <v>2285.8070616749974</v>
      </c>
      <c r="J2439" s="12">
        <f t="shared" si="309"/>
        <v>9.0081066469950635E-2</v>
      </c>
      <c r="K2439" s="7">
        <f t="shared" si="310"/>
        <v>5224913.9232032849</v>
      </c>
    </row>
    <row r="2440" spans="1:11" x14ac:dyDescent="0.4">
      <c r="A2440" s="1">
        <v>2439</v>
      </c>
      <c r="B2440" s="21">
        <v>42252</v>
      </c>
      <c r="C2440" s="22">
        <v>25814</v>
      </c>
      <c r="D2440" s="19">
        <f t="shared" si="305"/>
        <v>33812.912083086812</v>
      </c>
      <c r="E2440" s="19">
        <f t="shared" si="306"/>
        <v>1.0007180641851674</v>
      </c>
      <c r="F2440" s="19">
        <f t="shared" si="307"/>
        <v>0.81123051430061366</v>
      </c>
      <c r="G2440" s="20">
        <f t="shared" si="311"/>
        <v>27589.005373516349</v>
      </c>
      <c r="H2440" s="7">
        <f t="shared" si="308"/>
        <v>-1775.0053735163492</v>
      </c>
      <c r="I2440" s="7">
        <f t="shared" ref="I2440:I2503" si="312">ABS(H2440)</f>
        <v>1775.0053735163492</v>
      </c>
      <c r="J2440" s="12">
        <f t="shared" si="309"/>
        <v>6.8761345530190948E-2</v>
      </c>
      <c r="K2440" s="7">
        <f t="shared" si="310"/>
        <v>3150644.0760119143</v>
      </c>
    </row>
    <row r="2441" spans="1:11" x14ac:dyDescent="0.4">
      <c r="A2441" s="1">
        <v>2440</v>
      </c>
      <c r="B2441" s="21">
        <v>42253</v>
      </c>
      <c r="C2441" s="22">
        <v>22331</v>
      </c>
      <c r="D2441" s="19">
        <f t="shared" si="305"/>
        <v>33336.499272666748</v>
      </c>
      <c r="E2441" s="19">
        <f t="shared" si="306"/>
        <v>1.000670322832319</v>
      </c>
      <c r="F2441" s="19">
        <f t="shared" si="307"/>
        <v>0.80460170247463714</v>
      </c>
      <c r="G2441" s="20">
        <f t="shared" si="311"/>
        <v>27264.351154529551</v>
      </c>
      <c r="H2441" s="7">
        <f t="shared" si="308"/>
        <v>-4933.3511545295514</v>
      </c>
      <c r="I2441" s="7">
        <f t="shared" si="312"/>
        <v>4933.3511545295514</v>
      </c>
      <c r="J2441" s="12">
        <f t="shared" si="309"/>
        <v>0.22091940148356776</v>
      </c>
      <c r="K2441" s="7">
        <f t="shared" si="310"/>
        <v>24337953.613898057</v>
      </c>
    </row>
    <row r="2442" spans="1:11" x14ac:dyDescent="0.4">
      <c r="A2442" s="1">
        <v>2441</v>
      </c>
      <c r="B2442" s="21">
        <v>42254</v>
      </c>
      <c r="C2442" s="22">
        <v>27490</v>
      </c>
      <c r="D2442" s="19">
        <f t="shared" si="305"/>
        <v>33391.100400847725</v>
      </c>
      <c r="E2442" s="19">
        <f t="shared" si="306"/>
        <v>1.0006756828781049</v>
      </c>
      <c r="F2442" s="19">
        <f t="shared" si="307"/>
        <v>0.80814013375104099</v>
      </c>
      <c r="G2442" s="20">
        <f t="shared" si="311"/>
        <v>26934.991187364325</v>
      </c>
      <c r="H2442" s="7">
        <f t="shared" si="308"/>
        <v>555.00881263567499</v>
      </c>
      <c r="I2442" s="7">
        <f t="shared" si="312"/>
        <v>555.00881263567499</v>
      </c>
      <c r="J2442" s="12">
        <f t="shared" si="309"/>
        <v>2.0189480270486539E-2</v>
      </c>
      <c r="K2442" s="7">
        <f t="shared" si="310"/>
        <v>308034.78210326179</v>
      </c>
    </row>
    <row r="2443" spans="1:11" x14ac:dyDescent="0.4">
      <c r="A2443" s="1">
        <v>2442</v>
      </c>
      <c r="B2443" s="21">
        <v>42255</v>
      </c>
      <c r="C2443" s="22">
        <v>26311</v>
      </c>
      <c r="D2443" s="19">
        <f t="shared" si="305"/>
        <v>33317.298697707251</v>
      </c>
      <c r="E2443" s="19">
        <f t="shared" si="306"/>
        <v>1.0006682026402227</v>
      </c>
      <c r="F2443" s="19">
        <f t="shared" si="307"/>
        <v>0.8109617396265616</v>
      </c>
      <c r="G2443" s="20">
        <f t="shared" si="311"/>
        <v>27088.691329891997</v>
      </c>
      <c r="H2443" s="7">
        <f t="shared" si="308"/>
        <v>-777.69132989199716</v>
      </c>
      <c r="I2443" s="7">
        <f t="shared" si="312"/>
        <v>777.69132989199716</v>
      </c>
      <c r="J2443" s="12">
        <f t="shared" si="309"/>
        <v>2.9557650028201026E-2</v>
      </c>
      <c r="K2443" s="7">
        <f t="shared" si="310"/>
        <v>604803.80458918319</v>
      </c>
    </row>
    <row r="2444" spans="1:11" x14ac:dyDescent="0.4">
      <c r="A2444" s="1">
        <v>2443</v>
      </c>
      <c r="B2444" s="21">
        <v>42256</v>
      </c>
      <c r="C2444" s="22">
        <v>23690</v>
      </c>
      <c r="D2444" s="19">
        <f t="shared" si="305"/>
        <v>33015.927014505811</v>
      </c>
      <c r="E2444" s="19">
        <f t="shared" si="306"/>
        <v>1.0006379654050823</v>
      </c>
      <c r="F2444" s="19">
        <f t="shared" si="307"/>
        <v>0.80351428084458032</v>
      </c>
      <c r="G2444" s="20">
        <f t="shared" si="311"/>
        <v>26807.960393370722</v>
      </c>
      <c r="H2444" s="7">
        <f t="shared" si="308"/>
        <v>-3117.9603933707222</v>
      </c>
      <c r="I2444" s="7">
        <f t="shared" si="312"/>
        <v>3117.9603933707222</v>
      </c>
      <c r="J2444" s="12">
        <f t="shared" si="309"/>
        <v>0.1316150440426645</v>
      </c>
      <c r="K2444" s="7">
        <f t="shared" si="310"/>
        <v>9721677.0146285091</v>
      </c>
    </row>
    <row r="2445" spans="1:11" x14ac:dyDescent="0.4">
      <c r="A2445" s="1">
        <v>2444</v>
      </c>
      <c r="B2445" s="21">
        <v>42257</v>
      </c>
      <c r="C2445" s="22">
        <v>20398</v>
      </c>
      <c r="D2445" s="19">
        <f t="shared" si="305"/>
        <v>32410.159240655619</v>
      </c>
      <c r="E2445" s="19">
        <f t="shared" si="306"/>
        <v>1.0005772885639008</v>
      </c>
      <c r="F2445" s="19">
        <f t="shared" si="307"/>
        <v>0.80590745153784404</v>
      </c>
      <c r="G2445" s="20">
        <f t="shared" si="311"/>
        <v>26682.304329116534</v>
      </c>
      <c r="H2445" s="7">
        <f t="shared" si="308"/>
        <v>-6284.3043291165341</v>
      </c>
      <c r="I2445" s="7">
        <f t="shared" si="312"/>
        <v>6284.3043291165341</v>
      </c>
      <c r="J2445" s="12">
        <f t="shared" si="309"/>
        <v>0.30808433812709746</v>
      </c>
      <c r="K2445" s="7">
        <f t="shared" si="310"/>
        <v>39492480.900952809</v>
      </c>
    </row>
    <row r="2446" spans="1:11" x14ac:dyDescent="0.4">
      <c r="A2446" s="1">
        <v>2445</v>
      </c>
      <c r="B2446" s="21">
        <v>42258</v>
      </c>
      <c r="C2446" s="22">
        <v>25647</v>
      </c>
      <c r="D2446" s="19">
        <f t="shared" si="305"/>
        <v>32349.84929474437</v>
      </c>
      <c r="E2446" s="19">
        <f t="shared" si="306"/>
        <v>1.000571157511581</v>
      </c>
      <c r="F2446" s="19">
        <f t="shared" si="307"/>
        <v>0.81073492995780483</v>
      </c>
      <c r="G2446" s="20">
        <f t="shared" si="311"/>
        <v>26284.210549274525</v>
      </c>
      <c r="H2446" s="7">
        <f t="shared" si="308"/>
        <v>-637.21054927452496</v>
      </c>
      <c r="I2446" s="7">
        <f t="shared" si="312"/>
        <v>637.21054927452496</v>
      </c>
      <c r="J2446" s="12">
        <f t="shared" si="309"/>
        <v>2.4845422438278354E-2</v>
      </c>
      <c r="K2446" s="7">
        <f t="shared" si="310"/>
        <v>406037.28410674183</v>
      </c>
    </row>
    <row r="2447" spans="1:11" x14ac:dyDescent="0.4">
      <c r="A2447" s="1">
        <v>2446</v>
      </c>
      <c r="B2447" s="21">
        <v>42259</v>
      </c>
      <c r="C2447" s="22">
        <v>24499</v>
      </c>
      <c r="D2447" s="19">
        <f t="shared" si="305"/>
        <v>32205.63621156312</v>
      </c>
      <c r="E2447" s="19">
        <f t="shared" si="306"/>
        <v>1.0005566361461471</v>
      </c>
      <c r="F2447" s="19">
        <f t="shared" si="307"/>
        <v>0.80297963325839372</v>
      </c>
      <c r="G2447" s="20">
        <f t="shared" si="311"/>
        <v>25994.369864711138</v>
      </c>
      <c r="H2447" s="7">
        <f t="shared" si="308"/>
        <v>-1495.3698647111378</v>
      </c>
      <c r="I2447" s="7">
        <f t="shared" si="312"/>
        <v>1495.3698647111378</v>
      </c>
      <c r="J2447" s="12">
        <f t="shared" si="309"/>
        <v>6.1037996028863943E-2</v>
      </c>
      <c r="K2447" s="7">
        <f t="shared" si="310"/>
        <v>2236131.0322862067</v>
      </c>
    </row>
    <row r="2448" spans="1:11" x14ac:dyDescent="0.4">
      <c r="A2448" s="1">
        <v>2447</v>
      </c>
      <c r="B2448" s="21">
        <v>42260</v>
      </c>
      <c r="C2448" s="22">
        <v>21150</v>
      </c>
      <c r="D2448" s="19">
        <f t="shared" si="305"/>
        <v>31741.359284016627</v>
      </c>
      <c r="E2448" s="19">
        <f t="shared" si="306"/>
        <v>1.0005101083977288</v>
      </c>
      <c r="F2448" s="19">
        <f t="shared" si="307"/>
        <v>0.80416415958375342</v>
      </c>
      <c r="G2448" s="20">
        <f t="shared" si="311"/>
        <v>25955.568560464497</v>
      </c>
      <c r="H2448" s="7">
        <f t="shared" si="308"/>
        <v>-4805.5685604644968</v>
      </c>
      <c r="I2448" s="7">
        <f t="shared" si="312"/>
        <v>4805.5685604644968</v>
      </c>
      <c r="J2448" s="12">
        <f t="shared" si="309"/>
        <v>0.22721364352078</v>
      </c>
      <c r="K2448" s="7">
        <f t="shared" si="310"/>
        <v>23093489.189324815</v>
      </c>
    </row>
    <row r="2449" spans="1:11" x14ac:dyDescent="0.4">
      <c r="A2449" s="1">
        <v>2448</v>
      </c>
      <c r="B2449" s="21">
        <v>42261</v>
      </c>
      <c r="C2449" s="22">
        <v>26681</v>
      </c>
      <c r="D2449" s="19">
        <f t="shared" si="305"/>
        <v>31833.441256008078</v>
      </c>
      <c r="E2449" s="19">
        <f t="shared" si="306"/>
        <v>1.0005192165439172</v>
      </c>
      <c r="F2449" s="19">
        <f t="shared" si="307"/>
        <v>0.81107724322119945</v>
      </c>
      <c r="G2449" s="20">
        <f t="shared" si="311"/>
        <v>25734.639844385394</v>
      </c>
      <c r="H2449" s="7">
        <f t="shared" si="308"/>
        <v>946.3601556146059</v>
      </c>
      <c r="I2449" s="7">
        <f t="shared" si="312"/>
        <v>946.3601556146059</v>
      </c>
      <c r="J2449" s="12">
        <f t="shared" si="309"/>
        <v>3.5469441011004306E-2</v>
      </c>
      <c r="K2449" s="7">
        <f t="shared" si="310"/>
        <v>895597.54413490114</v>
      </c>
    </row>
    <row r="2450" spans="1:11" x14ac:dyDescent="0.4">
      <c r="A2450" s="1">
        <v>2449</v>
      </c>
      <c r="B2450" s="21">
        <v>42262</v>
      </c>
      <c r="C2450" s="22">
        <v>27828</v>
      </c>
      <c r="D2450" s="19">
        <f t="shared" si="305"/>
        <v>32054.597270129685</v>
      </c>
      <c r="E2450" s="19">
        <f t="shared" si="306"/>
        <v>1.0005412320934077</v>
      </c>
      <c r="F2450" s="19">
        <f t="shared" si="307"/>
        <v>0.80379347914635024</v>
      </c>
      <c r="G2450" s="20">
        <f t="shared" si="311"/>
        <v>25562.408381655558</v>
      </c>
      <c r="H2450" s="7">
        <f t="shared" si="308"/>
        <v>2265.5916183444424</v>
      </c>
      <c r="I2450" s="7">
        <f t="shared" si="312"/>
        <v>2265.5916183444424</v>
      </c>
      <c r="J2450" s="12">
        <f t="shared" si="309"/>
        <v>8.1414101564770816E-2</v>
      </c>
      <c r="K2450" s="7">
        <f t="shared" si="310"/>
        <v>5132905.3811125895</v>
      </c>
    </row>
    <row r="2451" spans="1:11" x14ac:dyDescent="0.4">
      <c r="A2451" s="1">
        <v>2450</v>
      </c>
      <c r="B2451" s="21">
        <v>42263</v>
      </c>
      <c r="C2451" s="22">
        <v>28443</v>
      </c>
      <c r="D2451" s="19">
        <f t="shared" si="305"/>
        <v>32314.187367309911</v>
      </c>
      <c r="E2451" s="19">
        <f t="shared" si="306"/>
        <v>1.0005670910490025</v>
      </c>
      <c r="F2451" s="19">
        <f t="shared" si="307"/>
        <v>0.80511380372593599</v>
      </c>
      <c r="G2451" s="20">
        <f t="shared" si="311"/>
        <v>25777.962873928551</v>
      </c>
      <c r="H2451" s="7">
        <f t="shared" si="308"/>
        <v>2665.0371260714492</v>
      </c>
      <c r="I2451" s="7">
        <f t="shared" si="312"/>
        <v>2665.0371260714492</v>
      </c>
      <c r="J2451" s="12">
        <f t="shared" si="309"/>
        <v>9.3697469538074368E-2</v>
      </c>
      <c r="K2451" s="7">
        <f t="shared" si="310"/>
        <v>7102422.8833391694</v>
      </c>
    </row>
    <row r="2452" spans="1:11" x14ac:dyDescent="0.4">
      <c r="A2452" s="1">
        <v>2451</v>
      </c>
      <c r="B2452" s="21">
        <v>42264</v>
      </c>
      <c r="C2452" s="22">
        <v>21467</v>
      </c>
      <c r="D2452" s="19">
        <f t="shared" si="305"/>
        <v>31858.884502553781</v>
      </c>
      <c r="E2452" s="19">
        <f t="shared" si="306"/>
        <v>1.0005214607058177</v>
      </c>
      <c r="F2452" s="19">
        <f t="shared" si="307"/>
        <v>0.80936295506458722</v>
      </c>
      <c r="G2452" s="20">
        <f t="shared" si="311"/>
        <v>26210.113544008898</v>
      </c>
      <c r="H2452" s="7">
        <f t="shared" si="308"/>
        <v>-4743.1135440088983</v>
      </c>
      <c r="I2452" s="7">
        <f t="shared" si="312"/>
        <v>4743.1135440088983</v>
      </c>
      <c r="J2452" s="12">
        <f t="shared" si="309"/>
        <v>0.22094906340005116</v>
      </c>
      <c r="K2452" s="7">
        <f t="shared" si="310"/>
        <v>22497126.091360651</v>
      </c>
    </row>
    <row r="2453" spans="1:11" x14ac:dyDescent="0.4">
      <c r="A2453" s="1">
        <v>2452</v>
      </c>
      <c r="B2453" s="21">
        <v>42265</v>
      </c>
      <c r="C2453" s="22">
        <v>24246</v>
      </c>
      <c r="D2453" s="19">
        <f t="shared" si="305"/>
        <v>31727.594168777046</v>
      </c>
      <c r="E2453" s="19">
        <f t="shared" si="306"/>
        <v>1.000508231620294</v>
      </c>
      <c r="F2453" s="19">
        <f t="shared" si="307"/>
        <v>0.80329890022881834</v>
      </c>
      <c r="G2453" s="20">
        <f t="shared" si="311"/>
        <v>25608.767828655305</v>
      </c>
      <c r="H2453" s="7">
        <f t="shared" si="308"/>
        <v>-1362.7678286553055</v>
      </c>
      <c r="I2453" s="7">
        <f t="shared" si="312"/>
        <v>1362.7678286553055</v>
      </c>
      <c r="J2453" s="12">
        <f t="shared" si="309"/>
        <v>5.6205882564353112E-2</v>
      </c>
      <c r="K2453" s="7">
        <f t="shared" si="310"/>
        <v>1857136.154817896</v>
      </c>
    </row>
    <row r="2454" spans="1:11" x14ac:dyDescent="0.4">
      <c r="A2454" s="1">
        <v>2453</v>
      </c>
      <c r="B2454" s="21">
        <v>42266</v>
      </c>
      <c r="C2454" s="22">
        <v>24055</v>
      </c>
      <c r="D2454" s="19">
        <f t="shared" si="305"/>
        <v>31584.177389455024</v>
      </c>
      <c r="E2454" s="19">
        <f t="shared" si="306"/>
        <v>1.0004937898915387</v>
      </c>
      <c r="F2454" s="19">
        <f t="shared" si="307"/>
        <v>0.80457054673330342</v>
      </c>
      <c r="G2454" s="20">
        <f t="shared" si="311"/>
        <v>25545.129547284934</v>
      </c>
      <c r="H2454" s="7">
        <f t="shared" si="308"/>
        <v>-1490.1295472849342</v>
      </c>
      <c r="I2454" s="7">
        <f t="shared" si="312"/>
        <v>1490.1295472849342</v>
      </c>
      <c r="J2454" s="12">
        <f t="shared" si="309"/>
        <v>6.1946769789438132E-2</v>
      </c>
      <c r="K2454" s="7">
        <f t="shared" si="310"/>
        <v>2220486.0676916032</v>
      </c>
    </row>
    <row r="2455" spans="1:11" x14ac:dyDescent="0.4">
      <c r="A2455" s="1">
        <v>2454</v>
      </c>
      <c r="B2455" s="21">
        <v>42267</v>
      </c>
      <c r="C2455" s="22">
        <v>18870</v>
      </c>
      <c r="D2455" s="19">
        <f t="shared" si="305"/>
        <v>30939.840876988663</v>
      </c>
      <c r="E2455" s="19">
        <f t="shared" si="306"/>
        <v>1.0004292561909132</v>
      </c>
      <c r="F2455" s="19">
        <f t="shared" si="307"/>
        <v>0.80687174554002183</v>
      </c>
      <c r="G2455" s="20">
        <f t="shared" si="311"/>
        <v>25563.872907823748</v>
      </c>
      <c r="H2455" s="7">
        <f t="shared" si="308"/>
        <v>-6693.8729078237484</v>
      </c>
      <c r="I2455" s="7">
        <f t="shared" si="312"/>
        <v>6693.8729078237484</v>
      </c>
      <c r="J2455" s="12">
        <f t="shared" si="309"/>
        <v>0.35473624312791457</v>
      </c>
      <c r="K2455" s="7">
        <f t="shared" si="310"/>
        <v>44807934.506096765</v>
      </c>
    </row>
    <row r="2456" spans="1:11" x14ac:dyDescent="0.4">
      <c r="A2456" s="1">
        <v>2455</v>
      </c>
      <c r="B2456" s="21">
        <v>42268</v>
      </c>
      <c r="C2456" s="22">
        <v>24529</v>
      </c>
      <c r="D2456" s="19">
        <f t="shared" si="305"/>
        <v>30909.200218322763</v>
      </c>
      <c r="E2456" s="19">
        <f t="shared" si="306"/>
        <v>1.0004260920821211</v>
      </c>
      <c r="F2456" s="19">
        <f t="shared" si="307"/>
        <v>0.80317755037683836</v>
      </c>
      <c r="G2456" s="20">
        <f t="shared" si="311"/>
        <v>24854.743793460886</v>
      </c>
      <c r="H2456" s="7">
        <f t="shared" si="308"/>
        <v>-325.74379346088608</v>
      </c>
      <c r="I2456" s="7">
        <f t="shared" si="312"/>
        <v>325.74379346088608</v>
      </c>
      <c r="J2456" s="12">
        <f t="shared" si="309"/>
        <v>1.3279945919559952E-2</v>
      </c>
      <c r="K2456" s="7">
        <f t="shared" si="310"/>
        <v>106109.01897828841</v>
      </c>
    </row>
    <row r="2457" spans="1:11" x14ac:dyDescent="0.4">
      <c r="A2457" s="1">
        <v>2456</v>
      </c>
      <c r="B2457" s="21">
        <v>42269</v>
      </c>
      <c r="C2457" s="22">
        <v>25351</v>
      </c>
      <c r="D2457" s="19">
        <f t="shared" si="305"/>
        <v>30956.903279198337</v>
      </c>
      <c r="E2457" s="19">
        <f t="shared" si="306"/>
        <v>1.0004307623455995</v>
      </c>
      <c r="F2457" s="19">
        <f t="shared" si="307"/>
        <v>0.80474966770687961</v>
      </c>
      <c r="G2457" s="20">
        <f t="shared" si="311"/>
        <v>24869.437032112961</v>
      </c>
      <c r="H2457" s="7">
        <f t="shared" si="308"/>
        <v>481.56296788703912</v>
      </c>
      <c r="I2457" s="7">
        <f t="shared" si="312"/>
        <v>481.56296788703912</v>
      </c>
      <c r="J2457" s="12">
        <f t="shared" si="309"/>
        <v>1.8995817438643016E-2</v>
      </c>
      <c r="K2457" s="7">
        <f t="shared" si="310"/>
        <v>231902.89204017346</v>
      </c>
    </row>
    <row r="2458" spans="1:11" x14ac:dyDescent="0.4">
      <c r="A2458" s="1">
        <v>2457</v>
      </c>
      <c r="B2458" s="21">
        <v>42270</v>
      </c>
      <c r="C2458" s="22">
        <v>25760</v>
      </c>
      <c r="D2458" s="19">
        <f t="shared" ref="D2458:D2521" si="313">$R$2*(C2458/F2455)+(1-$R$2)*(D2457+E2457)</f>
        <v>31033.424549855303</v>
      </c>
      <c r="E2458" s="19">
        <f t="shared" ref="E2458:E2521" si="314">$R$3*(D2458-D2457)+(1-$R$3)*E2457</f>
        <v>1.000438314429589</v>
      </c>
      <c r="F2458" s="19">
        <f t="shared" ref="F2458:F2521" si="315">$R$4*(C2458/D2458)+(1-$R$4)*F2455</f>
        <v>0.80716150662235076</v>
      </c>
      <c r="G2458" s="20">
        <f t="shared" si="311"/>
        <v>24979.057804715892</v>
      </c>
      <c r="H2458" s="7">
        <f t="shared" ref="H2458:H2521" si="316">C2458-G2458</f>
        <v>780.94219528410758</v>
      </c>
      <c r="I2458" s="7">
        <f t="shared" si="312"/>
        <v>780.94219528410758</v>
      </c>
      <c r="J2458" s="12">
        <f t="shared" ref="J2458:J2521" si="317">I2458/C2458</f>
        <v>3.0316079009476225E-2</v>
      </c>
      <c r="K2458" s="7">
        <f t="shared" ref="K2458:K2521" si="318">H2458^2</f>
        <v>609870.71237516124</v>
      </c>
    </row>
    <row r="2459" spans="1:11" x14ac:dyDescent="0.4">
      <c r="A2459" s="1">
        <v>2458</v>
      </c>
      <c r="B2459" s="21">
        <v>42271</v>
      </c>
      <c r="C2459" s="22">
        <v>19413</v>
      </c>
      <c r="D2459" s="19">
        <f t="shared" si="313"/>
        <v>30498.824518766098</v>
      </c>
      <c r="E2459" s="19">
        <f t="shared" si="314"/>
        <v>1.0003847543826485</v>
      </c>
      <c r="F2459" s="19">
        <f t="shared" si="315"/>
        <v>0.80109609143970284</v>
      </c>
      <c r="G2459" s="20">
        <f t="shared" si="311"/>
        <v>24926.153439351907</v>
      </c>
      <c r="H2459" s="7">
        <f t="shared" si="316"/>
        <v>-5513.1534393519069</v>
      </c>
      <c r="I2459" s="7">
        <f t="shared" si="312"/>
        <v>5513.1534393519069</v>
      </c>
      <c r="J2459" s="12">
        <f t="shared" si="317"/>
        <v>0.28399286248142519</v>
      </c>
      <c r="K2459" s="7">
        <f t="shared" si="318"/>
        <v>30394860.845837761</v>
      </c>
    </row>
    <row r="2460" spans="1:11" x14ac:dyDescent="0.4">
      <c r="A2460" s="1">
        <v>2459</v>
      </c>
      <c r="B2460" s="21">
        <v>42272</v>
      </c>
      <c r="C2460" s="22">
        <v>24471</v>
      </c>
      <c r="D2460" s="19">
        <f t="shared" si="313"/>
        <v>30492.676644898045</v>
      </c>
      <c r="E2460" s="19">
        <f t="shared" si="314"/>
        <v>1.0003840395567865</v>
      </c>
      <c r="F2460" s="19">
        <f t="shared" si="315"/>
        <v>0.80472182804519987</v>
      </c>
      <c r="G2460" s="20">
        <f t="shared" si="311"/>
        <v>24544.723956226117</v>
      </c>
      <c r="H2460" s="7">
        <f t="shared" si="316"/>
        <v>-73.72395622611657</v>
      </c>
      <c r="I2460" s="7">
        <f t="shared" si="312"/>
        <v>73.72395622611657</v>
      </c>
      <c r="J2460" s="12">
        <f t="shared" si="317"/>
        <v>3.0127071319568702E-3</v>
      </c>
      <c r="K2460" s="7">
        <f t="shared" si="318"/>
        <v>5435.2217216303525</v>
      </c>
    </row>
    <row r="2461" spans="1:11" x14ac:dyDescent="0.4">
      <c r="A2461" s="1">
        <v>2460</v>
      </c>
      <c r="B2461" s="21">
        <v>42273</v>
      </c>
      <c r="C2461" s="22">
        <v>20321</v>
      </c>
      <c r="D2461" s="19">
        <f t="shared" si="313"/>
        <v>30078.737975515713</v>
      </c>
      <c r="E2461" s="19">
        <f t="shared" si="314"/>
        <v>1.0003425456514443</v>
      </c>
      <c r="F2461" s="19">
        <f t="shared" si="315"/>
        <v>0.80551833251621818</v>
      </c>
      <c r="G2461" s="20">
        <f t="shared" si="311"/>
        <v>24613.322293132645</v>
      </c>
      <c r="H2461" s="7">
        <f t="shared" si="316"/>
        <v>-4292.3222931326454</v>
      </c>
      <c r="I2461" s="7">
        <f t="shared" si="312"/>
        <v>4292.3222931326454</v>
      </c>
      <c r="J2461" s="12">
        <f t="shared" si="317"/>
        <v>0.21122593834617615</v>
      </c>
      <c r="K2461" s="7">
        <f t="shared" si="318"/>
        <v>18424030.668123491</v>
      </c>
    </row>
    <row r="2462" spans="1:11" x14ac:dyDescent="0.4">
      <c r="A2462" s="1">
        <v>2461</v>
      </c>
      <c r="B2462" s="21">
        <v>42274</v>
      </c>
      <c r="C2462" s="22">
        <v>21086</v>
      </c>
      <c r="D2462" s="19">
        <f t="shared" si="313"/>
        <v>29786.484233362753</v>
      </c>
      <c r="E2462" s="19">
        <f t="shared" si="314"/>
        <v>1.0003132202429745</v>
      </c>
      <c r="F2462" s="19">
        <f t="shared" si="315"/>
        <v>0.79993221232194589</v>
      </c>
      <c r="G2462" s="20">
        <f t="shared" si="311"/>
        <v>24096.76079812802</v>
      </c>
      <c r="H2462" s="7">
        <f t="shared" si="316"/>
        <v>-3010.7607981280198</v>
      </c>
      <c r="I2462" s="7">
        <f t="shared" si="312"/>
        <v>3010.7607981280198</v>
      </c>
      <c r="J2462" s="12">
        <f t="shared" si="317"/>
        <v>0.14278482396509626</v>
      </c>
      <c r="K2462" s="7">
        <f t="shared" si="318"/>
        <v>9064680.5835444704</v>
      </c>
    </row>
    <row r="2463" spans="1:11" x14ac:dyDescent="0.4">
      <c r="A2463" s="1">
        <v>2462</v>
      </c>
      <c r="B2463" s="21">
        <v>42275</v>
      </c>
      <c r="C2463" s="22">
        <v>21392</v>
      </c>
      <c r="D2463" s="19">
        <f t="shared" si="313"/>
        <v>29537.451623480672</v>
      </c>
      <c r="E2463" s="19">
        <f t="shared" si="314"/>
        <v>1.0002882169506644</v>
      </c>
      <c r="F2463" s="19">
        <f t="shared" si="315"/>
        <v>0.80371659120740069</v>
      </c>
      <c r="G2463" s="20">
        <f t="shared" si="311"/>
        <v>23970.639017194411</v>
      </c>
      <c r="H2463" s="7">
        <f t="shared" si="316"/>
        <v>-2578.6390171944113</v>
      </c>
      <c r="I2463" s="7">
        <f t="shared" si="312"/>
        <v>2578.6390171944113</v>
      </c>
      <c r="J2463" s="12">
        <f t="shared" si="317"/>
        <v>0.12054221284566245</v>
      </c>
      <c r="K2463" s="7">
        <f t="shared" si="318"/>
        <v>6649379.1809973596</v>
      </c>
    </row>
    <row r="2464" spans="1:11" x14ac:dyDescent="0.4">
      <c r="A2464" s="1">
        <v>2463</v>
      </c>
      <c r="B2464" s="21">
        <v>42276</v>
      </c>
      <c r="C2464" s="22">
        <v>25614</v>
      </c>
      <c r="D2464" s="19">
        <f t="shared" si="313"/>
        <v>29714.773128649016</v>
      </c>
      <c r="E2464" s="19">
        <f t="shared" si="314"/>
        <v>1.0003058490723595</v>
      </c>
      <c r="F2464" s="19">
        <f t="shared" si="315"/>
        <v>0.80622368471330741</v>
      </c>
      <c r="G2464" s="20">
        <f t="shared" si="311"/>
        <v>23793.764529021166</v>
      </c>
      <c r="H2464" s="7">
        <f t="shared" si="316"/>
        <v>1820.2354709788342</v>
      </c>
      <c r="I2464" s="7">
        <f t="shared" si="312"/>
        <v>1820.2354709788342</v>
      </c>
      <c r="J2464" s="12">
        <f t="shared" si="317"/>
        <v>7.1064084913673539E-2</v>
      </c>
      <c r="K2464" s="7">
        <f t="shared" si="318"/>
        <v>3313257.1698095384</v>
      </c>
    </row>
    <row r="2465" spans="1:11" x14ac:dyDescent="0.4">
      <c r="A2465" s="1">
        <v>2464</v>
      </c>
      <c r="B2465" s="21">
        <v>42277</v>
      </c>
      <c r="C2465" s="22">
        <v>23630</v>
      </c>
      <c r="D2465" s="19">
        <f t="shared" si="313"/>
        <v>29702.058362000647</v>
      </c>
      <c r="E2465" s="19">
        <f t="shared" si="314"/>
        <v>1.0003044775651098</v>
      </c>
      <c r="F2465" s="19">
        <f t="shared" si="315"/>
        <v>0.79987770395323599</v>
      </c>
      <c r="G2465" s="20">
        <f t="shared" si="311"/>
        <v>23770.604384315764</v>
      </c>
      <c r="H2465" s="7">
        <f t="shared" si="316"/>
        <v>-140.60438431576404</v>
      </c>
      <c r="I2465" s="7">
        <f t="shared" si="312"/>
        <v>140.60438431576404</v>
      </c>
      <c r="J2465" s="12">
        <f t="shared" si="317"/>
        <v>5.9502490188643262E-3</v>
      </c>
      <c r="K2465" s="7">
        <f t="shared" si="318"/>
        <v>19769.59288881507</v>
      </c>
    </row>
    <row r="2466" spans="1:11" x14ac:dyDescent="0.4">
      <c r="A2466" s="1">
        <v>2465</v>
      </c>
      <c r="B2466" s="21">
        <v>42278</v>
      </c>
      <c r="C2466" s="22">
        <v>19284</v>
      </c>
      <c r="D2466" s="19">
        <f t="shared" si="313"/>
        <v>29257.553738606635</v>
      </c>
      <c r="E2466" s="19">
        <f t="shared" si="314"/>
        <v>1.0002599270723227</v>
      </c>
      <c r="F2466" s="19">
        <f t="shared" si="315"/>
        <v>0.80191059899502748</v>
      </c>
      <c r="G2466" s="20">
        <f t="shared" si="311"/>
        <v>23872.841059855309</v>
      </c>
      <c r="H2466" s="7">
        <f t="shared" si="316"/>
        <v>-4588.8410598553091</v>
      </c>
      <c r="I2466" s="7">
        <f t="shared" si="312"/>
        <v>4588.8410598553091</v>
      </c>
      <c r="J2466" s="12">
        <f t="shared" si="317"/>
        <v>0.2379610589014369</v>
      </c>
      <c r="K2466" s="7">
        <f t="shared" si="318"/>
        <v>21057462.272613999</v>
      </c>
    </row>
    <row r="2467" spans="1:11" x14ac:dyDescent="0.4">
      <c r="A2467" s="1">
        <v>2466</v>
      </c>
      <c r="B2467" s="21">
        <v>42279</v>
      </c>
      <c r="C2467" s="22">
        <v>28982</v>
      </c>
      <c r="D2467" s="19">
        <f t="shared" si="313"/>
        <v>29780.507954032702</v>
      </c>
      <c r="E2467" s="19">
        <f t="shared" si="314"/>
        <v>1.0003121224678726</v>
      </c>
      <c r="F2467" s="19">
        <f t="shared" si="315"/>
        <v>0.8083089152837597</v>
      </c>
      <c r="G2467" s="20">
        <f t="shared" si="311"/>
        <v>23588.939214081121</v>
      </c>
      <c r="H2467" s="7">
        <f t="shared" si="316"/>
        <v>5393.0607859188785</v>
      </c>
      <c r="I2467" s="7">
        <f t="shared" si="312"/>
        <v>5393.0607859188785</v>
      </c>
      <c r="J2467" s="12">
        <f t="shared" si="317"/>
        <v>0.18608311317089499</v>
      </c>
      <c r="K2467" s="7">
        <f t="shared" si="318"/>
        <v>29085104.640615951</v>
      </c>
    </row>
    <row r="2468" spans="1:11" x14ac:dyDescent="0.4">
      <c r="A2468" s="1">
        <v>2467</v>
      </c>
      <c r="B2468" s="21">
        <v>42280</v>
      </c>
      <c r="C2468" s="22">
        <v>21443</v>
      </c>
      <c r="D2468" s="19">
        <f t="shared" si="313"/>
        <v>29549.478467597699</v>
      </c>
      <c r="E2468" s="19">
        <f t="shared" si="314"/>
        <v>1.0002889194880169</v>
      </c>
      <c r="F2468" s="19">
        <f t="shared" si="315"/>
        <v>0.79895084004153538</v>
      </c>
      <c r="G2468" s="20">
        <f t="shared" si="311"/>
        <v>23821.564452196515</v>
      </c>
      <c r="H2468" s="7">
        <f t="shared" si="316"/>
        <v>-2378.564452196515</v>
      </c>
      <c r="I2468" s="7">
        <f t="shared" si="312"/>
        <v>2378.564452196515</v>
      </c>
      <c r="J2468" s="12">
        <f t="shared" si="317"/>
        <v>0.11092498494597375</v>
      </c>
      <c r="K2468" s="7">
        <f t="shared" si="318"/>
        <v>5657568.8532529073</v>
      </c>
    </row>
    <row r="2469" spans="1:11" x14ac:dyDescent="0.4">
      <c r="A2469" s="1">
        <v>2468</v>
      </c>
      <c r="B2469" s="21">
        <v>42281</v>
      </c>
      <c r="C2469" s="22">
        <v>21067</v>
      </c>
      <c r="D2469" s="19">
        <f t="shared" si="313"/>
        <v>29294.587083660401</v>
      </c>
      <c r="E2469" s="19">
        <f t="shared" si="314"/>
        <v>1.0002633303207313</v>
      </c>
      <c r="F2469" s="19">
        <f t="shared" si="315"/>
        <v>0.80087690221127006</v>
      </c>
      <c r="G2469" s="20">
        <f t="shared" si="311"/>
        <v>23696.842120228532</v>
      </c>
      <c r="H2469" s="7">
        <f t="shared" si="316"/>
        <v>-2629.8421202285317</v>
      </c>
      <c r="I2469" s="7">
        <f t="shared" si="312"/>
        <v>2629.8421202285317</v>
      </c>
      <c r="J2469" s="12">
        <f t="shared" si="317"/>
        <v>0.12483230266428688</v>
      </c>
      <c r="K2469" s="7">
        <f t="shared" si="318"/>
        <v>6916069.5773280989</v>
      </c>
    </row>
    <row r="2470" spans="1:11" x14ac:dyDescent="0.4">
      <c r="A2470" s="1">
        <v>2469</v>
      </c>
      <c r="B2470" s="21">
        <v>42282</v>
      </c>
      <c r="C2470" s="22">
        <v>39433</v>
      </c>
      <c r="D2470" s="19">
        <f t="shared" si="313"/>
        <v>30816.280254701665</v>
      </c>
      <c r="E2470" s="19">
        <f t="shared" si="314"/>
        <v>1.0004153996115024</v>
      </c>
      <c r="F2470" s="19">
        <f t="shared" si="315"/>
        <v>0.81419514372795887</v>
      </c>
      <c r="G2470" s="20">
        <f t="shared" si="311"/>
        <v>23679.884431046703</v>
      </c>
      <c r="H2470" s="7">
        <f t="shared" si="316"/>
        <v>15753.115568953297</v>
      </c>
      <c r="I2470" s="7">
        <f t="shared" si="312"/>
        <v>15753.115568953297</v>
      </c>
      <c r="J2470" s="12">
        <f t="shared" si="317"/>
        <v>0.39949066946347722</v>
      </c>
      <c r="K2470" s="7">
        <f t="shared" si="318"/>
        <v>248160650.12879875</v>
      </c>
    </row>
    <row r="2471" spans="1:11" x14ac:dyDescent="0.4">
      <c r="A2471" s="1">
        <v>2470</v>
      </c>
      <c r="B2471" s="21">
        <v>42283</v>
      </c>
      <c r="C2471" s="22">
        <v>27108</v>
      </c>
      <c r="D2471" s="19">
        <f t="shared" si="313"/>
        <v>31060.121766290984</v>
      </c>
      <c r="E2471" s="19">
        <f t="shared" si="314"/>
        <v>1.0004396837211214</v>
      </c>
      <c r="F2471" s="19">
        <f t="shared" si="315"/>
        <v>0.79987264178910267</v>
      </c>
      <c r="G2471" s="20">
        <f t="shared" si="311"/>
        <v>24621.492279173188</v>
      </c>
      <c r="H2471" s="7">
        <f t="shared" si="316"/>
        <v>2486.5077208268121</v>
      </c>
      <c r="I2471" s="7">
        <f t="shared" si="312"/>
        <v>2486.5077208268121</v>
      </c>
      <c r="J2471" s="12">
        <f t="shared" si="317"/>
        <v>9.1725974650539041E-2</v>
      </c>
      <c r="K2471" s="7">
        <f t="shared" si="318"/>
        <v>6182720.6457313476</v>
      </c>
    </row>
    <row r="2472" spans="1:11" x14ac:dyDescent="0.4">
      <c r="A2472" s="1">
        <v>2471</v>
      </c>
      <c r="B2472" s="21">
        <v>42284</v>
      </c>
      <c r="C2472" s="22">
        <v>24715</v>
      </c>
      <c r="D2472" s="19">
        <f t="shared" si="313"/>
        <v>31045.42300899381</v>
      </c>
      <c r="E2472" s="19">
        <f t="shared" si="314"/>
        <v>1.0004381138014233</v>
      </c>
      <c r="F2472" s="19">
        <f t="shared" si="315"/>
        <v>0.80081713760478579</v>
      </c>
      <c r="G2472" s="20">
        <f t="shared" si="311"/>
        <v>24876.135331526712</v>
      </c>
      <c r="H2472" s="7">
        <f t="shared" si="316"/>
        <v>-161.13533152671152</v>
      </c>
      <c r="I2472" s="7">
        <f t="shared" si="312"/>
        <v>161.13533152671152</v>
      </c>
      <c r="J2472" s="12">
        <f t="shared" si="317"/>
        <v>6.5197382774311767E-3</v>
      </c>
      <c r="K2472" s="7">
        <f t="shared" si="318"/>
        <v>25964.595066223232</v>
      </c>
    </row>
    <row r="2473" spans="1:11" x14ac:dyDescent="0.4">
      <c r="A2473" s="1">
        <v>2472</v>
      </c>
      <c r="B2473" s="21">
        <v>42285</v>
      </c>
      <c r="C2473" s="22">
        <v>21291</v>
      </c>
      <c r="D2473" s="19">
        <f t="shared" si="313"/>
        <v>30664.344143257131</v>
      </c>
      <c r="E2473" s="19">
        <f t="shared" si="314"/>
        <v>1.0003999058710384</v>
      </c>
      <c r="F2473" s="19">
        <f t="shared" si="315"/>
        <v>0.81269805762143321</v>
      </c>
      <c r="G2473" s="20">
        <f t="shared" si="311"/>
        <v>25277.847200756856</v>
      </c>
      <c r="H2473" s="7">
        <f t="shared" si="316"/>
        <v>-3986.8472007568562</v>
      </c>
      <c r="I2473" s="7">
        <f t="shared" si="312"/>
        <v>3986.8472007568562</v>
      </c>
      <c r="J2473" s="12">
        <f t="shared" si="317"/>
        <v>0.18725504676890969</v>
      </c>
      <c r="K2473" s="7">
        <f t="shared" si="318"/>
        <v>15894950.602182779</v>
      </c>
    </row>
    <row r="2474" spans="1:11" x14ac:dyDescent="0.4">
      <c r="A2474" s="1">
        <v>2473</v>
      </c>
      <c r="B2474" s="21">
        <v>42286</v>
      </c>
      <c r="C2474" s="22">
        <v>24833</v>
      </c>
      <c r="D2474" s="19">
        <f t="shared" si="313"/>
        <v>30695.061480091194</v>
      </c>
      <c r="E2474" s="19">
        <f t="shared" si="314"/>
        <v>1.0004028775647313</v>
      </c>
      <c r="F2474" s="19">
        <f t="shared" si="315"/>
        <v>0.79998691773282116</v>
      </c>
      <c r="G2474" s="20">
        <f t="shared" si="311"/>
        <v>24528.370151112835</v>
      </c>
      <c r="H2474" s="7">
        <f t="shared" si="316"/>
        <v>304.62984888716528</v>
      </c>
      <c r="I2474" s="7">
        <f t="shared" si="312"/>
        <v>304.62984888716528</v>
      </c>
      <c r="J2474" s="12">
        <f t="shared" si="317"/>
        <v>1.2267138440267599E-2</v>
      </c>
      <c r="K2474" s="7">
        <f t="shared" si="318"/>
        <v>92799.344833017152</v>
      </c>
    </row>
    <row r="2475" spans="1:11" x14ac:dyDescent="0.4">
      <c r="A2475" s="1">
        <v>2474</v>
      </c>
      <c r="B2475" s="21">
        <v>42287</v>
      </c>
      <c r="C2475" s="22">
        <v>22970</v>
      </c>
      <c r="D2475" s="19">
        <f t="shared" si="313"/>
        <v>30539.001772018735</v>
      </c>
      <c r="E2475" s="19">
        <f t="shared" si="314"/>
        <v>1.0003871715536365</v>
      </c>
      <c r="F2475" s="19">
        <f t="shared" si="315"/>
        <v>0.80020936256553277</v>
      </c>
      <c r="G2475" s="20">
        <f t="shared" si="311"/>
        <v>24581.932412858412</v>
      </c>
      <c r="H2475" s="7">
        <f t="shared" si="316"/>
        <v>-1611.9324128584121</v>
      </c>
      <c r="I2475" s="7">
        <f t="shared" si="312"/>
        <v>1611.9324128584121</v>
      </c>
      <c r="J2475" s="12">
        <f t="shared" si="317"/>
        <v>7.0175551278119808E-2</v>
      </c>
      <c r="K2475" s="7">
        <f t="shared" si="318"/>
        <v>2598326.1036235425</v>
      </c>
    </row>
    <row r="2476" spans="1:11" x14ac:dyDescent="0.4">
      <c r="A2476" s="1">
        <v>2475</v>
      </c>
      <c r="B2476" s="21">
        <v>42288</v>
      </c>
      <c r="C2476" s="22">
        <v>21118</v>
      </c>
      <c r="D2476" s="19">
        <f t="shared" si="313"/>
        <v>30184.586784672498</v>
      </c>
      <c r="E2476" s="19">
        <f t="shared" si="314"/>
        <v>1.0003516300161848</v>
      </c>
      <c r="F2476" s="19">
        <f t="shared" si="315"/>
        <v>0.8112859147560233</v>
      </c>
      <c r="G2476" s="20">
        <f t="shared" si="311"/>
        <v>24819.800434528323</v>
      </c>
      <c r="H2476" s="7">
        <f t="shared" si="316"/>
        <v>-3701.8004345283225</v>
      </c>
      <c r="I2476" s="7">
        <f t="shared" si="312"/>
        <v>3701.8004345283225</v>
      </c>
      <c r="J2476" s="12">
        <f t="shared" si="317"/>
        <v>0.17529124133574783</v>
      </c>
      <c r="K2476" s="7">
        <f t="shared" si="318"/>
        <v>13703326.457074078</v>
      </c>
    </row>
    <row r="2477" spans="1:11" x14ac:dyDescent="0.4">
      <c r="A2477" s="1">
        <v>2476</v>
      </c>
      <c r="B2477" s="21">
        <v>42289</v>
      </c>
      <c r="C2477" s="22">
        <v>21106</v>
      </c>
      <c r="D2477" s="19">
        <f t="shared" si="313"/>
        <v>29888.872181657447</v>
      </c>
      <c r="E2477" s="19">
        <f t="shared" si="314"/>
        <v>1.0003219585207201</v>
      </c>
      <c r="F2477" s="19">
        <f t="shared" si="315"/>
        <v>0.79881496193581913</v>
      </c>
      <c r="G2477" s="20">
        <f t="shared" si="311"/>
        <v>24148.074813126143</v>
      </c>
      <c r="H2477" s="7">
        <f t="shared" si="316"/>
        <v>-3042.0748131261425</v>
      </c>
      <c r="I2477" s="7">
        <f t="shared" si="312"/>
        <v>3042.0748131261425</v>
      </c>
      <c r="J2477" s="12">
        <f t="shared" si="317"/>
        <v>0.14413317602227529</v>
      </c>
      <c r="K2477" s="7">
        <f t="shared" si="318"/>
        <v>9254219.1686564554</v>
      </c>
    </row>
    <row r="2478" spans="1:11" x14ac:dyDescent="0.4">
      <c r="A2478" s="1">
        <v>2477</v>
      </c>
      <c r="B2478" s="21">
        <v>42290</v>
      </c>
      <c r="C2478" s="22">
        <v>23239</v>
      </c>
      <c r="D2478" s="19">
        <f t="shared" si="313"/>
        <v>29823.648073355871</v>
      </c>
      <c r="E2478" s="19">
        <f t="shared" si="314"/>
        <v>1.0003153360776942</v>
      </c>
      <c r="F2478" s="19">
        <f t="shared" si="315"/>
        <v>0.79994714635795661</v>
      </c>
      <c r="G2478" s="20">
        <f t="shared" si="311"/>
        <v>23918.155823283578</v>
      </c>
      <c r="H2478" s="7">
        <f t="shared" si="316"/>
        <v>-679.15582328357777</v>
      </c>
      <c r="I2478" s="7">
        <f t="shared" si="312"/>
        <v>679.15582328357777</v>
      </c>
      <c r="J2478" s="12">
        <f t="shared" si="317"/>
        <v>2.9224829953250046E-2</v>
      </c>
      <c r="K2478" s="7">
        <f t="shared" si="318"/>
        <v>461252.63229999435</v>
      </c>
    </row>
    <row r="2479" spans="1:11" x14ac:dyDescent="0.4">
      <c r="A2479" s="1">
        <v>2478</v>
      </c>
      <c r="B2479" s="21">
        <v>42291</v>
      </c>
      <c r="C2479" s="22">
        <v>23539</v>
      </c>
      <c r="D2479" s="19">
        <f t="shared" si="313"/>
        <v>29761.428539135308</v>
      </c>
      <c r="E2479" s="19">
        <f t="shared" si="314"/>
        <v>1.0003090140927386</v>
      </c>
      <c r="F2479" s="19">
        <f t="shared" si="315"/>
        <v>0.81103159970746053</v>
      </c>
      <c r="G2479" s="20">
        <f t="shared" si="311"/>
        <v>24196.317150296705</v>
      </c>
      <c r="H2479" s="7">
        <f t="shared" si="316"/>
        <v>-657.31715029670522</v>
      </c>
      <c r="I2479" s="7">
        <f t="shared" si="312"/>
        <v>657.31715029670522</v>
      </c>
      <c r="J2479" s="12">
        <f t="shared" si="317"/>
        <v>2.7924599613267567E-2</v>
      </c>
      <c r="K2479" s="7">
        <f t="shared" si="318"/>
        <v>432065.83607418137</v>
      </c>
    </row>
    <row r="2480" spans="1:11" x14ac:dyDescent="0.4">
      <c r="A2480" s="1">
        <v>2479</v>
      </c>
      <c r="B2480" s="21">
        <v>42292</v>
      </c>
      <c r="C2480" s="22">
        <v>19245</v>
      </c>
      <c r="D2480" s="19">
        <f t="shared" si="313"/>
        <v>29319.969744157966</v>
      </c>
      <c r="E2480" s="19">
        <f t="shared" si="314"/>
        <v>1.0002647681823396</v>
      </c>
      <c r="F2480" s="19">
        <f t="shared" si="315"/>
        <v>0.79703605082702622</v>
      </c>
      <c r="G2480" s="20">
        <f t="shared" si="311"/>
        <v>23774.67346745199</v>
      </c>
      <c r="H2480" s="7">
        <f t="shared" si="316"/>
        <v>-4529.6734674519903</v>
      </c>
      <c r="I2480" s="7">
        <f t="shared" si="312"/>
        <v>4529.6734674519903</v>
      </c>
      <c r="J2480" s="12">
        <f t="shared" si="317"/>
        <v>0.23536884736045677</v>
      </c>
      <c r="K2480" s="7">
        <f t="shared" si="318"/>
        <v>20517941.721738536</v>
      </c>
    </row>
    <row r="2481" spans="1:11" x14ac:dyDescent="0.4">
      <c r="A2481" s="1">
        <v>2480</v>
      </c>
      <c r="B2481" s="21">
        <v>42293</v>
      </c>
      <c r="C2481" s="22">
        <v>25368</v>
      </c>
      <c r="D2481" s="19">
        <f t="shared" si="313"/>
        <v>29507.545559310933</v>
      </c>
      <c r="E2481" s="19">
        <f t="shared" si="314"/>
        <v>1.0002834257373783</v>
      </c>
      <c r="F2481" s="19">
        <f t="shared" si="315"/>
        <v>0.80069356310915629</v>
      </c>
      <c r="G2481" s="20">
        <f t="shared" si="311"/>
        <v>23455.226287087702</v>
      </c>
      <c r="H2481" s="7">
        <f t="shared" si="316"/>
        <v>1912.7737129122979</v>
      </c>
      <c r="I2481" s="7">
        <f t="shared" si="312"/>
        <v>1912.7737129122979</v>
      </c>
      <c r="J2481" s="12">
        <f t="shared" si="317"/>
        <v>7.5401045132146724E-2</v>
      </c>
      <c r="K2481" s="7">
        <f t="shared" si="318"/>
        <v>3658703.2768082977</v>
      </c>
    </row>
    <row r="2482" spans="1:11" x14ac:dyDescent="0.4">
      <c r="A2482" s="1">
        <v>2481</v>
      </c>
      <c r="B2482" s="21">
        <v>42294</v>
      </c>
      <c r="C2482" s="22">
        <v>21095</v>
      </c>
      <c r="D2482" s="19">
        <f t="shared" si="313"/>
        <v>29235.566629906203</v>
      </c>
      <c r="E2482" s="19">
        <f t="shared" si="314"/>
        <v>1.0002561278160953</v>
      </c>
      <c r="F2482" s="19">
        <f t="shared" si="315"/>
        <v>0.80991408235357831</v>
      </c>
      <c r="G2482" s="20">
        <f t="shared" si="311"/>
        <v>23932.363139875655</v>
      </c>
      <c r="H2482" s="7">
        <f t="shared" si="316"/>
        <v>-2837.3631398756552</v>
      </c>
      <c r="I2482" s="7">
        <f t="shared" si="312"/>
        <v>2837.3631398756552</v>
      </c>
      <c r="J2482" s="12">
        <f t="shared" si="317"/>
        <v>0.13450405972389928</v>
      </c>
      <c r="K2482" s="7">
        <f t="shared" si="318"/>
        <v>8050629.5875250371</v>
      </c>
    </row>
    <row r="2483" spans="1:11" x14ac:dyDescent="0.4">
      <c r="A2483" s="1">
        <v>2482</v>
      </c>
      <c r="B2483" s="21">
        <v>42295</v>
      </c>
      <c r="C2483" s="22">
        <v>21280</v>
      </c>
      <c r="D2483" s="19">
        <f t="shared" si="313"/>
        <v>29038.558311372519</v>
      </c>
      <c r="E2483" s="19">
        <f t="shared" si="314"/>
        <v>1.0002363269586292</v>
      </c>
      <c r="F2483" s="19">
        <f t="shared" si="315"/>
        <v>0.79623403054559105</v>
      </c>
      <c r="G2483" s="20">
        <f t="shared" si="311"/>
        <v>23302.597810584761</v>
      </c>
      <c r="H2483" s="7">
        <f t="shared" si="316"/>
        <v>-2022.5978105847607</v>
      </c>
      <c r="I2483" s="7">
        <f t="shared" si="312"/>
        <v>2022.5978105847607</v>
      </c>
      <c r="J2483" s="12">
        <f t="shared" si="317"/>
        <v>9.5046889595148537E-2</v>
      </c>
      <c r="K2483" s="7">
        <f t="shared" si="318"/>
        <v>4090901.9033822678</v>
      </c>
    </row>
    <row r="2484" spans="1:11" x14ac:dyDescent="0.4">
      <c r="A2484" s="1">
        <v>2483</v>
      </c>
      <c r="B2484" s="21">
        <v>42296</v>
      </c>
      <c r="C2484" s="22">
        <v>23517</v>
      </c>
      <c r="D2484" s="19">
        <f t="shared" si="313"/>
        <v>29065.403748521188</v>
      </c>
      <c r="E2484" s="19">
        <f t="shared" si="314"/>
        <v>1.0002389114787114</v>
      </c>
      <c r="F2484" s="19">
        <f t="shared" si="315"/>
        <v>0.80079863059178269</v>
      </c>
      <c r="G2484" s="20">
        <f t="shared" si="311"/>
        <v>23251.78760467445</v>
      </c>
      <c r="H2484" s="7">
        <f t="shared" si="316"/>
        <v>265.21239532555046</v>
      </c>
      <c r="I2484" s="7">
        <f t="shared" si="312"/>
        <v>265.21239532555046</v>
      </c>
      <c r="J2484" s="12">
        <f t="shared" si="317"/>
        <v>1.1277475669751688E-2</v>
      </c>
      <c r="K2484" s="7">
        <f t="shared" si="318"/>
        <v>70337.614634316065</v>
      </c>
    </row>
    <row r="2485" spans="1:11" x14ac:dyDescent="0.4">
      <c r="A2485" s="1">
        <v>2484</v>
      </c>
      <c r="B2485" s="21">
        <v>42297</v>
      </c>
      <c r="C2485" s="22">
        <v>26168</v>
      </c>
      <c r="D2485" s="19">
        <f t="shared" si="313"/>
        <v>29319.465221643564</v>
      </c>
      <c r="E2485" s="19">
        <f t="shared" si="314"/>
        <v>1.0002642176021324</v>
      </c>
      <c r="F2485" s="19">
        <f t="shared" si="315"/>
        <v>0.81094567198001088</v>
      </c>
      <c r="G2485" s="20">
        <f t="shared" si="311"/>
        <v>23541.289912799919</v>
      </c>
      <c r="H2485" s="7">
        <f t="shared" si="316"/>
        <v>2626.710087200081</v>
      </c>
      <c r="I2485" s="7">
        <f t="shared" si="312"/>
        <v>2626.710087200081</v>
      </c>
      <c r="J2485" s="12">
        <f t="shared" si="317"/>
        <v>0.10037871014980439</v>
      </c>
      <c r="K2485" s="7">
        <f t="shared" si="318"/>
        <v>6899605.8821986569</v>
      </c>
    </row>
    <row r="2486" spans="1:11" x14ac:dyDescent="0.4">
      <c r="A2486" s="1">
        <v>2485</v>
      </c>
      <c r="B2486" s="21">
        <v>42298</v>
      </c>
      <c r="C2486" s="22">
        <v>24905</v>
      </c>
      <c r="D2486" s="19">
        <f t="shared" si="313"/>
        <v>29473.247090493755</v>
      </c>
      <c r="E2486" s="19">
        <f t="shared" si="314"/>
        <v>1.0002794957625956</v>
      </c>
      <c r="F2486" s="19">
        <f t="shared" si="315"/>
        <v>0.79684312164867765</v>
      </c>
      <c r="G2486" s="20">
        <f t="shared" si="311"/>
        <v>23345.952411280126</v>
      </c>
      <c r="H2486" s="7">
        <f t="shared" si="316"/>
        <v>1559.0475887198736</v>
      </c>
      <c r="I2486" s="7">
        <f t="shared" si="312"/>
        <v>1559.0475887198736</v>
      </c>
      <c r="J2486" s="12">
        <f t="shared" si="317"/>
        <v>6.2599782723142885E-2</v>
      </c>
      <c r="K2486" s="7">
        <f t="shared" si="318"/>
        <v>2430629.3838932524</v>
      </c>
    </row>
    <row r="2487" spans="1:11" x14ac:dyDescent="0.4">
      <c r="A2487" s="1">
        <v>2486</v>
      </c>
      <c r="B2487" s="21">
        <v>42299</v>
      </c>
      <c r="C2487" s="22">
        <v>21516</v>
      </c>
      <c r="D2487" s="19">
        <f t="shared" si="313"/>
        <v>29270.900059328465</v>
      </c>
      <c r="E2487" s="19">
        <f t="shared" si="314"/>
        <v>1.0002591610315295</v>
      </c>
      <c r="F2487" s="19">
        <f t="shared" si="315"/>
        <v>0.79997766658528358</v>
      </c>
      <c r="G2487" s="20">
        <f t="shared" si="311"/>
        <v>23602.936931611057</v>
      </c>
      <c r="H2487" s="7">
        <f t="shared" si="316"/>
        <v>-2086.9369316110569</v>
      </c>
      <c r="I2487" s="7">
        <f t="shared" si="312"/>
        <v>2086.9369316110569</v>
      </c>
      <c r="J2487" s="12">
        <f t="shared" si="317"/>
        <v>9.6994651961844994E-2</v>
      </c>
      <c r="K2487" s="7">
        <f t="shared" si="318"/>
        <v>4355305.7565221731</v>
      </c>
    </row>
    <row r="2488" spans="1:11" x14ac:dyDescent="0.4">
      <c r="A2488" s="1">
        <v>2487</v>
      </c>
      <c r="B2488" s="21">
        <v>42300</v>
      </c>
      <c r="C2488" s="22">
        <v>26810</v>
      </c>
      <c r="D2488" s="19">
        <f t="shared" si="313"/>
        <v>29567.492584858119</v>
      </c>
      <c r="E2488" s="19">
        <f t="shared" si="314"/>
        <v>1.0002887202581665</v>
      </c>
      <c r="F2488" s="19">
        <f t="shared" si="315"/>
        <v>0.81214205094861014</v>
      </c>
      <c r="G2488" s="20">
        <f t="shared" si="311"/>
        <v>23737.920873909359</v>
      </c>
      <c r="H2488" s="7">
        <f t="shared" si="316"/>
        <v>3072.0791260906408</v>
      </c>
      <c r="I2488" s="7">
        <f t="shared" si="312"/>
        <v>3072.0791260906408</v>
      </c>
      <c r="J2488" s="12">
        <f t="shared" si="317"/>
        <v>0.11458706177137787</v>
      </c>
      <c r="K2488" s="7">
        <f t="shared" si="318"/>
        <v>9437670.1569618359</v>
      </c>
    </row>
    <row r="2489" spans="1:11" x14ac:dyDescent="0.4">
      <c r="A2489" s="1">
        <v>2488</v>
      </c>
      <c r="B2489" s="21">
        <v>42301</v>
      </c>
      <c r="C2489" s="22">
        <v>24495</v>
      </c>
      <c r="D2489" s="19">
        <f t="shared" si="313"/>
        <v>29659.907798971075</v>
      </c>
      <c r="E2489" s="19">
        <f t="shared" si="314"/>
        <v>1.0002978617507057</v>
      </c>
      <c r="F2489" s="19">
        <f t="shared" si="315"/>
        <v>0.79720554700907487</v>
      </c>
      <c r="G2489" s="20">
        <f t="shared" si="311"/>
        <v>23561.450163828871</v>
      </c>
      <c r="H2489" s="7">
        <f t="shared" si="316"/>
        <v>933.54983617112885</v>
      </c>
      <c r="I2489" s="7">
        <f t="shared" si="312"/>
        <v>933.54983617112885</v>
      </c>
      <c r="J2489" s="12">
        <f t="shared" si="317"/>
        <v>3.8111852874918507E-2</v>
      </c>
      <c r="K2489" s="7">
        <f t="shared" si="318"/>
        <v>871515.29661514156</v>
      </c>
    </row>
    <row r="2490" spans="1:11" x14ac:dyDescent="0.4">
      <c r="A2490" s="1">
        <v>2489</v>
      </c>
      <c r="B2490" s="21">
        <v>42302</v>
      </c>
      <c r="C2490" s="22">
        <v>31589</v>
      </c>
      <c r="D2490" s="19">
        <f t="shared" si="313"/>
        <v>30427.649341165707</v>
      </c>
      <c r="E2490" s="19">
        <f t="shared" si="314"/>
        <v>1.0003745358751388</v>
      </c>
      <c r="F2490" s="19">
        <f t="shared" si="315"/>
        <v>0.80295245940242299</v>
      </c>
      <c r="G2490" s="20">
        <f t="shared" si="311"/>
        <v>23728.064048104869</v>
      </c>
      <c r="H2490" s="7">
        <f t="shared" si="316"/>
        <v>7860.9359518951314</v>
      </c>
      <c r="I2490" s="7">
        <f t="shared" si="312"/>
        <v>7860.9359518951314</v>
      </c>
      <c r="J2490" s="12">
        <f t="shared" si="317"/>
        <v>0.24885042109263134</v>
      </c>
      <c r="K2490" s="7">
        <f t="shared" si="318"/>
        <v>61794314.039797418</v>
      </c>
    </row>
    <row r="2491" spans="1:11" x14ac:dyDescent="0.4">
      <c r="A2491" s="1">
        <v>2490</v>
      </c>
      <c r="B2491" s="21">
        <v>42303</v>
      </c>
      <c r="C2491" s="22">
        <v>25305</v>
      </c>
      <c r="D2491" s="19">
        <f t="shared" si="313"/>
        <v>30485.586423074306</v>
      </c>
      <c r="E2491" s="19">
        <f t="shared" si="314"/>
        <v>1.0003802295458761</v>
      </c>
      <c r="F2491" s="19">
        <f t="shared" si="315"/>
        <v>0.81236588607000282</v>
      </c>
      <c r="G2491" s="20">
        <f t="shared" si="311"/>
        <v>24712.385987706723</v>
      </c>
      <c r="H2491" s="7">
        <f t="shared" si="316"/>
        <v>592.61401229327748</v>
      </c>
      <c r="I2491" s="7">
        <f t="shared" si="312"/>
        <v>592.61401229327748</v>
      </c>
      <c r="J2491" s="12">
        <f t="shared" si="317"/>
        <v>2.3418850515442697E-2</v>
      </c>
      <c r="K2491" s="7">
        <f t="shared" si="318"/>
        <v>351191.36756633682</v>
      </c>
    </row>
    <row r="2492" spans="1:11" x14ac:dyDescent="0.4">
      <c r="A2492" s="1">
        <v>2491</v>
      </c>
      <c r="B2492" s="21">
        <v>42304</v>
      </c>
      <c r="C2492" s="22">
        <v>28568</v>
      </c>
      <c r="D2492" s="19">
        <f t="shared" si="313"/>
        <v>30903.928293551915</v>
      </c>
      <c r="E2492" s="19">
        <f t="shared" si="314"/>
        <v>1.000421963694901</v>
      </c>
      <c r="F2492" s="19">
        <f t="shared" si="315"/>
        <v>0.79879426431269762</v>
      </c>
      <c r="G2492" s="20">
        <f t="shared" si="311"/>
        <v>24304.076108967492</v>
      </c>
      <c r="H2492" s="7">
        <f t="shared" si="316"/>
        <v>4263.9238910325075</v>
      </c>
      <c r="I2492" s="7">
        <f t="shared" si="312"/>
        <v>4263.9238910325075</v>
      </c>
      <c r="J2492" s="12">
        <f t="shared" si="317"/>
        <v>0.14925524681575567</v>
      </c>
      <c r="K2492" s="7">
        <f t="shared" si="318"/>
        <v>18181046.948517799</v>
      </c>
    </row>
    <row r="2493" spans="1:11" x14ac:dyDescent="0.4">
      <c r="A2493" s="1">
        <v>2492</v>
      </c>
      <c r="B2493" s="21">
        <v>42305</v>
      </c>
      <c r="C2493" s="22">
        <v>26877</v>
      </c>
      <c r="D2493" s="19">
        <f t="shared" si="313"/>
        <v>31105.288959116424</v>
      </c>
      <c r="E2493" s="19">
        <f t="shared" si="314"/>
        <v>1.0004419997192611</v>
      </c>
      <c r="F2493" s="19">
        <f t="shared" si="315"/>
        <v>0.80371570723960106</v>
      </c>
      <c r="G2493" s="20">
        <f t="shared" si="311"/>
        <v>24815.188519779822</v>
      </c>
      <c r="H2493" s="7">
        <f t="shared" si="316"/>
        <v>2061.8114802201781</v>
      </c>
      <c r="I2493" s="7">
        <f t="shared" si="312"/>
        <v>2061.8114802201781</v>
      </c>
      <c r="J2493" s="12">
        <f t="shared" si="317"/>
        <v>7.6712857842027679E-2</v>
      </c>
      <c r="K2493" s="7">
        <f t="shared" si="318"/>
        <v>4251066.5799677214</v>
      </c>
    </row>
    <row r="2494" spans="1:11" x14ac:dyDescent="0.4">
      <c r="A2494" s="1">
        <v>2493</v>
      </c>
      <c r="B2494" s="21">
        <v>42306</v>
      </c>
      <c r="C2494" s="22">
        <v>20363</v>
      </c>
      <c r="D2494" s="19">
        <f t="shared" si="313"/>
        <v>30634.998313334938</v>
      </c>
      <c r="E2494" s="19">
        <f t="shared" si="314"/>
        <v>1.000394870610483</v>
      </c>
      <c r="F2494" s="19">
        <f t="shared" si="315"/>
        <v>0.81052162889005075</v>
      </c>
      <c r="G2494" s="20">
        <f t="shared" si="311"/>
        <v>25269.688351687655</v>
      </c>
      <c r="H2494" s="7">
        <f t="shared" si="316"/>
        <v>-4906.6883516876551</v>
      </c>
      <c r="I2494" s="7">
        <f t="shared" si="312"/>
        <v>4906.6883516876551</v>
      </c>
      <c r="J2494" s="12">
        <f t="shared" si="317"/>
        <v>0.2409609758723005</v>
      </c>
      <c r="K2494" s="7">
        <f t="shared" si="318"/>
        <v>24075590.580587316</v>
      </c>
    </row>
    <row r="2495" spans="1:11" x14ac:dyDescent="0.4">
      <c r="A2495" s="1">
        <v>2494</v>
      </c>
      <c r="B2495" s="21">
        <v>42307</v>
      </c>
      <c r="C2495" s="22">
        <v>26426</v>
      </c>
      <c r="D2495" s="19">
        <f t="shared" si="313"/>
        <v>30826.884303195784</v>
      </c>
      <c r="E2495" s="19">
        <f t="shared" si="314"/>
        <v>1.0004139591699821</v>
      </c>
      <c r="F2495" s="19">
        <f t="shared" si="315"/>
        <v>0.79952418706314654</v>
      </c>
      <c r="G2495" s="20">
        <f t="shared" si="311"/>
        <v>24471.860049605806</v>
      </c>
      <c r="H2495" s="7">
        <f t="shared" si="316"/>
        <v>1954.1399503941939</v>
      </c>
      <c r="I2495" s="7">
        <f t="shared" si="312"/>
        <v>1954.1399503941939</v>
      </c>
      <c r="J2495" s="12">
        <f t="shared" si="317"/>
        <v>7.3947625459554758E-2</v>
      </c>
      <c r="K2495" s="7">
        <f t="shared" si="318"/>
        <v>3818662.9457266224</v>
      </c>
    </row>
    <row r="2496" spans="1:11" x14ac:dyDescent="0.4">
      <c r="A2496" s="1">
        <v>2495</v>
      </c>
      <c r="B2496" s="21">
        <v>42308</v>
      </c>
      <c r="C2496" s="22">
        <v>22087</v>
      </c>
      <c r="D2496" s="19">
        <f t="shared" si="313"/>
        <v>30566.741427369925</v>
      </c>
      <c r="E2496" s="19">
        <f t="shared" si="314"/>
        <v>1.0003878448410037</v>
      </c>
      <c r="F2496" s="19">
        <f t="shared" si="315"/>
        <v>0.80270242455232588</v>
      </c>
      <c r="G2496" s="20">
        <f t="shared" si="311"/>
        <v>24776.855168149083</v>
      </c>
      <c r="H2496" s="7">
        <f t="shared" si="316"/>
        <v>-2689.8551681490826</v>
      </c>
      <c r="I2496" s="7">
        <f t="shared" si="312"/>
        <v>2689.8551681490826</v>
      </c>
      <c r="J2496" s="12">
        <f t="shared" si="317"/>
        <v>0.12178454150174685</v>
      </c>
      <c r="K2496" s="7">
        <f t="shared" si="318"/>
        <v>7235320.8256183295</v>
      </c>
    </row>
    <row r="2497" spans="1:11" x14ac:dyDescent="0.4">
      <c r="A2497" s="1">
        <v>2496</v>
      </c>
      <c r="B2497" s="21">
        <v>42309</v>
      </c>
      <c r="C2497" s="22">
        <v>20627</v>
      </c>
      <c r="D2497" s="19">
        <f t="shared" si="313"/>
        <v>30168.338206774741</v>
      </c>
      <c r="E2497" s="19">
        <f t="shared" si="314"/>
        <v>1.0003479044801598</v>
      </c>
      <c r="F2497" s="19">
        <f t="shared" si="315"/>
        <v>0.80893810856017512</v>
      </c>
      <c r="G2497" s="20">
        <f t="shared" si="311"/>
        <v>24775.815887558387</v>
      </c>
      <c r="H2497" s="7">
        <f t="shared" si="316"/>
        <v>-4148.8158875583867</v>
      </c>
      <c r="I2497" s="7">
        <f t="shared" si="312"/>
        <v>4148.8158875583867</v>
      </c>
      <c r="J2497" s="12">
        <f t="shared" si="317"/>
        <v>0.20113520567985585</v>
      </c>
      <c r="K2497" s="7">
        <f t="shared" si="318"/>
        <v>17212673.268856883</v>
      </c>
    </row>
    <row r="2498" spans="1:11" x14ac:dyDescent="0.4">
      <c r="A2498" s="1">
        <v>2497</v>
      </c>
      <c r="B2498" s="21">
        <v>42310</v>
      </c>
      <c r="C2498" s="22">
        <v>21098</v>
      </c>
      <c r="D2498" s="19">
        <f t="shared" si="313"/>
        <v>29874.302142142526</v>
      </c>
      <c r="E2498" s="19">
        <f t="shared" si="314"/>
        <v>1.0003184008389061</v>
      </c>
      <c r="F2498" s="19">
        <f t="shared" si="315"/>
        <v>0.79835896715825694</v>
      </c>
      <c r="G2498" s="20">
        <f t="shared" si="311"/>
        <v>24121.115882162747</v>
      </c>
      <c r="H2498" s="7">
        <f t="shared" si="316"/>
        <v>-3023.1158821627469</v>
      </c>
      <c r="I2498" s="7">
        <f t="shared" si="312"/>
        <v>3023.1158821627469</v>
      </c>
      <c r="J2498" s="12">
        <f t="shared" si="317"/>
        <v>0.14328921614194459</v>
      </c>
      <c r="K2498" s="7">
        <f t="shared" si="318"/>
        <v>9139229.6369846426</v>
      </c>
    </row>
    <row r="2499" spans="1:11" x14ac:dyDescent="0.4">
      <c r="A2499" s="1">
        <v>2498</v>
      </c>
      <c r="B2499" s="21">
        <v>42311</v>
      </c>
      <c r="C2499" s="22">
        <v>24509</v>
      </c>
      <c r="D2499" s="19">
        <f t="shared" si="313"/>
        <v>29926.629959650047</v>
      </c>
      <c r="E2499" s="19">
        <f t="shared" si="314"/>
        <v>1.000323533588817</v>
      </c>
      <c r="F2499" s="19">
        <f t="shared" si="315"/>
        <v>0.80290558787360511</v>
      </c>
      <c r="G2499" s="20">
        <f t="shared" si="311"/>
        <v>23980.977719312225</v>
      </c>
      <c r="H2499" s="7">
        <f t="shared" si="316"/>
        <v>528.02228068777549</v>
      </c>
      <c r="I2499" s="7">
        <f t="shared" si="312"/>
        <v>528.02228068777549</v>
      </c>
      <c r="J2499" s="12">
        <f t="shared" si="317"/>
        <v>2.1544015695776061E-2</v>
      </c>
      <c r="K2499" s="7">
        <f t="shared" si="318"/>
        <v>278807.52890271996</v>
      </c>
    </row>
    <row r="2500" spans="1:11" x14ac:dyDescent="0.4">
      <c r="A2500" s="1">
        <v>2499</v>
      </c>
      <c r="B2500" s="21">
        <v>42312</v>
      </c>
      <c r="C2500" s="22">
        <v>27120</v>
      </c>
      <c r="D2500" s="19">
        <f t="shared" si="313"/>
        <v>30208.360862563419</v>
      </c>
      <c r="E2500" s="19">
        <f t="shared" si="314"/>
        <v>1.000351606646755</v>
      </c>
      <c r="F2500" s="19">
        <f t="shared" si="315"/>
        <v>0.81004747824854062</v>
      </c>
      <c r="G2500" s="20">
        <f t="shared" si="311"/>
        <v>24209.600634966788</v>
      </c>
      <c r="H2500" s="7">
        <f t="shared" si="316"/>
        <v>2910.3993650332122</v>
      </c>
      <c r="I2500" s="7">
        <f t="shared" si="312"/>
        <v>2910.3993650332122</v>
      </c>
      <c r="J2500" s="12">
        <f t="shared" si="317"/>
        <v>0.10731561080505944</v>
      </c>
      <c r="K2500" s="7">
        <f t="shared" si="318"/>
        <v>8470424.4639857244</v>
      </c>
    </row>
    <row r="2501" spans="1:11" x14ac:dyDescent="0.4">
      <c r="A2501" s="1">
        <v>2500</v>
      </c>
      <c r="B2501" s="21">
        <v>42313</v>
      </c>
      <c r="C2501" s="22">
        <v>21434</v>
      </c>
      <c r="D2501" s="19">
        <f t="shared" si="313"/>
        <v>29947.046358981373</v>
      </c>
      <c r="E2501" s="19">
        <f t="shared" si="314"/>
        <v>1.0003253751612362</v>
      </c>
      <c r="F2501" s="19">
        <f t="shared" si="315"/>
        <v>0.79732700080540608</v>
      </c>
      <c r="G2501" s="20">
        <f t="shared" si="311"/>
        <v>24117.914417455519</v>
      </c>
      <c r="H2501" s="7">
        <f t="shared" si="316"/>
        <v>-2683.9144174555186</v>
      </c>
      <c r="I2501" s="7">
        <f t="shared" si="312"/>
        <v>2683.9144174555186</v>
      </c>
      <c r="J2501" s="12">
        <f t="shared" si="317"/>
        <v>0.12521761768477738</v>
      </c>
      <c r="K2501" s="7">
        <f t="shared" si="318"/>
        <v>7203396.6002255958</v>
      </c>
    </row>
    <row r="2502" spans="1:11" x14ac:dyDescent="0.4">
      <c r="A2502" s="1">
        <v>2501</v>
      </c>
      <c r="B2502" s="21">
        <v>42314</v>
      </c>
      <c r="C2502" s="22">
        <v>32547</v>
      </c>
      <c r="D2502" s="19">
        <f t="shared" si="313"/>
        <v>30774.247952762711</v>
      </c>
      <c r="E2502" s="19">
        <f t="shared" si="314"/>
        <v>1.0004079952880769</v>
      </c>
      <c r="F2502" s="19">
        <f t="shared" si="315"/>
        <v>0.80608657072573153</v>
      </c>
      <c r="G2502" s="20">
        <f t="shared" ref="G2502:G2565" si="319">(D2501+1*E2501)*F2499</f>
        <v>24045.454028769454</v>
      </c>
      <c r="H2502" s="7">
        <f t="shared" si="316"/>
        <v>8501.5459712305455</v>
      </c>
      <c r="I2502" s="7">
        <f t="shared" si="312"/>
        <v>8501.5459712305455</v>
      </c>
      <c r="J2502" s="12">
        <f t="shared" si="317"/>
        <v>0.26120828252160094</v>
      </c>
      <c r="K2502" s="7">
        <f t="shared" si="318"/>
        <v>72276283.900946319</v>
      </c>
    </row>
    <row r="2503" spans="1:11" x14ac:dyDescent="0.4">
      <c r="A2503" s="1">
        <v>2502</v>
      </c>
      <c r="B2503" s="21">
        <v>42315</v>
      </c>
      <c r="C2503" s="22">
        <v>22071</v>
      </c>
      <c r="D2503" s="19">
        <f t="shared" si="313"/>
        <v>30499.909930564507</v>
      </c>
      <c r="E2503" s="19">
        <f t="shared" si="314"/>
        <v>1.0003804614450575</v>
      </c>
      <c r="F2503" s="19">
        <f t="shared" si="315"/>
        <v>0.80896833974520632</v>
      </c>
      <c r="G2503" s="20">
        <f t="shared" si="319"/>
        <v>24929.41232710455</v>
      </c>
      <c r="H2503" s="7">
        <f t="shared" si="316"/>
        <v>-2858.4123271045501</v>
      </c>
      <c r="I2503" s="7">
        <f t="shared" si="312"/>
        <v>2858.4123271045501</v>
      </c>
      <c r="J2503" s="12">
        <f t="shared" si="317"/>
        <v>0.12950986938084139</v>
      </c>
      <c r="K2503" s="7">
        <f t="shared" si="318"/>
        <v>8170521.0317432489</v>
      </c>
    </row>
    <row r="2504" spans="1:11" x14ac:dyDescent="0.4">
      <c r="A2504" s="1">
        <v>2503</v>
      </c>
      <c r="B2504" s="21">
        <v>42316</v>
      </c>
      <c r="C2504" s="22">
        <v>21595</v>
      </c>
      <c r="D2504" s="19">
        <f t="shared" si="313"/>
        <v>30234.313566227829</v>
      </c>
      <c r="E2504" s="19">
        <f t="shared" si="314"/>
        <v>1.0003538017705778</v>
      </c>
      <c r="F2504" s="19">
        <f t="shared" si="315"/>
        <v>0.79628949714050989</v>
      </c>
      <c r="G2504" s="20">
        <f t="shared" si="319"/>
        <v>24319.199340125007</v>
      </c>
      <c r="H2504" s="7">
        <f t="shared" si="316"/>
        <v>-2724.1993401250074</v>
      </c>
      <c r="I2504" s="7">
        <f t="shared" ref="I2504:I2567" si="320">ABS(H2504)</f>
        <v>2724.1993401250074</v>
      </c>
      <c r="J2504" s="12">
        <f t="shared" si="317"/>
        <v>0.12614954110326498</v>
      </c>
      <c r="K2504" s="7">
        <f t="shared" si="318"/>
        <v>7421262.0447375262</v>
      </c>
    </row>
    <row r="2505" spans="1:11" x14ac:dyDescent="0.4">
      <c r="A2505" s="1">
        <v>2504</v>
      </c>
      <c r="B2505" s="21">
        <v>42317</v>
      </c>
      <c r="C2505" s="22">
        <v>25529</v>
      </c>
      <c r="D2505" s="19">
        <f t="shared" si="313"/>
        <v>30347.283177084417</v>
      </c>
      <c r="E2505" s="19">
        <f t="shared" si="314"/>
        <v>1.0003649986962833</v>
      </c>
      <c r="F2505" s="19">
        <f t="shared" si="315"/>
        <v>0.80652546418033244</v>
      </c>
      <c r="G2505" s="20">
        <f t="shared" si="319"/>
        <v>24372.280512612633</v>
      </c>
      <c r="H2505" s="7">
        <f t="shared" si="316"/>
        <v>1156.7194873873668</v>
      </c>
      <c r="I2505" s="7">
        <f t="shared" si="320"/>
        <v>1156.7194873873668</v>
      </c>
      <c r="J2505" s="12">
        <f t="shared" si="317"/>
        <v>4.5310019483229533E-2</v>
      </c>
      <c r="K2505" s="7">
        <f t="shared" si="318"/>
        <v>1337999.9725016926</v>
      </c>
    </row>
    <row r="2506" spans="1:11" x14ac:dyDescent="0.4">
      <c r="A2506" s="1">
        <v>2505</v>
      </c>
      <c r="B2506" s="21">
        <v>42318</v>
      </c>
      <c r="C2506" s="22">
        <v>27119</v>
      </c>
      <c r="D2506" s="19">
        <f t="shared" si="313"/>
        <v>30595.997029495364</v>
      </c>
      <c r="E2506" s="19">
        <f t="shared" si="314"/>
        <v>1.0003897700450246</v>
      </c>
      <c r="F2506" s="19">
        <f t="shared" si="315"/>
        <v>0.80993486900807599</v>
      </c>
      <c r="G2506" s="20">
        <f t="shared" si="319"/>
        <v>24550.800551155746</v>
      </c>
      <c r="H2506" s="7">
        <f t="shared" si="316"/>
        <v>2568.1994488442542</v>
      </c>
      <c r="I2506" s="7">
        <f t="shared" si="320"/>
        <v>2568.1994488442542</v>
      </c>
      <c r="J2506" s="12">
        <f t="shared" si="317"/>
        <v>9.4701111724040499E-2</v>
      </c>
      <c r="K2506" s="7">
        <f t="shared" si="318"/>
        <v>6595648.4090439314</v>
      </c>
    </row>
    <row r="2507" spans="1:11" x14ac:dyDescent="0.4">
      <c r="A2507" s="1">
        <v>2506</v>
      </c>
      <c r="B2507" s="21">
        <v>42319</v>
      </c>
      <c r="C2507" s="22">
        <v>26159</v>
      </c>
      <c r="D2507" s="19">
        <f t="shared" si="313"/>
        <v>30772.882708867841</v>
      </c>
      <c r="E2507" s="19">
        <f t="shared" si="314"/>
        <v>1.000407358573985</v>
      </c>
      <c r="F2507" s="19">
        <f t="shared" si="315"/>
        <v>0.79696112818630382</v>
      </c>
      <c r="G2507" s="20">
        <f t="shared" si="319"/>
        <v>24364.067688996332</v>
      </c>
      <c r="H2507" s="7">
        <f t="shared" si="316"/>
        <v>1794.9323110036676</v>
      </c>
      <c r="I2507" s="7">
        <f t="shared" si="320"/>
        <v>1794.9323110036676</v>
      </c>
      <c r="J2507" s="12">
        <f t="shared" si="317"/>
        <v>6.8616243396294491E-2</v>
      </c>
      <c r="K2507" s="7">
        <f t="shared" si="318"/>
        <v>3221782.0010849666</v>
      </c>
    </row>
    <row r="2508" spans="1:11" x14ac:dyDescent="0.4">
      <c r="A2508" s="1">
        <v>2507</v>
      </c>
      <c r="B2508" s="21">
        <v>42320</v>
      </c>
      <c r="C2508" s="22">
        <v>22293</v>
      </c>
      <c r="D2508" s="19">
        <f t="shared" si="313"/>
        <v>30529.41293079024</v>
      </c>
      <c r="E2508" s="19">
        <f t="shared" si="314"/>
        <v>1.0003829115554415</v>
      </c>
      <c r="F2508" s="19">
        <f t="shared" si="315"/>
        <v>0.80557239599723818</v>
      </c>
      <c r="G2508" s="20">
        <f t="shared" si="319"/>
        <v>24819.920364945803</v>
      </c>
      <c r="H2508" s="7">
        <f t="shared" si="316"/>
        <v>-2526.9203649458032</v>
      </c>
      <c r="I2508" s="7">
        <f t="shared" si="320"/>
        <v>2526.9203649458032</v>
      </c>
      <c r="J2508" s="12">
        <f t="shared" si="317"/>
        <v>0.1133503954131702</v>
      </c>
      <c r="K2508" s="7">
        <f t="shared" si="318"/>
        <v>6385326.5307778306</v>
      </c>
    </row>
    <row r="2509" spans="1:11" x14ac:dyDescent="0.4">
      <c r="A2509" s="1">
        <v>2508</v>
      </c>
      <c r="B2509" s="21">
        <v>42321</v>
      </c>
      <c r="C2509" s="22">
        <v>26042</v>
      </c>
      <c r="D2509" s="19">
        <f t="shared" si="313"/>
        <v>30657.036892282456</v>
      </c>
      <c r="E2509" s="19">
        <f t="shared" si="314"/>
        <v>1.0003955739132995</v>
      </c>
      <c r="F2509" s="19">
        <f t="shared" si="315"/>
        <v>0.81042853469504361</v>
      </c>
      <c r="G2509" s="20">
        <f t="shared" si="319"/>
        <v>24727.646307995485</v>
      </c>
      <c r="H2509" s="7">
        <f t="shared" si="316"/>
        <v>1314.3536920045153</v>
      </c>
      <c r="I2509" s="7">
        <f t="shared" si="320"/>
        <v>1314.3536920045153</v>
      </c>
      <c r="J2509" s="12">
        <f t="shared" si="317"/>
        <v>5.0470535750115786E-2</v>
      </c>
      <c r="K2509" s="7">
        <f t="shared" si="318"/>
        <v>1727525.6276859003</v>
      </c>
    </row>
    <row r="2510" spans="1:11" x14ac:dyDescent="0.4">
      <c r="A2510" s="1">
        <v>2509</v>
      </c>
      <c r="B2510" s="21">
        <v>42322</v>
      </c>
      <c r="C2510" s="22">
        <v>23184</v>
      </c>
      <c r="D2510" s="19">
        <f t="shared" si="313"/>
        <v>30535.725163015901</v>
      </c>
      <c r="E2510" s="19">
        <f t="shared" si="314"/>
        <v>1.0003833427008155</v>
      </c>
      <c r="F2510" s="19">
        <f t="shared" si="315"/>
        <v>0.79649004581686877</v>
      </c>
      <c r="G2510" s="20">
        <f t="shared" si="319"/>
        <v>24433.263984907782</v>
      </c>
      <c r="H2510" s="7">
        <f t="shared" si="316"/>
        <v>-1249.2639849077823</v>
      </c>
      <c r="I2510" s="7">
        <f t="shared" si="320"/>
        <v>1249.2639849077823</v>
      </c>
      <c r="J2510" s="12">
        <f t="shared" si="317"/>
        <v>5.3884747451163832E-2</v>
      </c>
      <c r="K2510" s="7">
        <f t="shared" si="318"/>
        <v>1560660.5039876716</v>
      </c>
    </row>
    <row r="2511" spans="1:11" x14ac:dyDescent="0.4">
      <c r="A2511" s="1">
        <v>2510</v>
      </c>
      <c r="B2511" s="21">
        <v>42323</v>
      </c>
      <c r="C2511" s="22">
        <v>21357</v>
      </c>
      <c r="D2511" s="19">
        <f t="shared" si="313"/>
        <v>30222.650364307061</v>
      </c>
      <c r="E2511" s="19">
        <f t="shared" si="314"/>
        <v>1.0003519351826105</v>
      </c>
      <c r="F2511" s="19">
        <f t="shared" si="315"/>
        <v>0.80433700597863511</v>
      </c>
      <c r="G2511" s="20">
        <f t="shared" si="319"/>
        <v>24599.543164290171</v>
      </c>
      <c r="H2511" s="7">
        <f t="shared" si="316"/>
        <v>-3242.5431642901713</v>
      </c>
      <c r="I2511" s="7">
        <f t="shared" si="320"/>
        <v>3242.5431642901713</v>
      </c>
      <c r="J2511" s="12">
        <f t="shared" si="317"/>
        <v>0.15182577910241005</v>
      </c>
      <c r="K2511" s="7">
        <f t="shared" si="318"/>
        <v>10514086.172284916</v>
      </c>
    </row>
    <row r="2512" spans="1:11" x14ac:dyDescent="0.4">
      <c r="A2512" s="1">
        <v>2511</v>
      </c>
      <c r="B2512" s="21">
        <v>42324</v>
      </c>
      <c r="C2512" s="22">
        <v>25851</v>
      </c>
      <c r="D2512" s="19">
        <f t="shared" si="313"/>
        <v>30354.292674029704</v>
      </c>
      <c r="E2512" s="19">
        <f t="shared" si="314"/>
        <v>1.0003649993783892</v>
      </c>
      <c r="F2512" s="19">
        <f t="shared" si="315"/>
        <v>0.81094326024400165</v>
      </c>
      <c r="G2512" s="20">
        <f t="shared" si="319"/>
        <v>24494.108963099006</v>
      </c>
      <c r="H2512" s="7">
        <f t="shared" si="316"/>
        <v>1356.8910369009936</v>
      </c>
      <c r="I2512" s="7">
        <f t="shared" si="320"/>
        <v>1356.8910369009936</v>
      </c>
      <c r="J2512" s="12">
        <f t="shared" si="317"/>
        <v>5.2488918684035185E-2</v>
      </c>
      <c r="K2512" s="7">
        <f t="shared" si="318"/>
        <v>1841153.2860222538</v>
      </c>
    </row>
    <row r="2513" spans="1:11" x14ac:dyDescent="0.4">
      <c r="A2513" s="1">
        <v>2512</v>
      </c>
      <c r="B2513" s="21">
        <v>42325</v>
      </c>
      <c r="C2513" s="22">
        <v>30209</v>
      </c>
      <c r="D2513" s="19">
        <f t="shared" si="313"/>
        <v>30946.151990281331</v>
      </c>
      <c r="E2513" s="19">
        <f t="shared" si="314"/>
        <v>1.0004240852735145</v>
      </c>
      <c r="F2513" s="19">
        <f t="shared" si="315"/>
        <v>0.79873421687077217</v>
      </c>
      <c r="G2513" s="20">
        <f t="shared" si="319"/>
        <v>24177.688743440751</v>
      </c>
      <c r="H2513" s="7">
        <f t="shared" si="316"/>
        <v>6031.3112565592492</v>
      </c>
      <c r="I2513" s="7">
        <f t="shared" si="320"/>
        <v>6031.3112565592492</v>
      </c>
      <c r="J2513" s="12">
        <f t="shared" si="317"/>
        <v>0.19965279408650566</v>
      </c>
      <c r="K2513" s="7">
        <f t="shared" si="318"/>
        <v>36376715.473498307</v>
      </c>
    </row>
    <row r="2514" spans="1:11" x14ac:dyDescent="0.4">
      <c r="A2514" s="1">
        <v>2513</v>
      </c>
      <c r="B2514" s="21">
        <v>42326</v>
      </c>
      <c r="C2514" s="22">
        <v>27380</v>
      </c>
      <c r="D2514" s="19">
        <f t="shared" si="313"/>
        <v>31188.517942312516</v>
      </c>
      <c r="E2514" s="19">
        <f t="shared" si="314"/>
        <v>1.0004482218263089</v>
      </c>
      <c r="F2514" s="19">
        <f t="shared" si="315"/>
        <v>0.8052555859988364</v>
      </c>
      <c r="G2514" s="20">
        <f t="shared" si="319"/>
        <v>24891.939916536121</v>
      </c>
      <c r="H2514" s="7">
        <f t="shared" si="316"/>
        <v>2488.060083463879</v>
      </c>
      <c r="I2514" s="7">
        <f t="shared" si="320"/>
        <v>2488.060083463879</v>
      </c>
      <c r="J2514" s="12">
        <f t="shared" si="317"/>
        <v>9.0871442054926185E-2</v>
      </c>
      <c r="K2514" s="7">
        <f t="shared" si="318"/>
        <v>6190442.9789262842</v>
      </c>
    </row>
    <row r="2515" spans="1:11" x14ac:dyDescent="0.4">
      <c r="A2515" s="1">
        <v>2514</v>
      </c>
      <c r="B2515" s="21">
        <v>42327</v>
      </c>
      <c r="C2515" s="22">
        <v>21657</v>
      </c>
      <c r="D2515" s="19">
        <f t="shared" si="313"/>
        <v>30839.671963681423</v>
      </c>
      <c r="E2515" s="19">
        <f t="shared" si="314"/>
        <v>1.0004132371836236</v>
      </c>
      <c r="F2515" s="19">
        <f t="shared" si="315"/>
        <v>0.80958570784910322</v>
      </c>
      <c r="G2515" s="20">
        <f t="shared" si="319"/>
        <v>25292.929729060164</v>
      </c>
      <c r="H2515" s="7">
        <f t="shared" si="316"/>
        <v>-3635.9297290601644</v>
      </c>
      <c r="I2515" s="7">
        <f t="shared" si="320"/>
        <v>3635.9297290601644</v>
      </c>
      <c r="J2515" s="12">
        <f t="shared" si="317"/>
        <v>0.16788704479199171</v>
      </c>
      <c r="K2515" s="7">
        <f t="shared" si="318"/>
        <v>13219984.99466352</v>
      </c>
    </row>
    <row r="2516" spans="1:11" x14ac:dyDescent="0.4">
      <c r="A2516" s="1">
        <v>2515</v>
      </c>
      <c r="B2516" s="21">
        <v>42328</v>
      </c>
      <c r="C2516" s="22">
        <v>27705</v>
      </c>
      <c r="D2516" s="19">
        <f t="shared" si="313"/>
        <v>31140.727204238581</v>
      </c>
      <c r="E2516" s="19">
        <f t="shared" si="314"/>
        <v>1.0004432426663556</v>
      </c>
      <c r="F2516" s="19">
        <f t="shared" si="315"/>
        <v>0.79986994032946424</v>
      </c>
      <c r="G2516" s="20">
        <f t="shared" si="319"/>
        <v>24633.500298746138</v>
      </c>
      <c r="H2516" s="7">
        <f t="shared" si="316"/>
        <v>3071.4997012538624</v>
      </c>
      <c r="I2516" s="7">
        <f t="shared" si="320"/>
        <v>3071.4997012538624</v>
      </c>
      <c r="J2516" s="12">
        <f t="shared" si="317"/>
        <v>0.11086445411492014</v>
      </c>
      <c r="K2516" s="7">
        <f t="shared" si="318"/>
        <v>9434110.4148025662</v>
      </c>
    </row>
    <row r="2517" spans="1:11" x14ac:dyDescent="0.4">
      <c r="A2517" s="1">
        <v>2516</v>
      </c>
      <c r="B2517" s="21">
        <v>42329</v>
      </c>
      <c r="C2517" s="22">
        <v>24531</v>
      </c>
      <c r="D2517" s="19">
        <f t="shared" si="313"/>
        <v>31088.816008853537</v>
      </c>
      <c r="E2517" s="19">
        <f t="shared" si="314"/>
        <v>1.000437951502493</v>
      </c>
      <c r="F2517" s="19">
        <f t="shared" si="315"/>
        <v>0.80505334033746212</v>
      </c>
      <c r="G2517" s="20">
        <f t="shared" si="319"/>
        <v>25077.050145788675</v>
      </c>
      <c r="H2517" s="7">
        <f t="shared" si="316"/>
        <v>-546.05014578867485</v>
      </c>
      <c r="I2517" s="7">
        <f t="shared" si="320"/>
        <v>546.05014578867485</v>
      </c>
      <c r="J2517" s="12">
        <f t="shared" si="317"/>
        <v>2.2259595849687126E-2</v>
      </c>
      <c r="K2517" s="7">
        <f t="shared" si="318"/>
        <v>298170.76171583304</v>
      </c>
    </row>
    <row r="2518" spans="1:11" x14ac:dyDescent="0.4">
      <c r="A2518" s="1">
        <v>2517</v>
      </c>
      <c r="B2518" s="21">
        <v>42330</v>
      </c>
      <c r="C2518" s="22">
        <v>22441</v>
      </c>
      <c r="D2518" s="19">
        <f t="shared" si="313"/>
        <v>30826.806234176547</v>
      </c>
      <c r="E2518" s="19">
        <f t="shared" si="314"/>
        <v>1.0004116504812304</v>
      </c>
      <c r="F2518" s="19">
        <f t="shared" si="315"/>
        <v>0.80856640004052993</v>
      </c>
      <c r="G2518" s="20">
        <f t="shared" si="319"/>
        <v>25169.871054985349</v>
      </c>
      <c r="H2518" s="7">
        <f t="shared" si="316"/>
        <v>-2728.8710549853495</v>
      </c>
      <c r="I2518" s="7">
        <f t="shared" si="320"/>
        <v>2728.8710549853495</v>
      </c>
      <c r="J2518" s="12">
        <f t="shared" si="317"/>
        <v>0.12160202553296864</v>
      </c>
      <c r="K2518" s="7">
        <f t="shared" si="318"/>
        <v>7446737.2347368542</v>
      </c>
    </row>
    <row r="2519" spans="1:11" x14ac:dyDescent="0.4">
      <c r="A2519" s="1">
        <v>2518</v>
      </c>
      <c r="B2519" s="21">
        <v>42331</v>
      </c>
      <c r="C2519" s="22">
        <v>27223</v>
      </c>
      <c r="D2519" s="19">
        <f t="shared" si="313"/>
        <v>31078.002717576484</v>
      </c>
      <c r="E2519" s="19">
        <f t="shared" si="314"/>
        <v>1.0004366700884055</v>
      </c>
      <c r="F2519" s="19">
        <f t="shared" si="315"/>
        <v>0.80082020635225704</v>
      </c>
      <c r="G2519" s="20">
        <f t="shared" si="319"/>
        <v>24658.235862285928</v>
      </c>
      <c r="H2519" s="7">
        <f t="shared" si="316"/>
        <v>2564.7641377140717</v>
      </c>
      <c r="I2519" s="7">
        <f t="shared" si="320"/>
        <v>2564.7641377140717</v>
      </c>
      <c r="J2519" s="12">
        <f t="shared" si="317"/>
        <v>9.4213133663228588E-2</v>
      </c>
      <c r="K2519" s="7">
        <f t="shared" si="318"/>
        <v>6578015.0821042061</v>
      </c>
    </row>
    <row r="2520" spans="1:11" x14ac:dyDescent="0.4">
      <c r="A2520" s="1">
        <v>2519</v>
      </c>
      <c r="B2520" s="21">
        <v>42332</v>
      </c>
      <c r="C2520" s="22">
        <v>28205</v>
      </c>
      <c r="D2520" s="19">
        <f t="shared" si="313"/>
        <v>31387.678822450343</v>
      </c>
      <c r="E2520" s="19">
        <f t="shared" si="314"/>
        <v>1.0004675376552261</v>
      </c>
      <c r="F2520" s="19">
        <f t="shared" si="315"/>
        <v>0.80622167239153975</v>
      </c>
      <c r="G2520" s="20">
        <f t="shared" si="319"/>
        <v>25020.255303684724</v>
      </c>
      <c r="H2520" s="7">
        <f t="shared" si="316"/>
        <v>3184.7446963152761</v>
      </c>
      <c r="I2520" s="7">
        <f t="shared" si="320"/>
        <v>3184.7446963152761</v>
      </c>
      <c r="J2520" s="12">
        <f t="shared" si="317"/>
        <v>0.11291418884294543</v>
      </c>
      <c r="K2520" s="7">
        <f t="shared" si="318"/>
        <v>10142598.780708279</v>
      </c>
    </row>
    <row r="2521" spans="1:11" x14ac:dyDescent="0.4">
      <c r="A2521" s="1">
        <v>2520</v>
      </c>
      <c r="B2521" s="21">
        <v>42333</v>
      </c>
      <c r="C2521" s="22">
        <v>28264</v>
      </c>
      <c r="D2521" s="19">
        <f t="shared" si="313"/>
        <v>31667.007599608558</v>
      </c>
      <c r="E2521" s="19">
        <f t="shared" si="314"/>
        <v>1.0004953704861881</v>
      </c>
      <c r="F2521" s="19">
        <f t="shared" si="315"/>
        <v>0.80961513195577828</v>
      </c>
      <c r="G2521" s="20">
        <f t="shared" si="319"/>
        <v>25379.831415532331</v>
      </c>
      <c r="H2521" s="7">
        <f t="shared" si="316"/>
        <v>2884.1685844676686</v>
      </c>
      <c r="I2521" s="7">
        <f t="shared" si="320"/>
        <v>2884.1685844676686</v>
      </c>
      <c r="J2521" s="12">
        <f t="shared" si="317"/>
        <v>0.10204389274227528</v>
      </c>
      <c r="K2521" s="7">
        <f t="shared" si="318"/>
        <v>8318428.4236302348</v>
      </c>
    </row>
    <row r="2522" spans="1:11" x14ac:dyDescent="0.4">
      <c r="A2522" s="1">
        <v>2521</v>
      </c>
      <c r="B2522" s="21">
        <v>42334</v>
      </c>
      <c r="C2522" s="22">
        <v>32880</v>
      </c>
      <c r="D2522" s="19">
        <f t="shared" ref="D2522:D2585" si="321">$R$2*(C2522/F2519)+(1-$R$2)*(D2521+E2521)</f>
        <v>32400.686273209434</v>
      </c>
      <c r="E2522" s="19">
        <f t="shared" ref="E2522:E2585" si="322">$R$3*(D2522-D2521)+(1-$R$3)*E2521</f>
        <v>1.0005686383040111</v>
      </c>
      <c r="F2522" s="19">
        <f t="shared" ref="F2522:F2585" si="323">$R$4*(C2522/D2522)+(1-$R$4)*F2519</f>
        <v>0.80349255125702479</v>
      </c>
      <c r="G2522" s="20">
        <f t="shared" si="319"/>
        <v>25360.380777386064</v>
      </c>
      <c r="H2522" s="7">
        <f t="shared" ref="H2522:H2585" si="324">C2522-G2522</f>
        <v>7519.6192226139356</v>
      </c>
      <c r="I2522" s="7">
        <f t="shared" si="320"/>
        <v>7519.6192226139356</v>
      </c>
      <c r="J2522" s="12">
        <f t="shared" ref="J2522:J2585" si="325">I2522/C2522</f>
        <v>0.22869888146636058</v>
      </c>
      <c r="K2522" s="7">
        <f t="shared" ref="K2522:K2585" si="326">H2522^2</f>
        <v>56544673.253105007</v>
      </c>
    </row>
    <row r="2523" spans="1:11" x14ac:dyDescent="0.4">
      <c r="A2523" s="1">
        <v>2522</v>
      </c>
      <c r="B2523" s="21">
        <v>42335</v>
      </c>
      <c r="C2523" s="22">
        <v>28724</v>
      </c>
      <c r="D2523" s="19">
        <f t="shared" si="321"/>
        <v>32653.424375274873</v>
      </c>
      <c r="E2523" s="19">
        <f t="shared" si="322"/>
        <v>1.0005938120573539</v>
      </c>
      <c r="F2523" s="19">
        <f t="shared" si="323"/>
        <v>0.80713888950071366</v>
      </c>
      <c r="G2523" s="20">
        <f t="shared" si="319"/>
        <v>26122.942153941432</v>
      </c>
      <c r="H2523" s="7">
        <f t="shared" si="324"/>
        <v>2601.0578460585675</v>
      </c>
      <c r="I2523" s="7">
        <f t="shared" si="320"/>
        <v>2601.0578460585675</v>
      </c>
      <c r="J2523" s="12">
        <f t="shared" si="325"/>
        <v>9.0553469087124625E-2</v>
      </c>
      <c r="K2523" s="7">
        <f t="shared" si="326"/>
        <v>6765501.9185428349</v>
      </c>
    </row>
    <row r="2524" spans="1:11" x14ac:dyDescent="0.4">
      <c r="A2524" s="1">
        <v>2523</v>
      </c>
      <c r="B2524" s="21">
        <v>42336</v>
      </c>
      <c r="C2524" s="22">
        <v>26095</v>
      </c>
      <c r="D2524" s="19">
        <f t="shared" si="321"/>
        <v>32621.414217463451</v>
      </c>
      <c r="E2524" s="19">
        <f t="shared" si="322"/>
        <v>1.0005905109821915</v>
      </c>
      <c r="F2524" s="19">
        <f t="shared" si="323"/>
        <v>0.80949423101409956</v>
      </c>
      <c r="G2524" s="20">
        <f t="shared" si="319"/>
        <v>26437.516580287374</v>
      </c>
      <c r="H2524" s="7">
        <f t="shared" si="324"/>
        <v>-342.51658028737438</v>
      </c>
      <c r="I2524" s="7">
        <f t="shared" si="320"/>
        <v>342.51658028737438</v>
      </c>
      <c r="J2524" s="12">
        <f t="shared" si="325"/>
        <v>1.3125755136515592E-2</v>
      </c>
      <c r="K2524" s="7">
        <f t="shared" si="326"/>
        <v>117317.60777175738</v>
      </c>
    </row>
    <row r="2525" spans="1:11" x14ac:dyDescent="0.4">
      <c r="A2525" s="1">
        <v>2524</v>
      </c>
      <c r="B2525" s="21">
        <v>42337</v>
      </c>
      <c r="C2525" s="22">
        <v>23640</v>
      </c>
      <c r="D2525" s="19">
        <f t="shared" si="321"/>
        <v>32372.656966557905</v>
      </c>
      <c r="E2525" s="19">
        <f t="shared" si="322"/>
        <v>1.00056553519805</v>
      </c>
      <c r="F2525" s="19">
        <f t="shared" si="323"/>
        <v>0.80257776194743613</v>
      </c>
      <c r="G2525" s="20">
        <f t="shared" si="319"/>
        <v>26211.867302224324</v>
      </c>
      <c r="H2525" s="7">
        <f t="shared" si="324"/>
        <v>-2571.8673022243238</v>
      </c>
      <c r="I2525" s="7">
        <f t="shared" si="320"/>
        <v>2571.8673022243238</v>
      </c>
      <c r="J2525" s="12">
        <f t="shared" si="325"/>
        <v>0.10879303308901539</v>
      </c>
      <c r="K2525" s="7">
        <f t="shared" si="326"/>
        <v>6614501.4202506216</v>
      </c>
    </row>
    <row r="2526" spans="1:11" x14ac:dyDescent="0.4">
      <c r="A2526" s="1">
        <v>2525</v>
      </c>
      <c r="B2526" s="21">
        <v>42338</v>
      </c>
      <c r="C2526" s="22">
        <v>29893</v>
      </c>
      <c r="D2526" s="19">
        <f t="shared" si="321"/>
        <v>32737.433488460279</v>
      </c>
      <c r="E2526" s="19">
        <f t="shared" si="322"/>
        <v>1.0006019127936867</v>
      </c>
      <c r="F2526" s="19">
        <f t="shared" si="323"/>
        <v>0.80846242646140831</v>
      </c>
      <c r="G2526" s="20">
        <f t="shared" si="319"/>
        <v>26130.037989530043</v>
      </c>
      <c r="H2526" s="7">
        <f t="shared" si="324"/>
        <v>3762.962010469957</v>
      </c>
      <c r="I2526" s="7">
        <f t="shared" si="320"/>
        <v>3762.962010469957</v>
      </c>
      <c r="J2526" s="12">
        <f t="shared" si="325"/>
        <v>0.12588104273475251</v>
      </c>
      <c r="K2526" s="7">
        <f t="shared" si="326"/>
        <v>14159883.092240101</v>
      </c>
    </row>
    <row r="2527" spans="1:11" x14ac:dyDescent="0.4">
      <c r="A2527" s="1">
        <v>2526</v>
      </c>
      <c r="B2527" s="21">
        <v>42339</v>
      </c>
      <c r="C2527" s="22">
        <v>30095</v>
      </c>
      <c r="D2527" s="19">
        <f t="shared" si="321"/>
        <v>33084.809805131015</v>
      </c>
      <c r="E2527" s="19">
        <f t="shared" si="322"/>
        <v>1.0006365503651626</v>
      </c>
      <c r="F2527" s="19">
        <f t="shared" si="323"/>
        <v>0.81074486719718897</v>
      </c>
      <c r="G2527" s="20">
        <f t="shared" si="319"/>
        <v>26501.573528592333</v>
      </c>
      <c r="H2527" s="7">
        <f t="shared" si="324"/>
        <v>3593.4264714076671</v>
      </c>
      <c r="I2527" s="7">
        <f t="shared" si="320"/>
        <v>3593.4264714076671</v>
      </c>
      <c r="J2527" s="12">
        <f t="shared" si="325"/>
        <v>0.11940277359719778</v>
      </c>
      <c r="K2527" s="7">
        <f t="shared" si="326"/>
        <v>12912713.805413358</v>
      </c>
    </row>
    <row r="2528" spans="1:11" x14ac:dyDescent="0.4">
      <c r="A2528" s="1">
        <v>2527</v>
      </c>
      <c r="B2528" s="21">
        <v>42340</v>
      </c>
      <c r="C2528" s="22">
        <v>29410</v>
      </c>
      <c r="D2528" s="19">
        <f t="shared" si="321"/>
        <v>33363.483209603248</v>
      </c>
      <c r="E2528" s="19">
        <f t="shared" si="322"/>
        <v>1.000664317641955</v>
      </c>
      <c r="F2528" s="19">
        <f t="shared" si="323"/>
        <v>0.80356346809417589</v>
      </c>
      <c r="G2528" s="20">
        <f t="shared" si="319"/>
        <v>26553.935696501754</v>
      </c>
      <c r="H2528" s="7">
        <f t="shared" si="324"/>
        <v>2856.0643034982459</v>
      </c>
      <c r="I2528" s="7">
        <f t="shared" si="320"/>
        <v>2856.0643034982459</v>
      </c>
      <c r="J2528" s="12">
        <f t="shared" si="325"/>
        <v>9.7112013039722736E-2</v>
      </c>
      <c r="K2528" s="7">
        <f t="shared" si="326"/>
        <v>8157103.3057169206</v>
      </c>
    </row>
    <row r="2529" spans="1:11" x14ac:dyDescent="0.4">
      <c r="A2529" s="1">
        <v>2528</v>
      </c>
      <c r="B2529" s="21">
        <v>42341</v>
      </c>
      <c r="C2529" s="22">
        <v>23725</v>
      </c>
      <c r="D2529" s="19">
        <f t="shared" si="321"/>
        <v>33050.914848344772</v>
      </c>
      <c r="E2529" s="19">
        <f t="shared" si="322"/>
        <v>1.0006329607393973</v>
      </c>
      <c r="F2529" s="19">
        <f t="shared" si="323"/>
        <v>0.80733052674610317</v>
      </c>
      <c r="G2529" s="20">
        <f t="shared" si="319"/>
        <v>26973.931590342607</v>
      </c>
      <c r="H2529" s="7">
        <f t="shared" si="324"/>
        <v>-3248.9315903426068</v>
      </c>
      <c r="I2529" s="7">
        <f t="shared" si="320"/>
        <v>3248.9315903426068</v>
      </c>
      <c r="J2529" s="12">
        <f t="shared" si="325"/>
        <v>0.13694126829684328</v>
      </c>
      <c r="K2529" s="7">
        <f t="shared" si="326"/>
        <v>10555556.478726139</v>
      </c>
    </row>
    <row r="2530" spans="1:11" x14ac:dyDescent="0.4">
      <c r="A2530" s="1">
        <v>2529</v>
      </c>
      <c r="B2530" s="21">
        <v>42342</v>
      </c>
      <c r="C2530" s="22">
        <v>29805</v>
      </c>
      <c r="D2530" s="19">
        <f t="shared" si="321"/>
        <v>33341.445486131081</v>
      </c>
      <c r="E2530" s="19">
        <f t="shared" si="322"/>
        <v>1.0006619137398798</v>
      </c>
      <c r="F2530" s="19">
        <f t="shared" si="323"/>
        <v>0.81178381038514191</v>
      </c>
      <c r="G2530" s="20">
        <f t="shared" si="319"/>
        <v>26796.670827503753</v>
      </c>
      <c r="H2530" s="7">
        <f t="shared" si="324"/>
        <v>3008.3291724962473</v>
      </c>
      <c r="I2530" s="7">
        <f t="shared" si="320"/>
        <v>3008.3291724962473</v>
      </c>
      <c r="J2530" s="12">
        <f t="shared" si="325"/>
        <v>0.10093370818641997</v>
      </c>
      <c r="K2530" s="7">
        <f t="shared" si="326"/>
        <v>9050044.4100919571</v>
      </c>
    </row>
    <row r="2531" spans="1:11" x14ac:dyDescent="0.4">
      <c r="A2531" s="1">
        <v>2530</v>
      </c>
      <c r="B2531" s="21">
        <v>42343</v>
      </c>
      <c r="C2531" s="22">
        <v>27003</v>
      </c>
      <c r="D2531" s="19">
        <f t="shared" si="321"/>
        <v>33362.859931511441</v>
      </c>
      <c r="E2531" s="19">
        <f t="shared" si="322"/>
        <v>1.0006639551182266</v>
      </c>
      <c r="F2531" s="19">
        <f t="shared" si="323"/>
        <v>0.80363602501684817</v>
      </c>
      <c r="G2531" s="20">
        <f t="shared" si="319"/>
        <v>26792.771661466195</v>
      </c>
      <c r="H2531" s="7">
        <f t="shared" si="324"/>
        <v>210.22833853380507</v>
      </c>
      <c r="I2531" s="7">
        <f t="shared" si="320"/>
        <v>210.22833853380507</v>
      </c>
      <c r="J2531" s="12">
        <f t="shared" si="325"/>
        <v>7.785369719431362E-3</v>
      </c>
      <c r="K2531" s="7">
        <f t="shared" si="326"/>
        <v>44195.954322684149</v>
      </c>
    </row>
    <row r="2532" spans="1:11" x14ac:dyDescent="0.4">
      <c r="A2532" s="1">
        <v>2531</v>
      </c>
      <c r="B2532" s="21">
        <v>42344</v>
      </c>
      <c r="C2532" s="22">
        <v>24971</v>
      </c>
      <c r="D2532" s="19">
        <f t="shared" si="321"/>
        <v>33173.976252979199</v>
      </c>
      <c r="E2532" s="19">
        <f t="shared" si="322"/>
        <v>1.0006449666839781</v>
      </c>
      <c r="F2532" s="19">
        <f t="shared" si="323"/>
        <v>0.80664859416774271</v>
      </c>
      <c r="G2532" s="20">
        <f t="shared" si="319"/>
        <v>26935.663148821575</v>
      </c>
      <c r="H2532" s="7">
        <f t="shared" si="324"/>
        <v>-1964.6631488215753</v>
      </c>
      <c r="I2532" s="7">
        <f t="shared" si="320"/>
        <v>1964.6631488215753</v>
      </c>
      <c r="J2532" s="12">
        <f t="shared" si="325"/>
        <v>7.8677792191805512E-2</v>
      </c>
      <c r="K2532" s="7">
        <f t="shared" si="326"/>
        <v>3859901.2883375073</v>
      </c>
    </row>
    <row r="2533" spans="1:11" x14ac:dyDescent="0.4">
      <c r="A2533" s="1">
        <v>2532</v>
      </c>
      <c r="B2533" s="21">
        <v>42345</v>
      </c>
      <c r="C2533" s="22">
        <v>23569</v>
      </c>
      <c r="D2533" s="19">
        <f t="shared" si="321"/>
        <v>32851.831468001823</v>
      </c>
      <c r="E2533" s="19">
        <f t="shared" si="322"/>
        <v>1.0006126521409837</v>
      </c>
      <c r="F2533" s="19">
        <f t="shared" si="323"/>
        <v>0.81060545237946968</v>
      </c>
      <c r="G2533" s="20">
        <f t="shared" si="319"/>
        <v>26930.909155653564</v>
      </c>
      <c r="H2533" s="7">
        <f t="shared" si="324"/>
        <v>-3361.9091556535641</v>
      </c>
      <c r="I2533" s="7">
        <f t="shared" si="320"/>
        <v>3361.9091556535641</v>
      </c>
      <c r="J2533" s="12">
        <f t="shared" si="325"/>
        <v>0.14264114538816089</v>
      </c>
      <c r="K2533" s="7">
        <f t="shared" si="326"/>
        <v>11302433.170867261</v>
      </c>
    </row>
    <row r="2534" spans="1:11" x14ac:dyDescent="0.4">
      <c r="A2534" s="1">
        <v>2533</v>
      </c>
      <c r="B2534" s="21">
        <v>42346</v>
      </c>
      <c r="C2534" s="22">
        <v>24728</v>
      </c>
      <c r="D2534" s="19">
        <f t="shared" si="321"/>
        <v>32690.323731237862</v>
      </c>
      <c r="E2534" s="19">
        <f t="shared" si="322"/>
        <v>1.0005964013060422</v>
      </c>
      <c r="F2534" s="19">
        <f t="shared" si="323"/>
        <v>0.80304648363716458</v>
      </c>
      <c r="G2534" s="20">
        <f t="shared" si="319"/>
        <v>26401.719383842741</v>
      </c>
      <c r="H2534" s="7">
        <f t="shared" si="324"/>
        <v>-1673.7193838427411</v>
      </c>
      <c r="I2534" s="7">
        <f t="shared" si="320"/>
        <v>1673.7193838427411</v>
      </c>
      <c r="J2534" s="12">
        <f t="shared" si="325"/>
        <v>6.7685190223339575E-2</v>
      </c>
      <c r="K2534" s="7">
        <f t="shared" si="326"/>
        <v>2801336.5758509249</v>
      </c>
    </row>
    <row r="2535" spans="1:11" x14ac:dyDescent="0.4">
      <c r="A2535" s="1">
        <v>2534</v>
      </c>
      <c r="B2535" s="21">
        <v>42347</v>
      </c>
      <c r="C2535" s="22">
        <v>22707</v>
      </c>
      <c r="D2535" s="19">
        <f t="shared" si="321"/>
        <v>32336.957001509079</v>
      </c>
      <c r="E2535" s="19">
        <f t="shared" si="322"/>
        <v>1.0005609645734292</v>
      </c>
      <c r="F2535" s="19">
        <f t="shared" si="323"/>
        <v>0.80534411441549125</v>
      </c>
      <c r="G2535" s="20">
        <f t="shared" si="319"/>
        <v>26370.410810371861</v>
      </c>
      <c r="H2535" s="7">
        <f t="shared" si="324"/>
        <v>-3663.4108103718609</v>
      </c>
      <c r="I2535" s="7">
        <f t="shared" si="320"/>
        <v>3663.4108103718609</v>
      </c>
      <c r="J2535" s="12">
        <f t="shared" si="325"/>
        <v>0.16133398557149164</v>
      </c>
      <c r="K2535" s="7">
        <f t="shared" si="326"/>
        <v>13420578.765549414</v>
      </c>
    </row>
    <row r="2536" spans="1:11" x14ac:dyDescent="0.4">
      <c r="A2536" s="1">
        <v>2535</v>
      </c>
      <c r="B2536" s="21">
        <v>42348</v>
      </c>
      <c r="C2536" s="22">
        <v>21092</v>
      </c>
      <c r="D2536" s="19">
        <f t="shared" si="321"/>
        <v>31844.982191036095</v>
      </c>
      <c r="E2536" s="19">
        <f t="shared" si="322"/>
        <v>1.0005116670362857</v>
      </c>
      <c r="F2536" s="19">
        <f t="shared" si="323"/>
        <v>0.80875366051428443</v>
      </c>
      <c r="G2536" s="20">
        <f t="shared" si="319"/>
        <v>26213.32471895705</v>
      </c>
      <c r="H2536" s="7">
        <f t="shared" si="324"/>
        <v>-5121.3247189570502</v>
      </c>
      <c r="I2536" s="7">
        <f t="shared" si="320"/>
        <v>5121.3247189570502</v>
      </c>
      <c r="J2536" s="12">
        <f t="shared" si="325"/>
        <v>0.24280887156064149</v>
      </c>
      <c r="K2536" s="7">
        <f t="shared" si="326"/>
        <v>26227966.877000511</v>
      </c>
    </row>
    <row r="2537" spans="1:11" x14ac:dyDescent="0.4">
      <c r="A2537" s="1">
        <v>2536</v>
      </c>
      <c r="B2537" s="21">
        <v>42349</v>
      </c>
      <c r="C2537" s="22">
        <v>26982</v>
      </c>
      <c r="D2537" s="19">
        <f t="shared" si="321"/>
        <v>31982.810621126053</v>
      </c>
      <c r="E2537" s="19">
        <f t="shared" si="322"/>
        <v>1.0005253498281279</v>
      </c>
      <c r="F2537" s="19">
        <f t="shared" si="323"/>
        <v>0.80355347109669273</v>
      </c>
      <c r="G2537" s="20">
        <f t="shared" si="319"/>
        <v>25573.804427375715</v>
      </c>
      <c r="H2537" s="7">
        <f t="shared" si="324"/>
        <v>1408.195572624285</v>
      </c>
      <c r="I2537" s="7">
        <f t="shared" si="320"/>
        <v>1408.195572624285</v>
      </c>
      <c r="J2537" s="12">
        <f t="shared" si="325"/>
        <v>5.2190185035367466E-2</v>
      </c>
      <c r="K2537" s="7">
        <f t="shared" si="326"/>
        <v>1983014.7707586379</v>
      </c>
    </row>
    <row r="2538" spans="1:11" x14ac:dyDescent="0.4">
      <c r="A2538" s="1">
        <v>2537</v>
      </c>
      <c r="B2538" s="21">
        <v>42350</v>
      </c>
      <c r="C2538" s="22">
        <v>27688</v>
      </c>
      <c r="D2538" s="19">
        <f t="shared" si="321"/>
        <v>32170.807908462557</v>
      </c>
      <c r="E2538" s="19">
        <f t="shared" si="322"/>
        <v>1.0005440495043267</v>
      </c>
      <c r="F2538" s="19">
        <f t="shared" si="323"/>
        <v>0.8060349139667905</v>
      </c>
      <c r="G2538" s="20">
        <f t="shared" si="319"/>
        <v>25757.974063390935</v>
      </c>
      <c r="H2538" s="7">
        <f t="shared" si="324"/>
        <v>1930.025936609065</v>
      </c>
      <c r="I2538" s="7">
        <f t="shared" si="320"/>
        <v>1930.025936609065</v>
      </c>
      <c r="J2538" s="12">
        <f t="shared" si="325"/>
        <v>6.9706224234652739E-2</v>
      </c>
      <c r="K2538" s="7">
        <f t="shared" si="326"/>
        <v>3725000.1159836985</v>
      </c>
    </row>
    <row r="2539" spans="1:11" x14ac:dyDescent="0.4">
      <c r="A2539" s="1">
        <v>2538</v>
      </c>
      <c r="B2539" s="21">
        <v>42351</v>
      </c>
      <c r="C2539" s="22">
        <v>22995</v>
      </c>
      <c r="D2539" s="19">
        <f t="shared" si="321"/>
        <v>31880.047141259136</v>
      </c>
      <c r="E2539" s="19">
        <f t="shared" si="322"/>
        <v>1.0005148733732014</v>
      </c>
      <c r="F2539" s="19">
        <f t="shared" si="323"/>
        <v>0.80766140701348366</v>
      </c>
      <c r="G2539" s="20">
        <f t="shared" si="319"/>
        <v>26019.067851333526</v>
      </c>
      <c r="H2539" s="7">
        <f t="shared" si="324"/>
        <v>-3024.0678513335261</v>
      </c>
      <c r="I2539" s="7">
        <f t="shared" si="320"/>
        <v>3024.0678513335261</v>
      </c>
      <c r="J2539" s="12">
        <f t="shared" si="325"/>
        <v>0.1315098000145043</v>
      </c>
      <c r="K2539" s="7">
        <f t="shared" si="326"/>
        <v>9144986.3694689684</v>
      </c>
    </row>
    <row r="2540" spans="1:11" x14ac:dyDescent="0.4">
      <c r="A2540" s="1">
        <v>2539</v>
      </c>
      <c r="B2540" s="21">
        <v>42352</v>
      </c>
      <c r="C2540" s="22">
        <v>27399</v>
      </c>
      <c r="D2540" s="19">
        <f t="shared" si="321"/>
        <v>32053.977806367489</v>
      </c>
      <c r="E2540" s="19">
        <f t="shared" si="322"/>
        <v>1.000532166388225</v>
      </c>
      <c r="F2540" s="19">
        <f t="shared" si="323"/>
        <v>0.80419320888873114</v>
      </c>
      <c r="G2540" s="20">
        <f t="shared" si="319"/>
        <v>25618.126506284356</v>
      </c>
      <c r="H2540" s="7">
        <f t="shared" si="324"/>
        <v>1780.8734937156441</v>
      </c>
      <c r="I2540" s="7">
        <f t="shared" si="320"/>
        <v>1780.8734937156441</v>
      </c>
      <c r="J2540" s="12">
        <f t="shared" si="325"/>
        <v>6.499775516316815E-2</v>
      </c>
      <c r="K2540" s="7">
        <f t="shared" si="326"/>
        <v>3171510.4006189643</v>
      </c>
    </row>
    <row r="2541" spans="1:11" x14ac:dyDescent="0.4">
      <c r="A2541" s="1">
        <v>2540</v>
      </c>
      <c r="B2541" s="21">
        <v>42353</v>
      </c>
      <c r="C2541" s="22">
        <v>27923</v>
      </c>
      <c r="D2541" s="19">
        <f t="shared" si="321"/>
        <v>32256.872142950815</v>
      </c>
      <c r="E2541" s="19">
        <f t="shared" si="322"/>
        <v>1.0005523557686666</v>
      </c>
      <c r="F2541" s="19">
        <f t="shared" si="323"/>
        <v>0.80677939396092546</v>
      </c>
      <c r="G2541" s="20">
        <f t="shared" si="319"/>
        <v>25837.431707307489</v>
      </c>
      <c r="H2541" s="7">
        <f t="shared" si="324"/>
        <v>2085.568292692511</v>
      </c>
      <c r="I2541" s="7">
        <f t="shared" si="320"/>
        <v>2085.568292692511</v>
      </c>
      <c r="J2541" s="12">
        <f t="shared" si="325"/>
        <v>7.4689979325019196E-2</v>
      </c>
      <c r="K2541" s="7">
        <f t="shared" si="326"/>
        <v>4349595.1034843549</v>
      </c>
    </row>
    <row r="2542" spans="1:11" x14ac:dyDescent="0.4">
      <c r="A2542" s="1">
        <v>2541</v>
      </c>
      <c r="B2542" s="21">
        <v>42354</v>
      </c>
      <c r="C2542" s="22">
        <v>28737</v>
      </c>
      <c r="D2542" s="19">
        <f t="shared" si="321"/>
        <v>32517.132145234234</v>
      </c>
      <c r="E2542" s="19">
        <f t="shared" si="322"/>
        <v>1.0005782817136595</v>
      </c>
      <c r="F2542" s="19">
        <f t="shared" si="323"/>
        <v>0.80861168381951898</v>
      </c>
      <c r="G2542" s="20">
        <f t="shared" si="319"/>
        <v>26053.438848353155</v>
      </c>
      <c r="H2542" s="7">
        <f t="shared" si="324"/>
        <v>2683.5611516468452</v>
      </c>
      <c r="I2542" s="7">
        <f t="shared" si="320"/>
        <v>2683.5611516468452</v>
      </c>
      <c r="J2542" s="12">
        <f t="shared" si="325"/>
        <v>9.3383483023518302E-2</v>
      </c>
      <c r="K2542" s="7">
        <f t="shared" si="326"/>
        <v>7201500.4546281425</v>
      </c>
    </row>
    <row r="2543" spans="1:11" x14ac:dyDescent="0.4">
      <c r="A2543" s="1">
        <v>2542</v>
      </c>
      <c r="B2543" s="21">
        <v>42355</v>
      </c>
      <c r="C2543" s="22">
        <v>23860</v>
      </c>
      <c r="D2543" s="19">
        <f t="shared" si="321"/>
        <v>32295.857598657767</v>
      </c>
      <c r="E2543" s="19">
        <f t="shared" si="322"/>
        <v>1.0005560542011738</v>
      </c>
      <c r="F2543" s="19">
        <f t="shared" si="323"/>
        <v>0.8033764330514922</v>
      </c>
      <c r="G2543" s="20">
        <f t="shared" si="319"/>
        <v>26150.861501993943</v>
      </c>
      <c r="H2543" s="7">
        <f t="shared" si="324"/>
        <v>-2290.8615019939425</v>
      </c>
      <c r="I2543" s="7">
        <f t="shared" si="320"/>
        <v>2290.8615019939425</v>
      </c>
      <c r="J2543" s="12">
        <f t="shared" si="325"/>
        <v>9.6012636294800613E-2</v>
      </c>
      <c r="K2543" s="7">
        <f t="shared" si="326"/>
        <v>5248046.4213179424</v>
      </c>
    </row>
    <row r="2544" spans="1:11" x14ac:dyDescent="0.4">
      <c r="A2544" s="1">
        <v>2543</v>
      </c>
      <c r="B2544" s="21">
        <v>42356</v>
      </c>
      <c r="C2544" s="22">
        <v>29935</v>
      </c>
      <c r="D2544" s="19">
        <f t="shared" si="321"/>
        <v>32671.976398484469</v>
      </c>
      <c r="E2544" s="19">
        <f t="shared" si="322"/>
        <v>1.0005935660255512</v>
      </c>
      <c r="F2544" s="19">
        <f t="shared" si="323"/>
        <v>0.80814632314509338</v>
      </c>
      <c r="G2544" s="20">
        <f t="shared" si="319"/>
        <v>26056.439648900494</v>
      </c>
      <c r="H2544" s="7">
        <f t="shared" si="324"/>
        <v>3878.5603510995061</v>
      </c>
      <c r="I2544" s="7">
        <f t="shared" si="320"/>
        <v>3878.5603510995061</v>
      </c>
      <c r="J2544" s="12">
        <f t="shared" si="325"/>
        <v>0.12956607152495428</v>
      </c>
      <c r="K2544" s="7">
        <f t="shared" si="326"/>
        <v>15043230.397121124</v>
      </c>
    </row>
    <row r="2545" spans="1:11" x14ac:dyDescent="0.4">
      <c r="A2545" s="1">
        <v>2544</v>
      </c>
      <c r="B2545" s="21">
        <v>42357</v>
      </c>
      <c r="C2545" s="22">
        <v>26969</v>
      </c>
      <c r="D2545" s="19">
        <f t="shared" si="321"/>
        <v>32725.97770840834</v>
      </c>
      <c r="E2545" s="19">
        <f t="shared" si="322"/>
        <v>1.000598866097187</v>
      </c>
      <c r="F2545" s="19">
        <f t="shared" si="323"/>
        <v>0.80880493740506276</v>
      </c>
      <c r="G2545" s="20">
        <f t="shared" si="319"/>
        <v>26419.750940938353</v>
      </c>
      <c r="H2545" s="7">
        <f t="shared" si="324"/>
        <v>549.24905906164713</v>
      </c>
      <c r="I2545" s="7">
        <f t="shared" si="320"/>
        <v>549.24905906164713</v>
      </c>
      <c r="J2545" s="12">
        <f t="shared" si="325"/>
        <v>2.0365940860308025E-2</v>
      </c>
      <c r="K2545" s="7">
        <f t="shared" si="326"/>
        <v>301674.52888010471</v>
      </c>
    </row>
    <row r="2546" spans="1:11" x14ac:dyDescent="0.4">
      <c r="A2546" s="1">
        <v>2545</v>
      </c>
      <c r="B2546" s="21">
        <v>42358</v>
      </c>
      <c r="C2546" s="22">
        <v>24620</v>
      </c>
      <c r="D2546" s="19">
        <f t="shared" si="321"/>
        <v>32564.576372354866</v>
      </c>
      <c r="E2546" s="19">
        <f t="shared" si="322"/>
        <v>1.000582625903695</v>
      </c>
      <c r="F2546" s="19">
        <f t="shared" si="323"/>
        <v>0.80278519375332225</v>
      </c>
      <c r="G2546" s="20">
        <f t="shared" si="319"/>
        <v>26292.083097051698</v>
      </c>
      <c r="H2546" s="7">
        <f t="shared" si="324"/>
        <v>-1672.0830970516981</v>
      </c>
      <c r="I2546" s="7">
        <f t="shared" si="320"/>
        <v>1672.0830970516981</v>
      </c>
      <c r="J2546" s="12">
        <f t="shared" si="325"/>
        <v>6.7915641634918686E-2</v>
      </c>
      <c r="K2546" s="7">
        <f t="shared" si="326"/>
        <v>2795861.8834459987</v>
      </c>
    </row>
    <row r="2547" spans="1:11" x14ac:dyDescent="0.4">
      <c r="A2547" s="1">
        <v>2546</v>
      </c>
      <c r="B2547" s="21">
        <v>42359</v>
      </c>
      <c r="C2547" s="22">
        <v>28464</v>
      </c>
      <c r="D2547" s="19">
        <f t="shared" si="321"/>
        <v>32772.802112586432</v>
      </c>
      <c r="E2547" s="19">
        <f t="shared" si="322"/>
        <v>1.0006033484194556</v>
      </c>
      <c r="F2547" s="19">
        <f t="shared" si="323"/>
        <v>0.80890040300733923</v>
      </c>
      <c r="G2547" s="20">
        <f t="shared" si="319"/>
        <v>26317.751277266296</v>
      </c>
      <c r="H2547" s="7">
        <f t="shared" si="324"/>
        <v>2146.2487227337042</v>
      </c>
      <c r="I2547" s="7">
        <f t="shared" si="320"/>
        <v>2146.2487227337042</v>
      </c>
      <c r="J2547" s="12">
        <f t="shared" si="325"/>
        <v>7.5402217633983429E-2</v>
      </c>
      <c r="K2547" s="7">
        <f t="shared" si="326"/>
        <v>4606383.5798360566</v>
      </c>
    </row>
    <row r="2548" spans="1:11" x14ac:dyDescent="0.4">
      <c r="A2548" s="1">
        <v>2547</v>
      </c>
      <c r="B2548" s="21">
        <v>42360</v>
      </c>
      <c r="C2548" s="22">
        <v>29041</v>
      </c>
      <c r="D2548" s="19">
        <f t="shared" si="321"/>
        <v>33018.207721489351</v>
      </c>
      <c r="E2548" s="19">
        <f t="shared" si="322"/>
        <v>1.0006277889200113</v>
      </c>
      <c r="F2548" s="19">
        <f t="shared" si="323"/>
        <v>0.80968842169925259</v>
      </c>
      <c r="G2548" s="20">
        <f t="shared" si="319"/>
        <v>26507.613454187562</v>
      </c>
      <c r="H2548" s="7">
        <f t="shared" si="324"/>
        <v>2533.3865458124383</v>
      </c>
      <c r="I2548" s="7">
        <f t="shared" si="320"/>
        <v>2533.3865458124383</v>
      </c>
      <c r="J2548" s="12">
        <f t="shared" si="325"/>
        <v>8.7234824758528923E-2</v>
      </c>
      <c r="K2548" s="7">
        <f t="shared" si="326"/>
        <v>6418047.3905034773</v>
      </c>
    </row>
    <row r="2549" spans="1:11" x14ac:dyDescent="0.4">
      <c r="A2549" s="1">
        <v>2548</v>
      </c>
      <c r="B2549" s="21">
        <v>42361</v>
      </c>
      <c r="C2549" s="22">
        <v>28158</v>
      </c>
      <c r="D2549" s="19">
        <f t="shared" si="321"/>
        <v>33179.648448149193</v>
      </c>
      <c r="E2549" s="19">
        <f t="shared" si="322"/>
        <v>1.0006438329298986</v>
      </c>
      <c r="F2549" s="19">
        <f t="shared" si="323"/>
        <v>0.80335804113641118</v>
      </c>
      <c r="G2549" s="20">
        <f t="shared" si="319"/>
        <v>26507.331572256669</v>
      </c>
      <c r="H2549" s="7">
        <f t="shared" si="324"/>
        <v>1650.6684277433305</v>
      </c>
      <c r="I2549" s="7">
        <f t="shared" si="320"/>
        <v>1650.6684277433305</v>
      </c>
      <c r="J2549" s="12">
        <f t="shared" si="325"/>
        <v>5.8621650250136034E-2</v>
      </c>
      <c r="K2549" s="7">
        <f t="shared" si="326"/>
        <v>2724706.2583486387</v>
      </c>
    </row>
    <row r="2550" spans="1:11" x14ac:dyDescent="0.4">
      <c r="A2550" s="1">
        <v>2549</v>
      </c>
      <c r="B2550" s="21">
        <v>42362</v>
      </c>
      <c r="C2550" s="22">
        <v>21380</v>
      </c>
      <c r="D2550" s="19">
        <f t="shared" si="321"/>
        <v>32653.980611398121</v>
      </c>
      <c r="E2550" s="19">
        <f t="shared" si="322"/>
        <v>1.0005911660818403</v>
      </c>
      <c r="F2550" s="19">
        <f t="shared" si="323"/>
        <v>0.80697511951109613</v>
      </c>
      <c r="G2550" s="20">
        <f t="shared" si="319"/>
        <v>26839.840422549445</v>
      </c>
      <c r="H2550" s="7">
        <f t="shared" si="324"/>
        <v>-5459.8404225494451</v>
      </c>
      <c r="I2550" s="7">
        <f t="shared" si="320"/>
        <v>5459.8404225494451</v>
      </c>
      <c r="J2550" s="12">
        <f t="shared" si="325"/>
        <v>0.25537139488070371</v>
      </c>
      <c r="K2550" s="7">
        <f t="shared" si="326"/>
        <v>29809857.439704902</v>
      </c>
    </row>
    <row r="2551" spans="1:11" x14ac:dyDescent="0.4">
      <c r="A2551" s="1">
        <v>2550</v>
      </c>
      <c r="B2551" s="21">
        <v>42363</v>
      </c>
      <c r="C2551" s="22">
        <v>23609</v>
      </c>
      <c r="D2551" s="19">
        <f t="shared" si="321"/>
        <v>32382.1276437044</v>
      </c>
      <c r="E2551" s="19">
        <f t="shared" si="322"/>
        <v>1.0005638807259543</v>
      </c>
      <c r="F2551" s="19">
        <f t="shared" si="323"/>
        <v>0.8086816277190304</v>
      </c>
      <c r="G2551" s="20">
        <f t="shared" si="319"/>
        <v>26440.36019052297</v>
      </c>
      <c r="H2551" s="7">
        <f t="shared" si="324"/>
        <v>-2831.3601905229698</v>
      </c>
      <c r="I2551" s="7">
        <f t="shared" si="320"/>
        <v>2831.3601905229698</v>
      </c>
      <c r="J2551" s="12">
        <f t="shared" si="325"/>
        <v>0.11992715449713964</v>
      </c>
      <c r="K2551" s="7">
        <f t="shared" si="326"/>
        <v>8016600.5284782676</v>
      </c>
    </row>
    <row r="2552" spans="1:11" x14ac:dyDescent="0.4">
      <c r="A2552" s="1">
        <v>2551</v>
      </c>
      <c r="B2552" s="21">
        <v>42364</v>
      </c>
      <c r="C2552" s="22">
        <v>20715</v>
      </c>
      <c r="D2552" s="19">
        <f t="shared" si="321"/>
        <v>31868.327247235509</v>
      </c>
      <c r="E2552" s="19">
        <f t="shared" si="322"/>
        <v>1.0005124006299193</v>
      </c>
      <c r="F2552" s="19">
        <f t="shared" si="323"/>
        <v>0.80144295785872655</v>
      </c>
      <c r="G2552" s="20">
        <f t="shared" si="319"/>
        <v>26015.246442714848</v>
      </c>
      <c r="H2552" s="7">
        <f t="shared" si="324"/>
        <v>-5300.2464427148479</v>
      </c>
      <c r="I2552" s="7">
        <f t="shared" si="320"/>
        <v>5300.2464427148479</v>
      </c>
      <c r="J2552" s="12">
        <f t="shared" si="325"/>
        <v>0.25586514326405252</v>
      </c>
      <c r="K2552" s="7">
        <f t="shared" si="326"/>
        <v>28092612.353511401</v>
      </c>
    </row>
    <row r="2553" spans="1:11" x14ac:dyDescent="0.4">
      <c r="A2553" s="1">
        <v>2552</v>
      </c>
      <c r="B2553" s="21">
        <v>42365</v>
      </c>
      <c r="C2553" s="22">
        <v>22305</v>
      </c>
      <c r="D2553" s="19">
        <f t="shared" si="321"/>
        <v>31539.340370396589</v>
      </c>
      <c r="E2553" s="19">
        <f t="shared" si="322"/>
        <v>1.0004794018909955</v>
      </c>
      <c r="F2553" s="19">
        <f t="shared" si="323"/>
        <v>0.80572916174663489</v>
      </c>
      <c r="G2553" s="20">
        <f t="shared" si="319"/>
        <v>25717.754577570668</v>
      </c>
      <c r="H2553" s="7">
        <f t="shared" si="324"/>
        <v>-3412.7545775706676</v>
      </c>
      <c r="I2553" s="7">
        <f t="shared" si="320"/>
        <v>3412.7545775706676</v>
      </c>
      <c r="J2553" s="12">
        <f t="shared" si="325"/>
        <v>0.1530040160309647</v>
      </c>
      <c r="K2553" s="7">
        <f t="shared" si="326"/>
        <v>11646893.806729546</v>
      </c>
    </row>
    <row r="2554" spans="1:11" x14ac:dyDescent="0.4">
      <c r="A2554" s="1">
        <v>2553</v>
      </c>
      <c r="B2554" s="21">
        <v>42366</v>
      </c>
      <c r="C2554" s="22">
        <v>30701</v>
      </c>
      <c r="D2554" s="19">
        <f t="shared" si="321"/>
        <v>32041.58871087871</v>
      </c>
      <c r="E2554" s="19">
        <f t="shared" si="322"/>
        <v>1.0005295266771035</v>
      </c>
      <c r="F2554" s="19">
        <f t="shared" si="323"/>
        <v>0.81054849956529207</v>
      </c>
      <c r="G2554" s="20">
        <f t="shared" si="319"/>
        <v>25506.09417722806</v>
      </c>
      <c r="H2554" s="7">
        <f t="shared" si="324"/>
        <v>5194.9058227719397</v>
      </c>
      <c r="I2554" s="7">
        <f t="shared" si="320"/>
        <v>5194.9058227719397</v>
      </c>
      <c r="J2554" s="12">
        <f t="shared" si="325"/>
        <v>0.16920966166482981</v>
      </c>
      <c r="K2554" s="7">
        <f t="shared" si="326"/>
        <v>26987046.507469803</v>
      </c>
    </row>
    <row r="2555" spans="1:11" x14ac:dyDescent="0.4">
      <c r="A2555" s="1">
        <v>2554</v>
      </c>
      <c r="B2555" s="21">
        <v>42367</v>
      </c>
      <c r="C2555" s="22">
        <v>26891</v>
      </c>
      <c r="D2555" s="19">
        <f t="shared" si="321"/>
        <v>32160.46205822632</v>
      </c>
      <c r="E2555" s="19">
        <f t="shared" si="322"/>
        <v>1.0005413139588857</v>
      </c>
      <c r="F2555" s="19">
        <f t="shared" si="323"/>
        <v>0.80187643124843744</v>
      </c>
      <c r="G2555" s="20">
        <f t="shared" si="319"/>
        <v>25680.307498282702</v>
      </c>
      <c r="H2555" s="7">
        <f t="shared" si="324"/>
        <v>1210.692501717298</v>
      </c>
      <c r="I2555" s="7">
        <f t="shared" si="320"/>
        <v>1210.692501717298</v>
      </c>
      <c r="J2555" s="12">
        <f t="shared" si="325"/>
        <v>4.5022219393748765E-2</v>
      </c>
      <c r="K2555" s="7">
        <f t="shared" si="326"/>
        <v>1465776.3337144896</v>
      </c>
    </row>
    <row r="2556" spans="1:11" x14ac:dyDescent="0.4">
      <c r="A2556" s="1">
        <v>2555</v>
      </c>
      <c r="B2556" s="21">
        <v>42368</v>
      </c>
      <c r="C2556" s="22">
        <v>26131</v>
      </c>
      <c r="D2556" s="19">
        <f t="shared" si="321"/>
        <v>32182.532658519107</v>
      </c>
      <c r="E2556" s="19">
        <f t="shared" si="322"/>
        <v>1.0005434209647834</v>
      </c>
      <c r="F2556" s="19">
        <f t="shared" si="323"/>
        <v>0.805807007164415</v>
      </c>
      <c r="G2556" s="20">
        <f t="shared" si="319"/>
        <v>25913.428300873336</v>
      </c>
      <c r="H2556" s="7">
        <f t="shared" si="324"/>
        <v>217.57169912666359</v>
      </c>
      <c r="I2556" s="7">
        <f t="shared" si="320"/>
        <v>217.57169912666359</v>
      </c>
      <c r="J2556" s="12">
        <f t="shared" si="325"/>
        <v>8.3261910805810559E-3</v>
      </c>
      <c r="K2556" s="7">
        <f t="shared" si="326"/>
        <v>47337.444260863427</v>
      </c>
    </row>
    <row r="2557" spans="1:11" x14ac:dyDescent="0.4">
      <c r="A2557" s="1">
        <v>2556</v>
      </c>
      <c r="B2557" s="21">
        <v>42369</v>
      </c>
      <c r="C2557" s="22">
        <v>20732</v>
      </c>
      <c r="D2557" s="19">
        <f t="shared" si="321"/>
        <v>31668.09416728645</v>
      </c>
      <c r="E2557" s="19">
        <f t="shared" si="322"/>
        <v>1.000491877061318</v>
      </c>
      <c r="F2557" s="19">
        <f t="shared" si="323"/>
        <v>0.80860164808256296</v>
      </c>
      <c r="G2557" s="20">
        <f t="shared" si="319"/>
        <v>26086.314547542283</v>
      </c>
      <c r="H2557" s="7">
        <f t="shared" si="324"/>
        <v>-5354.3145475422825</v>
      </c>
      <c r="I2557" s="7">
        <f t="shared" si="320"/>
        <v>5354.3145475422825</v>
      </c>
      <c r="J2557" s="12">
        <f t="shared" si="325"/>
        <v>0.25826329092910877</v>
      </c>
      <c r="K2557" s="7">
        <f t="shared" si="326"/>
        <v>28668684.274022918</v>
      </c>
    </row>
    <row r="2558" spans="1:11" x14ac:dyDescent="0.4">
      <c r="A2558" s="1">
        <v>2557</v>
      </c>
      <c r="B2558" s="21">
        <v>42370</v>
      </c>
      <c r="C2558" s="22">
        <v>19959</v>
      </c>
      <c r="D2558" s="19">
        <f t="shared" si="321"/>
        <v>31140.161846581428</v>
      </c>
      <c r="E2558" s="19">
        <f t="shared" si="322"/>
        <v>1.00043898378006</v>
      </c>
      <c r="F2558" s="19">
        <f t="shared" si="323"/>
        <v>0.79986647996276927</v>
      </c>
      <c r="G2558" s="20">
        <f t="shared" si="319"/>
        <v>25394.700606158985</v>
      </c>
      <c r="H2558" s="7">
        <f t="shared" si="324"/>
        <v>-5435.7006061589855</v>
      </c>
      <c r="I2558" s="7">
        <f t="shared" si="320"/>
        <v>5435.7006061589855</v>
      </c>
      <c r="J2558" s="12">
        <f t="shared" si="325"/>
        <v>0.27234333414294232</v>
      </c>
      <c r="K2558" s="7">
        <f t="shared" si="326"/>
        <v>29546841.079797164</v>
      </c>
    </row>
    <row r="2559" spans="1:11" x14ac:dyDescent="0.4">
      <c r="A2559" s="1">
        <v>2558</v>
      </c>
      <c r="B2559" s="21">
        <v>42371</v>
      </c>
      <c r="C2559" s="22">
        <v>16978</v>
      </c>
      <c r="D2559" s="19">
        <f t="shared" si="321"/>
        <v>30355.291853412276</v>
      </c>
      <c r="E2559" s="19">
        <f t="shared" si="322"/>
        <v>1.0003603967368448</v>
      </c>
      <c r="F2559" s="19">
        <f t="shared" si="323"/>
        <v>0.80272845856010222</v>
      </c>
      <c r="G2559" s="20">
        <f t="shared" si="319"/>
        <v>25093.766780952654</v>
      </c>
      <c r="H2559" s="7">
        <f t="shared" si="324"/>
        <v>-8115.7667809526538</v>
      </c>
      <c r="I2559" s="7">
        <f t="shared" si="320"/>
        <v>8115.7667809526538</v>
      </c>
      <c r="J2559" s="12">
        <f t="shared" si="325"/>
        <v>0.47801665572815727</v>
      </c>
      <c r="K2559" s="7">
        <f t="shared" si="326"/>
        <v>65865670.442814603</v>
      </c>
    </row>
    <row r="2560" spans="1:11" x14ac:dyDescent="0.4">
      <c r="A2560" s="1">
        <v>2559</v>
      </c>
      <c r="B2560" s="21">
        <v>42372</v>
      </c>
      <c r="C2560" s="22">
        <v>17971</v>
      </c>
      <c r="D2560" s="19">
        <f t="shared" si="321"/>
        <v>29721.804327128026</v>
      </c>
      <c r="E2560" s="19">
        <f t="shared" si="322"/>
        <v>1.0002969479481767</v>
      </c>
      <c r="F2560" s="19">
        <f t="shared" si="323"/>
        <v>0.80605434145560917</v>
      </c>
      <c r="G2560" s="20">
        <f t="shared" si="319"/>
        <v>24546.147913761844</v>
      </c>
      <c r="H2560" s="7">
        <f t="shared" si="324"/>
        <v>-6575.1479137618444</v>
      </c>
      <c r="I2560" s="7">
        <f t="shared" si="320"/>
        <v>6575.1479137618444</v>
      </c>
      <c r="J2560" s="12">
        <f t="shared" si="325"/>
        <v>0.3658754612298617</v>
      </c>
      <c r="K2560" s="7">
        <f t="shared" si="326"/>
        <v>43232570.087846734</v>
      </c>
    </row>
    <row r="2561" spans="1:11" x14ac:dyDescent="0.4">
      <c r="A2561" s="1">
        <v>2560</v>
      </c>
      <c r="B2561" s="21">
        <v>42373</v>
      </c>
      <c r="C2561" s="22">
        <v>22575</v>
      </c>
      <c r="D2561" s="19">
        <f t="shared" si="321"/>
        <v>29605.813273891319</v>
      </c>
      <c r="E2561" s="19">
        <f t="shared" si="322"/>
        <v>1.0002852488131582</v>
      </c>
      <c r="F2561" s="19">
        <f t="shared" si="323"/>
        <v>0.7994000432849816</v>
      </c>
      <c r="G2561" s="20">
        <f t="shared" si="319"/>
        <v>23774.27510928077</v>
      </c>
      <c r="H2561" s="7">
        <f t="shared" si="324"/>
        <v>-1199.2751092807703</v>
      </c>
      <c r="I2561" s="7">
        <f t="shared" si="320"/>
        <v>1199.2751092807703</v>
      </c>
      <c r="J2561" s="12">
        <f t="shared" si="325"/>
        <v>5.3124035848539107E-2</v>
      </c>
      <c r="K2561" s="7">
        <f t="shared" si="326"/>
        <v>1438260.7877404036</v>
      </c>
    </row>
    <row r="2562" spans="1:11" x14ac:dyDescent="0.4">
      <c r="A2562" s="1">
        <v>2561</v>
      </c>
      <c r="B2562" s="21">
        <v>42374</v>
      </c>
      <c r="C2562" s="22">
        <v>23474</v>
      </c>
      <c r="D2562" s="19">
        <f t="shared" si="321"/>
        <v>29578.407482135466</v>
      </c>
      <c r="E2562" s="19">
        <f t="shared" si="322"/>
        <v>1.0002824082054578</v>
      </c>
      <c r="F2562" s="19">
        <f t="shared" si="323"/>
        <v>0.80261469489606108</v>
      </c>
      <c r="G2562" s="20">
        <f t="shared" si="319"/>
        <v>23766.231811204892</v>
      </c>
      <c r="H2562" s="7">
        <f t="shared" si="324"/>
        <v>-292.23181120489244</v>
      </c>
      <c r="I2562" s="7">
        <f t="shared" si="320"/>
        <v>292.23181120489244</v>
      </c>
      <c r="J2562" s="12">
        <f t="shared" si="325"/>
        <v>1.2449169771018677E-2</v>
      </c>
      <c r="K2562" s="7">
        <f t="shared" si="326"/>
        <v>85399.431480091895</v>
      </c>
    </row>
    <row r="2563" spans="1:11" x14ac:dyDescent="0.4">
      <c r="A2563" s="1">
        <v>2562</v>
      </c>
      <c r="B2563" s="21">
        <v>42375</v>
      </c>
      <c r="C2563" s="22">
        <v>22446</v>
      </c>
      <c r="D2563" s="19">
        <f t="shared" si="321"/>
        <v>29444.211942586404</v>
      </c>
      <c r="E2563" s="19">
        <f t="shared" si="322"/>
        <v>1.000268888623262</v>
      </c>
      <c r="F2563" s="19">
        <f t="shared" si="323"/>
        <v>0.80550817365132632</v>
      </c>
      <c r="G2563" s="20">
        <f t="shared" si="319"/>
        <v>23842.61004629618</v>
      </c>
      <c r="H2563" s="7">
        <f t="shared" si="324"/>
        <v>-1396.6100462961804</v>
      </c>
      <c r="I2563" s="7">
        <f t="shared" si="320"/>
        <v>1396.6100462961804</v>
      </c>
      <c r="J2563" s="12">
        <f t="shared" si="325"/>
        <v>6.2220887743748565E-2</v>
      </c>
      <c r="K2563" s="7">
        <f t="shared" si="326"/>
        <v>1950519.621415419</v>
      </c>
    </row>
    <row r="2564" spans="1:11" x14ac:dyDescent="0.4">
      <c r="A2564" s="1">
        <v>2563</v>
      </c>
      <c r="B2564" s="21">
        <v>42376</v>
      </c>
      <c r="C2564" s="22">
        <v>14752</v>
      </c>
      <c r="D2564" s="19">
        <f t="shared" si="321"/>
        <v>28587.573511673127</v>
      </c>
      <c r="E2564" s="19">
        <f t="shared" si="322"/>
        <v>1.000183124753282</v>
      </c>
      <c r="F2564" s="19">
        <f t="shared" si="323"/>
        <v>0.79586096897533642</v>
      </c>
      <c r="G2564" s="20">
        <f t="shared" si="319"/>
        <v>23538.503916388607</v>
      </c>
      <c r="H2564" s="7">
        <f t="shared" si="324"/>
        <v>-8786.5039163886067</v>
      </c>
      <c r="I2564" s="7">
        <f t="shared" si="320"/>
        <v>8786.5039163886067</v>
      </c>
      <c r="J2564" s="12">
        <f t="shared" si="325"/>
        <v>0.59561441949488925</v>
      </c>
      <c r="K2564" s="7">
        <f t="shared" si="326"/>
        <v>77202651.072712317</v>
      </c>
    </row>
    <row r="2565" spans="1:11" x14ac:dyDescent="0.4">
      <c r="A2565" s="1">
        <v>2564</v>
      </c>
      <c r="B2565" s="21">
        <v>42377</v>
      </c>
      <c r="C2565" s="22">
        <v>20864</v>
      </c>
      <c r="D2565" s="19">
        <f t="shared" si="321"/>
        <v>28386.204429926893</v>
      </c>
      <c r="E2565" s="19">
        <f t="shared" si="322"/>
        <v>1.0001628878267947</v>
      </c>
      <c r="F2565" s="19">
        <f t="shared" si="323"/>
        <v>0.80177030549447137</v>
      </c>
      <c r="G2565" s="20">
        <f t="shared" si="319"/>
        <v>22945.609353563759</v>
      </c>
      <c r="H2565" s="7">
        <f t="shared" si="324"/>
        <v>-2081.6093535637592</v>
      </c>
      <c r="I2565" s="7">
        <f t="shared" si="320"/>
        <v>2081.6093535637592</v>
      </c>
      <c r="J2565" s="12">
        <f t="shared" si="325"/>
        <v>9.9770386961453184E-2</v>
      </c>
      <c r="K2565" s="7">
        <f t="shared" si="326"/>
        <v>4333097.5008441312</v>
      </c>
    </row>
    <row r="2566" spans="1:11" x14ac:dyDescent="0.4">
      <c r="A2566" s="1">
        <v>2565</v>
      </c>
      <c r="B2566" s="21">
        <v>42378</v>
      </c>
      <c r="C2566" s="22">
        <v>19923</v>
      </c>
      <c r="D2566" s="19">
        <f t="shared" si="321"/>
        <v>28102.108520253245</v>
      </c>
      <c r="E2566" s="19">
        <f t="shared" si="322"/>
        <v>1.0001343782195387</v>
      </c>
      <c r="F2566" s="19">
        <f t="shared" si="323"/>
        <v>0.80430224748547108</v>
      </c>
      <c r="G2566" s="20">
        <f t="shared" ref="G2566:G2629" si="327">(D2565+1*E2565)*F2563</f>
        <v>22866.125326624726</v>
      </c>
      <c r="H2566" s="7">
        <f t="shared" si="324"/>
        <v>-2943.1253266247259</v>
      </c>
      <c r="I2566" s="7">
        <f t="shared" si="320"/>
        <v>2943.1253266247259</v>
      </c>
      <c r="J2566" s="12">
        <f t="shared" si="325"/>
        <v>0.14772500761053686</v>
      </c>
      <c r="K2566" s="7">
        <f t="shared" si="326"/>
        <v>8661986.6882198993</v>
      </c>
    </row>
    <row r="2567" spans="1:11" x14ac:dyDescent="0.4">
      <c r="A2567" s="1">
        <v>2566</v>
      </c>
      <c r="B2567" s="21">
        <v>42379</v>
      </c>
      <c r="C2567" s="22">
        <v>31140</v>
      </c>
      <c r="D2567" s="19">
        <f t="shared" si="321"/>
        <v>28963.318826347804</v>
      </c>
      <c r="E2567" s="19">
        <f t="shared" si="322"/>
        <v>1.0002203992367105</v>
      </c>
      <c r="F2567" s="19">
        <f t="shared" si="323"/>
        <v>0.79934909280199584</v>
      </c>
      <c r="G2567" s="20">
        <f t="shared" si="327"/>
        <v>22366.167285094161</v>
      </c>
      <c r="H2567" s="7">
        <f t="shared" si="324"/>
        <v>8773.8327149058387</v>
      </c>
      <c r="I2567" s="7">
        <f t="shared" si="320"/>
        <v>8773.8327149058387</v>
      </c>
      <c r="J2567" s="12">
        <f t="shared" si="325"/>
        <v>0.28175442244398968</v>
      </c>
      <c r="K2567" s="7">
        <f t="shared" si="326"/>
        <v>76980140.509151965</v>
      </c>
    </row>
    <row r="2568" spans="1:11" x14ac:dyDescent="0.4">
      <c r="A2568" s="1">
        <v>2567</v>
      </c>
      <c r="B2568" s="21">
        <v>42380</v>
      </c>
      <c r="C2568" s="22">
        <v>23285</v>
      </c>
      <c r="D2568" s="19">
        <f t="shared" si="321"/>
        <v>28970.379077642487</v>
      </c>
      <c r="E2568" s="19">
        <f t="shared" si="322"/>
        <v>1.0002210052398002</v>
      </c>
      <c r="F2568" s="19">
        <f t="shared" si="323"/>
        <v>0.80179505514475691</v>
      </c>
      <c r="G2568" s="20">
        <f t="shared" si="327"/>
        <v>23222.730930549711</v>
      </c>
      <c r="H2568" s="7">
        <f t="shared" si="324"/>
        <v>62.269069450288953</v>
      </c>
      <c r="I2568" s="7">
        <f t="shared" ref="I2568:I2631" si="328">ABS(H2568)</f>
        <v>62.269069450288953</v>
      </c>
      <c r="J2568" s="12">
        <f t="shared" si="325"/>
        <v>2.6742138479832062E-3</v>
      </c>
      <c r="K2568" s="7">
        <f t="shared" si="326"/>
        <v>3877.4370102049088</v>
      </c>
    </row>
    <row r="2569" spans="1:11" x14ac:dyDescent="0.4">
      <c r="A2569" s="1">
        <v>2568</v>
      </c>
      <c r="B2569" s="21">
        <v>42381</v>
      </c>
      <c r="C2569" s="22">
        <v>23555</v>
      </c>
      <c r="D2569" s="19">
        <f t="shared" si="321"/>
        <v>28995.948460916941</v>
      </c>
      <c r="E2569" s="19">
        <f t="shared" si="322"/>
        <v>1.0002234621560273</v>
      </c>
      <c r="F2569" s="19">
        <f t="shared" si="323"/>
        <v>0.80440281801818625</v>
      </c>
      <c r="G2569" s="20">
        <f t="shared" si="327"/>
        <v>23301.745482656417</v>
      </c>
      <c r="H2569" s="7">
        <f t="shared" si="324"/>
        <v>253.25451734358285</v>
      </c>
      <c r="I2569" s="7">
        <f t="shared" si="328"/>
        <v>253.25451734358285</v>
      </c>
      <c r="J2569" s="12">
        <f t="shared" si="325"/>
        <v>1.0751624595354822E-2</v>
      </c>
      <c r="K2569" s="7">
        <f t="shared" si="326"/>
        <v>64137.850554931108</v>
      </c>
    </row>
    <row r="2570" spans="1:11" x14ac:dyDescent="0.4">
      <c r="A2570" s="1">
        <v>2569</v>
      </c>
      <c r="B2570" s="21">
        <v>42382</v>
      </c>
      <c r="C2570" s="22">
        <v>26687</v>
      </c>
      <c r="D2570" s="19">
        <f t="shared" si="321"/>
        <v>29339.412404935283</v>
      </c>
      <c r="E2570" s="19">
        <f t="shared" si="322"/>
        <v>1.000257708528083</v>
      </c>
      <c r="F2570" s="19">
        <f t="shared" si="323"/>
        <v>0.80072597911870402</v>
      </c>
      <c r="G2570" s="20">
        <f t="shared" si="327"/>
        <v>23178.684624884459</v>
      </c>
      <c r="H2570" s="7">
        <f t="shared" si="324"/>
        <v>3508.3153751155405</v>
      </c>
      <c r="I2570" s="7">
        <f t="shared" si="328"/>
        <v>3508.3153751155405</v>
      </c>
      <c r="J2570" s="12">
        <f t="shared" si="325"/>
        <v>0.13146158710666395</v>
      </c>
      <c r="K2570" s="7">
        <f t="shared" si="326"/>
        <v>12308276.771272095</v>
      </c>
    </row>
    <row r="2571" spans="1:11" x14ac:dyDescent="0.4">
      <c r="A2571" s="1">
        <v>2570</v>
      </c>
      <c r="B2571" s="21">
        <v>42383</v>
      </c>
      <c r="C2571" s="22">
        <v>18767</v>
      </c>
      <c r="D2571" s="19">
        <f t="shared" si="321"/>
        <v>28877.378224760483</v>
      </c>
      <c r="E2571" s="19">
        <f t="shared" si="322"/>
        <v>1.0002114050842947</v>
      </c>
      <c r="F2571" s="19">
        <f t="shared" si="323"/>
        <v>0.79989783667572223</v>
      </c>
      <c r="G2571" s="20">
        <f t="shared" si="327"/>
        <v>23524.99778881442</v>
      </c>
      <c r="H2571" s="7">
        <f t="shared" si="324"/>
        <v>-4757.9977888144203</v>
      </c>
      <c r="I2571" s="7">
        <f t="shared" si="328"/>
        <v>4757.9977888144203</v>
      </c>
      <c r="J2571" s="12">
        <f t="shared" si="325"/>
        <v>0.2535300148566324</v>
      </c>
      <c r="K2571" s="7">
        <f t="shared" si="326"/>
        <v>22638542.958362915</v>
      </c>
    </row>
    <row r="2572" spans="1:11" x14ac:dyDescent="0.4">
      <c r="A2572" s="1">
        <v>2571</v>
      </c>
      <c r="B2572" s="21">
        <v>42384</v>
      </c>
      <c r="C2572" s="22">
        <v>23404</v>
      </c>
      <c r="D2572" s="19">
        <f t="shared" si="321"/>
        <v>28895.271360422183</v>
      </c>
      <c r="E2572" s="19">
        <f t="shared" si="322"/>
        <v>1.0002130943767205</v>
      </c>
      <c r="F2572" s="19">
        <f t="shared" si="323"/>
        <v>0.80447221651754763</v>
      </c>
      <c r="G2572" s="20">
        <f t="shared" si="327"/>
        <v>23229.848993847205</v>
      </c>
      <c r="H2572" s="7">
        <f t="shared" si="324"/>
        <v>174.15100615279516</v>
      </c>
      <c r="I2572" s="7">
        <f t="shared" si="328"/>
        <v>174.15100615279516</v>
      </c>
      <c r="J2572" s="12">
        <f t="shared" si="325"/>
        <v>7.4410787110235502E-3</v>
      </c>
      <c r="K2572" s="7">
        <f t="shared" si="326"/>
        <v>30328.572944030897</v>
      </c>
    </row>
    <row r="2573" spans="1:11" x14ac:dyDescent="0.4">
      <c r="A2573" s="1">
        <v>2572</v>
      </c>
      <c r="B2573" s="21">
        <v>42385</v>
      </c>
      <c r="C2573" s="22">
        <v>20914</v>
      </c>
      <c r="D2573" s="19">
        <f t="shared" si="321"/>
        <v>28679.549880032082</v>
      </c>
      <c r="E2573" s="19">
        <f t="shared" si="322"/>
        <v>1.000191422207372</v>
      </c>
      <c r="F2573" s="19">
        <f t="shared" si="323"/>
        <v>0.79983305940213023</v>
      </c>
      <c r="G2573" s="20">
        <f t="shared" si="327"/>
        <v>23137.99534858402</v>
      </c>
      <c r="H2573" s="7">
        <f t="shared" si="324"/>
        <v>-2223.9953485840197</v>
      </c>
      <c r="I2573" s="7">
        <f t="shared" si="328"/>
        <v>2223.9953485840197</v>
      </c>
      <c r="J2573" s="12">
        <f t="shared" si="325"/>
        <v>0.10634002814306301</v>
      </c>
      <c r="K2573" s="7">
        <f t="shared" si="326"/>
        <v>4946155.3105233554</v>
      </c>
    </row>
    <row r="2574" spans="1:11" x14ac:dyDescent="0.4">
      <c r="A2574" s="1">
        <v>2573</v>
      </c>
      <c r="B2574" s="21">
        <v>42386</v>
      </c>
      <c r="C2574" s="22">
        <v>20708</v>
      </c>
      <c r="D2574" s="19">
        <f t="shared" si="321"/>
        <v>28462.675873757125</v>
      </c>
      <c r="E2574" s="19">
        <f t="shared" si="322"/>
        <v>1.0001696347876023</v>
      </c>
      <c r="F2574" s="19">
        <f t="shared" si="323"/>
        <v>0.79899426411352414</v>
      </c>
      <c r="G2574" s="20">
        <f t="shared" si="327"/>
        <v>22941.509956826019</v>
      </c>
      <c r="H2574" s="7">
        <f t="shared" si="324"/>
        <v>-2233.5099568260193</v>
      </c>
      <c r="I2574" s="7">
        <f t="shared" si="328"/>
        <v>2233.5099568260193</v>
      </c>
      <c r="J2574" s="12">
        <f t="shared" si="325"/>
        <v>0.10785734773160224</v>
      </c>
      <c r="K2574" s="7">
        <f t="shared" si="326"/>
        <v>4988566.7272409666</v>
      </c>
    </row>
    <row r="2575" spans="1:11" x14ac:dyDescent="0.4">
      <c r="A2575" s="1">
        <v>2574</v>
      </c>
      <c r="B2575" s="21">
        <v>42387</v>
      </c>
      <c r="C2575" s="22">
        <v>23612</v>
      </c>
      <c r="D2575" s="19">
        <f t="shared" si="321"/>
        <v>28532.906258554693</v>
      </c>
      <c r="E2575" s="19">
        <f t="shared" si="322"/>
        <v>1.0001765578091186</v>
      </c>
      <c r="F2575" s="19">
        <f t="shared" si="323"/>
        <v>0.80476026073450146</v>
      </c>
      <c r="G2575" s="20">
        <f t="shared" si="327"/>
        <v>22898.236556864911</v>
      </c>
      <c r="H2575" s="7">
        <f t="shared" si="324"/>
        <v>713.76344313508889</v>
      </c>
      <c r="I2575" s="7">
        <f t="shared" si="328"/>
        <v>713.76344313508889</v>
      </c>
      <c r="J2575" s="12">
        <f t="shared" si="325"/>
        <v>3.0228843093981404E-2</v>
      </c>
      <c r="K2575" s="7">
        <f t="shared" si="326"/>
        <v>509458.25275605725</v>
      </c>
    </row>
    <row r="2576" spans="1:11" x14ac:dyDescent="0.4">
      <c r="A2576" s="1">
        <v>2575</v>
      </c>
      <c r="B2576" s="21">
        <v>42388</v>
      </c>
      <c r="C2576" s="22">
        <v>24245</v>
      </c>
      <c r="D2576" s="19">
        <f t="shared" si="321"/>
        <v>28672.693049593181</v>
      </c>
      <c r="E2576" s="19">
        <f t="shared" si="322"/>
        <v>1.0001904364705667</v>
      </c>
      <c r="F2576" s="19">
        <f t="shared" si="323"/>
        <v>0.80040437605867643</v>
      </c>
      <c r="G2576" s="20">
        <f t="shared" si="327"/>
        <v>22822.361680690163</v>
      </c>
      <c r="H2576" s="7">
        <f t="shared" si="324"/>
        <v>1422.6383193098372</v>
      </c>
      <c r="I2576" s="7">
        <f t="shared" si="328"/>
        <v>1422.6383193098372</v>
      </c>
      <c r="J2576" s="12">
        <f t="shared" si="325"/>
        <v>5.8677596176936984E-2</v>
      </c>
      <c r="K2576" s="7">
        <f t="shared" si="326"/>
        <v>2023899.7875687184</v>
      </c>
    </row>
    <row r="2577" spans="1:11" x14ac:dyDescent="0.4">
      <c r="A2577" s="1">
        <v>2576</v>
      </c>
      <c r="B2577" s="21">
        <v>42389</v>
      </c>
      <c r="C2577" s="22">
        <v>25640</v>
      </c>
      <c r="D2577" s="19">
        <f t="shared" si="321"/>
        <v>28940.288788492853</v>
      </c>
      <c r="E2577" s="19">
        <f t="shared" si="322"/>
        <v>1.0002170960254131</v>
      </c>
      <c r="F2577" s="19">
        <f t="shared" si="323"/>
        <v>0.80008041993249657</v>
      </c>
      <c r="G2577" s="20">
        <f t="shared" si="327"/>
        <v>22910.116429734422</v>
      </c>
      <c r="H2577" s="7">
        <f t="shared" si="324"/>
        <v>2729.8835702655779</v>
      </c>
      <c r="I2577" s="7">
        <f t="shared" si="328"/>
        <v>2729.8835702655779</v>
      </c>
      <c r="J2577" s="12">
        <f t="shared" si="325"/>
        <v>0.1064697180290787</v>
      </c>
      <c r="K2577" s="7">
        <f t="shared" si="326"/>
        <v>7452264.3072059378</v>
      </c>
    </row>
    <row r="2578" spans="1:11" x14ac:dyDescent="0.4">
      <c r="A2578" s="1">
        <v>2577</v>
      </c>
      <c r="B2578" s="21">
        <v>42390</v>
      </c>
      <c r="C2578" s="22">
        <v>19134</v>
      </c>
      <c r="D2578" s="19">
        <f t="shared" si="321"/>
        <v>28538.251963937262</v>
      </c>
      <c r="E2578" s="19">
        <f t="shared" si="322"/>
        <v>1.0001767923212479</v>
      </c>
      <c r="F2578" s="19">
        <f t="shared" si="323"/>
        <v>0.80308306960882214</v>
      </c>
      <c r="G2578" s="20">
        <f t="shared" si="327"/>
        <v>23290.799286130266</v>
      </c>
      <c r="H2578" s="7">
        <f t="shared" si="324"/>
        <v>-4156.7992861302664</v>
      </c>
      <c r="I2578" s="7">
        <f t="shared" si="328"/>
        <v>4156.7992861302664</v>
      </c>
      <c r="J2578" s="12">
        <f t="shared" si="325"/>
        <v>0.21724674851731296</v>
      </c>
      <c r="K2578" s="7">
        <f t="shared" si="326"/>
        <v>17278980.305173092</v>
      </c>
    </row>
    <row r="2579" spans="1:11" x14ac:dyDescent="0.4">
      <c r="A2579" s="1">
        <v>2578</v>
      </c>
      <c r="B2579" s="21">
        <v>42391</v>
      </c>
      <c r="C2579" s="22">
        <v>26318</v>
      </c>
      <c r="D2579" s="19">
        <f t="shared" si="321"/>
        <v>28878.022180817603</v>
      </c>
      <c r="E2579" s="19">
        <f t="shared" si="322"/>
        <v>1.0002106693252566</v>
      </c>
      <c r="F2579" s="19">
        <f t="shared" si="323"/>
        <v>0.80179000020550395</v>
      </c>
      <c r="G2579" s="20">
        <f t="shared" si="327"/>
        <v>22842.942302881907</v>
      </c>
      <c r="H2579" s="7">
        <f t="shared" si="324"/>
        <v>3475.0576971180926</v>
      </c>
      <c r="I2579" s="7">
        <f t="shared" si="328"/>
        <v>3475.0576971180926</v>
      </c>
      <c r="J2579" s="12">
        <f t="shared" si="325"/>
        <v>0.13204110103800032</v>
      </c>
      <c r="K2579" s="7">
        <f t="shared" si="326"/>
        <v>12076025.998299701</v>
      </c>
    </row>
    <row r="2580" spans="1:11" x14ac:dyDescent="0.4">
      <c r="A2580" s="1">
        <v>2579</v>
      </c>
      <c r="B2580" s="21">
        <v>42392</v>
      </c>
      <c r="C2580" s="22">
        <v>24323</v>
      </c>
      <c r="D2580" s="19">
        <f t="shared" si="321"/>
        <v>28997.755916103215</v>
      </c>
      <c r="E2580" s="19">
        <f t="shared" si="322"/>
        <v>1.0002225426777183</v>
      </c>
      <c r="F2580" s="19">
        <f t="shared" si="323"/>
        <v>0.80056385822922926</v>
      </c>
      <c r="G2580" s="20">
        <f t="shared" si="327"/>
        <v>23105.540362220832</v>
      </c>
      <c r="H2580" s="7">
        <f t="shared" si="324"/>
        <v>1217.4596377791677</v>
      </c>
      <c r="I2580" s="7">
        <f t="shared" si="328"/>
        <v>1217.4596377791677</v>
      </c>
      <c r="J2580" s="12">
        <f t="shared" si="325"/>
        <v>5.0053843595739327E-2</v>
      </c>
      <c r="K2580" s="7">
        <f t="shared" si="326"/>
        <v>1482207.9696213822</v>
      </c>
    </row>
    <row r="2581" spans="1:11" x14ac:dyDescent="0.4">
      <c r="A2581" s="1">
        <v>2580</v>
      </c>
      <c r="B2581" s="21">
        <v>42393</v>
      </c>
      <c r="C2581" s="22">
        <v>24037</v>
      </c>
      <c r="D2581" s="19">
        <f t="shared" si="321"/>
        <v>29071.489879746478</v>
      </c>
      <c r="E2581" s="19">
        <f t="shared" si="322"/>
        <v>1.0002298160518284</v>
      </c>
      <c r="F2581" s="19">
        <f t="shared" si="323"/>
        <v>0.80337957155340523</v>
      </c>
      <c r="G2581" s="20">
        <f t="shared" si="327"/>
        <v>23288.410094661416</v>
      </c>
      <c r="H2581" s="7">
        <f t="shared" si="324"/>
        <v>748.58990533858378</v>
      </c>
      <c r="I2581" s="7">
        <f t="shared" si="328"/>
        <v>748.58990533858378</v>
      </c>
      <c r="J2581" s="12">
        <f t="shared" si="325"/>
        <v>3.1143233570686182E-2</v>
      </c>
      <c r="K2581" s="7">
        <f t="shared" si="326"/>
        <v>560386.84637482977</v>
      </c>
    </row>
    <row r="2582" spans="1:11" x14ac:dyDescent="0.4">
      <c r="A2582" s="1">
        <v>2581</v>
      </c>
      <c r="B2582" s="21">
        <v>42394</v>
      </c>
      <c r="C2582" s="22">
        <v>25662</v>
      </c>
      <c r="D2582" s="19">
        <f t="shared" si="321"/>
        <v>29301.378218407208</v>
      </c>
      <c r="E2582" s="19">
        <f t="shared" si="322"/>
        <v>1.000252704862713</v>
      </c>
      <c r="F2582" s="19">
        <f t="shared" si="323"/>
        <v>0.80271426041564942</v>
      </c>
      <c r="G2582" s="20">
        <f t="shared" si="327"/>
        <v>23310.031850920652</v>
      </c>
      <c r="H2582" s="7">
        <f t="shared" si="324"/>
        <v>2351.9681490793482</v>
      </c>
      <c r="I2582" s="7">
        <f t="shared" si="328"/>
        <v>2351.9681490793482</v>
      </c>
      <c r="J2582" s="12">
        <f t="shared" si="325"/>
        <v>9.1651786652612741E-2</v>
      </c>
      <c r="K2582" s="7">
        <f t="shared" si="326"/>
        <v>5531754.1742837355</v>
      </c>
    </row>
    <row r="2583" spans="1:11" x14ac:dyDescent="0.4">
      <c r="A2583" s="1">
        <v>2582</v>
      </c>
      <c r="B2583" s="21">
        <v>42395</v>
      </c>
      <c r="C2583" s="22">
        <v>27856</v>
      </c>
      <c r="D2583" s="19">
        <f t="shared" si="321"/>
        <v>29730.995764239873</v>
      </c>
      <c r="E2583" s="19">
        <f t="shared" si="322"/>
        <v>1.0002955665920257</v>
      </c>
      <c r="F2583" s="19">
        <f t="shared" si="323"/>
        <v>0.80226701510748288</v>
      </c>
      <c r="G2583" s="20">
        <f t="shared" si="327"/>
        <v>23458.425164126584</v>
      </c>
      <c r="H2583" s="7">
        <f t="shared" si="324"/>
        <v>4397.5748358734163</v>
      </c>
      <c r="I2583" s="7">
        <f t="shared" si="328"/>
        <v>4397.5748358734163</v>
      </c>
      <c r="J2583" s="12">
        <f t="shared" si="325"/>
        <v>0.15786813741647818</v>
      </c>
      <c r="K2583" s="7">
        <f t="shared" si="326"/>
        <v>19338664.437107105</v>
      </c>
    </row>
    <row r="2584" spans="1:11" x14ac:dyDescent="0.4">
      <c r="A2584" s="1">
        <v>2583</v>
      </c>
      <c r="B2584" s="21">
        <v>42396</v>
      </c>
      <c r="C2584" s="22">
        <v>26214</v>
      </c>
      <c r="D2584" s="19">
        <f t="shared" si="321"/>
        <v>29958.095778957104</v>
      </c>
      <c r="E2584" s="19">
        <f t="shared" si="322"/>
        <v>1.0003181765639408</v>
      </c>
      <c r="F2584" s="19">
        <f t="shared" si="323"/>
        <v>0.80427432842208446</v>
      </c>
      <c r="G2584" s="20">
        <f t="shared" si="327"/>
        <v>23886.07825595485</v>
      </c>
      <c r="H2584" s="7">
        <f t="shared" si="324"/>
        <v>2327.9217440451503</v>
      </c>
      <c r="I2584" s="7">
        <f t="shared" si="328"/>
        <v>2327.9217440451503</v>
      </c>
      <c r="J2584" s="12">
        <f t="shared" si="325"/>
        <v>8.8804522165451677E-2</v>
      </c>
      <c r="K2584" s="7">
        <f t="shared" si="326"/>
        <v>5419219.6463982137</v>
      </c>
    </row>
    <row r="2585" spans="1:11" x14ac:dyDescent="0.4">
      <c r="A2585" s="1">
        <v>2584</v>
      </c>
      <c r="B2585" s="21">
        <v>42397</v>
      </c>
      <c r="C2585" s="22">
        <v>21880</v>
      </c>
      <c r="D2585" s="19">
        <f t="shared" si="321"/>
        <v>29748.296567794234</v>
      </c>
      <c r="E2585" s="19">
        <f t="shared" si="322"/>
        <v>1.000297096611007</v>
      </c>
      <c r="F2585" s="19">
        <f t="shared" si="323"/>
        <v>0.80187486430683963</v>
      </c>
      <c r="G2585" s="20">
        <f t="shared" si="327"/>
        <v>24048.593666332021</v>
      </c>
      <c r="H2585" s="7">
        <f t="shared" si="324"/>
        <v>-2168.5936663320208</v>
      </c>
      <c r="I2585" s="7">
        <f t="shared" si="328"/>
        <v>2168.5936663320208</v>
      </c>
      <c r="J2585" s="12">
        <f t="shared" si="325"/>
        <v>9.9113056048081391E-2</v>
      </c>
      <c r="K2585" s="7">
        <f t="shared" si="326"/>
        <v>4702798.4896553559</v>
      </c>
    </row>
    <row r="2586" spans="1:11" x14ac:dyDescent="0.4">
      <c r="A2586" s="1">
        <v>2585</v>
      </c>
      <c r="B2586" s="21">
        <v>42398</v>
      </c>
      <c r="C2586" s="22">
        <v>27274</v>
      </c>
      <c r="D2586" s="19">
        <f t="shared" ref="D2586:D2649" si="329">$R$2*(C2586/F2583)+(1-$R$2)*(D2585+E2585)</f>
        <v>30080.672806420822</v>
      </c>
      <c r="E2586" s="19">
        <f t="shared" ref="E2586:E2649" si="330">$R$3*(D2586-D2585)+(1-$R$3)*E2585</f>
        <v>1.0003302342051601</v>
      </c>
      <c r="F2586" s="19">
        <f t="shared" ref="F2586:F2649" si="331">$R$4*(C2586/D2586)+(1-$R$4)*F2583</f>
        <v>0.80357123495328764</v>
      </c>
      <c r="G2586" s="20">
        <f t="shared" si="327"/>
        <v>23866.879597342377</v>
      </c>
      <c r="H2586" s="7">
        <f t="shared" ref="H2586:H2649" si="332">C2586-G2586</f>
        <v>3407.1204026576233</v>
      </c>
      <c r="I2586" s="7">
        <f t="shared" si="328"/>
        <v>3407.1204026576233</v>
      </c>
      <c r="J2586" s="12">
        <f t="shared" ref="J2586:J2649" si="333">I2586/C2586</f>
        <v>0.12492191840792048</v>
      </c>
      <c r="K2586" s="7">
        <f t="shared" ref="K2586:K2649" si="334">H2586^2</f>
        <v>11608469.438205846</v>
      </c>
    </row>
    <row r="2587" spans="1:11" x14ac:dyDescent="0.4">
      <c r="A2587" s="1">
        <v>2586</v>
      </c>
      <c r="B2587" s="21">
        <v>42399</v>
      </c>
      <c r="C2587" s="22">
        <v>23994</v>
      </c>
      <c r="D2587" s="19">
        <f t="shared" si="329"/>
        <v>30062.277727376921</v>
      </c>
      <c r="E2587" s="19">
        <f t="shared" si="330"/>
        <v>1.0003282946642322</v>
      </c>
      <c r="F2587" s="19">
        <f t="shared" si="331"/>
        <v>0.80419775470819699</v>
      </c>
      <c r="G2587" s="20">
        <f t="shared" si="327"/>
        <v>24193.917459795881</v>
      </c>
      <c r="H2587" s="7">
        <f t="shared" si="332"/>
        <v>-199.91745979588086</v>
      </c>
      <c r="I2587" s="7">
        <f t="shared" si="328"/>
        <v>199.91745979588086</v>
      </c>
      <c r="J2587" s="12">
        <f t="shared" si="333"/>
        <v>8.3319771524498158E-3</v>
      </c>
      <c r="K2587" s="7">
        <f t="shared" si="334"/>
        <v>39966.990731237638</v>
      </c>
    </row>
    <row r="2588" spans="1:11" x14ac:dyDescent="0.4">
      <c r="A2588" s="1">
        <v>2587</v>
      </c>
      <c r="B2588" s="21">
        <v>42400</v>
      </c>
      <c r="C2588" s="22">
        <v>22246</v>
      </c>
      <c r="D2588" s="19">
        <f t="shared" si="329"/>
        <v>29882.190264237266</v>
      </c>
      <c r="E2588" s="19">
        <f t="shared" si="330"/>
        <v>1.0003101858850889</v>
      </c>
      <c r="F2588" s="19">
        <f t="shared" si="331"/>
        <v>0.80115776090221624</v>
      </c>
      <c r="G2588" s="20">
        <f t="shared" si="327"/>
        <v>24106.987011510442</v>
      </c>
      <c r="H2588" s="7">
        <f t="shared" si="332"/>
        <v>-1860.9870115104422</v>
      </c>
      <c r="I2588" s="7">
        <f t="shared" si="328"/>
        <v>1860.9870115104422</v>
      </c>
      <c r="J2588" s="12">
        <f t="shared" si="333"/>
        <v>8.3654904769866145E-2</v>
      </c>
      <c r="K2588" s="7">
        <f t="shared" si="334"/>
        <v>3463272.6570105669</v>
      </c>
    </row>
    <row r="2589" spans="1:11" x14ac:dyDescent="0.4">
      <c r="A2589" s="1">
        <v>2588</v>
      </c>
      <c r="B2589" s="21">
        <v>42401</v>
      </c>
      <c r="C2589" s="22">
        <v>28528</v>
      </c>
      <c r="D2589" s="19">
        <f t="shared" si="329"/>
        <v>30321.579530082468</v>
      </c>
      <c r="E2589" s="19">
        <f t="shared" si="330"/>
        <v>1.0003540247806548</v>
      </c>
      <c r="F2589" s="19">
        <f t="shared" si="331"/>
        <v>0.80528570777221331</v>
      </c>
      <c r="G2589" s="20">
        <f t="shared" si="327"/>
        <v>24013.272354233657</v>
      </c>
      <c r="H2589" s="7">
        <f t="shared" si="332"/>
        <v>4514.7276457663429</v>
      </c>
      <c r="I2589" s="7">
        <f t="shared" si="328"/>
        <v>4514.7276457663429</v>
      </c>
      <c r="J2589" s="12">
        <f t="shared" si="333"/>
        <v>0.15825601674727788</v>
      </c>
      <c r="K2589" s="7">
        <f t="shared" si="334"/>
        <v>20382765.715446904</v>
      </c>
    </row>
    <row r="2590" spans="1:11" x14ac:dyDescent="0.4">
      <c r="A2590" s="1">
        <v>2589</v>
      </c>
      <c r="B2590" s="21">
        <v>42402</v>
      </c>
      <c r="C2590" s="22">
        <v>28782</v>
      </c>
      <c r="D2590" s="19">
        <f t="shared" si="329"/>
        <v>30749.170603844297</v>
      </c>
      <c r="E2590" s="19">
        <f t="shared" si="330"/>
        <v>1.0003966838526286</v>
      </c>
      <c r="F2590" s="19">
        <f t="shared" si="331"/>
        <v>0.80584416962533478</v>
      </c>
      <c r="G2590" s="20">
        <f t="shared" si="327"/>
        <v>24385.350659758991</v>
      </c>
      <c r="H2590" s="7">
        <f t="shared" si="332"/>
        <v>4396.6493402410088</v>
      </c>
      <c r="I2590" s="7">
        <f t="shared" si="328"/>
        <v>4396.6493402410088</v>
      </c>
      <c r="J2590" s="12">
        <f t="shared" si="333"/>
        <v>0.15275690849284304</v>
      </c>
      <c r="K2590" s="7">
        <f t="shared" si="334"/>
        <v>19330525.421041697</v>
      </c>
    </row>
    <row r="2591" spans="1:11" x14ac:dyDescent="0.4">
      <c r="A2591" s="1">
        <v>2590</v>
      </c>
      <c r="B2591" s="21">
        <v>42403</v>
      </c>
      <c r="C2591" s="22">
        <v>28576</v>
      </c>
      <c r="D2591" s="19">
        <f t="shared" si="329"/>
        <v>31133.930792803385</v>
      </c>
      <c r="E2591" s="19">
        <f t="shared" si="330"/>
        <v>1.0004350598318561</v>
      </c>
      <c r="F2591" s="19">
        <f t="shared" si="331"/>
        <v>0.80261503752310115</v>
      </c>
      <c r="G2591" s="20">
        <f t="shared" si="327"/>
        <v>24635.738146143394</v>
      </c>
      <c r="H2591" s="7">
        <f t="shared" si="332"/>
        <v>3940.2618538566057</v>
      </c>
      <c r="I2591" s="7">
        <f t="shared" si="328"/>
        <v>3940.2618538566057</v>
      </c>
      <c r="J2591" s="12">
        <f t="shared" si="333"/>
        <v>0.13788710294850945</v>
      </c>
      <c r="K2591" s="7">
        <f t="shared" si="334"/>
        <v>15525663.476957496</v>
      </c>
    </row>
    <row r="2592" spans="1:11" x14ac:dyDescent="0.4">
      <c r="A2592" s="1">
        <v>2591</v>
      </c>
      <c r="B2592" s="21">
        <v>42404</v>
      </c>
      <c r="C2592" s="22">
        <v>22658</v>
      </c>
      <c r="D2592" s="19">
        <f t="shared" si="329"/>
        <v>30900.976206885654</v>
      </c>
      <c r="E2592" s="19">
        <f t="shared" si="330"/>
        <v>1.0004116643297585</v>
      </c>
      <c r="F2592" s="19">
        <f t="shared" si="331"/>
        <v>0.80438598523232618</v>
      </c>
      <c r="G2592" s="20">
        <f t="shared" si="327"/>
        <v>25072.515130269017</v>
      </c>
      <c r="H2592" s="7">
        <f t="shared" si="332"/>
        <v>-2414.5151302690174</v>
      </c>
      <c r="I2592" s="7">
        <f t="shared" si="328"/>
        <v>2414.5151302690174</v>
      </c>
      <c r="J2592" s="12">
        <f t="shared" si="333"/>
        <v>0.10656347119203008</v>
      </c>
      <c r="K2592" s="7">
        <f t="shared" si="334"/>
        <v>5829883.3142980104</v>
      </c>
    </row>
    <row r="2593" spans="1:11" x14ac:dyDescent="0.4">
      <c r="A2593" s="1">
        <v>2592</v>
      </c>
      <c r="B2593" s="21">
        <v>42405</v>
      </c>
      <c r="C2593" s="22">
        <v>27702</v>
      </c>
      <c r="D2593" s="19">
        <f t="shared" si="329"/>
        <v>31173.078063473818</v>
      </c>
      <c r="E2593" s="19">
        <f t="shared" si="330"/>
        <v>1.0004387744742509</v>
      </c>
      <c r="F2593" s="19">
        <f t="shared" si="331"/>
        <v>0.8068783627638465</v>
      </c>
      <c r="G2593" s="20">
        <f t="shared" si="327"/>
        <v>24902.177687956922</v>
      </c>
      <c r="H2593" s="7">
        <f t="shared" si="332"/>
        <v>2799.8223120430775</v>
      </c>
      <c r="I2593" s="7">
        <f t="shared" si="328"/>
        <v>2799.8223120430775</v>
      </c>
      <c r="J2593" s="12">
        <f t="shared" si="333"/>
        <v>0.10106932033943677</v>
      </c>
      <c r="K2593" s="7">
        <f t="shared" si="334"/>
        <v>7839004.9790142439</v>
      </c>
    </row>
    <row r="2594" spans="1:11" x14ac:dyDescent="0.4">
      <c r="A2594" s="1">
        <v>2593</v>
      </c>
      <c r="B2594" s="21">
        <v>42406</v>
      </c>
      <c r="C2594" s="22">
        <v>30671</v>
      </c>
      <c r="D2594" s="19">
        <f t="shared" si="329"/>
        <v>31723.379229783473</v>
      </c>
      <c r="E2594" s="19">
        <f t="shared" si="330"/>
        <v>1.0004937045470044</v>
      </c>
      <c r="F2594" s="19">
        <f t="shared" si="331"/>
        <v>0.80466589963715784</v>
      </c>
      <c r="G2594" s="20">
        <f t="shared" si="327"/>
        <v>25020.784186830115</v>
      </c>
      <c r="H2594" s="7">
        <f t="shared" si="332"/>
        <v>5650.2158131698852</v>
      </c>
      <c r="I2594" s="7">
        <f t="shared" si="328"/>
        <v>5650.2158131698852</v>
      </c>
      <c r="J2594" s="12">
        <f t="shared" si="333"/>
        <v>0.18422013671448226</v>
      </c>
      <c r="K2594" s="7">
        <f t="shared" si="334"/>
        <v>31924938.735395025</v>
      </c>
    </row>
    <row r="2595" spans="1:11" x14ac:dyDescent="0.4">
      <c r="A2595" s="1">
        <v>2594</v>
      </c>
      <c r="B2595" s="21">
        <v>42407</v>
      </c>
      <c r="C2595" s="22">
        <v>22276</v>
      </c>
      <c r="D2595" s="19">
        <f t="shared" si="329"/>
        <v>31409.831285314693</v>
      </c>
      <c r="E2595" s="19">
        <f t="shared" si="330"/>
        <v>1.0004622497031872</v>
      </c>
      <c r="F2595" s="19">
        <f t="shared" si="331"/>
        <v>0.80319725074222659</v>
      </c>
      <c r="G2595" s="20">
        <f t="shared" si="327"/>
        <v>25518.646439762346</v>
      </c>
      <c r="H2595" s="7">
        <f t="shared" si="332"/>
        <v>-3242.6464397623458</v>
      </c>
      <c r="I2595" s="7">
        <f t="shared" si="328"/>
        <v>3242.6464397623458</v>
      </c>
      <c r="J2595" s="12">
        <f t="shared" si="333"/>
        <v>0.1455668180895289</v>
      </c>
      <c r="K2595" s="7">
        <f t="shared" si="334"/>
        <v>10514755.933303418</v>
      </c>
    </row>
    <row r="2596" spans="1:11" x14ac:dyDescent="0.4">
      <c r="A2596" s="1">
        <v>2595</v>
      </c>
      <c r="B2596" s="21">
        <v>42408</v>
      </c>
      <c r="C2596" s="22">
        <v>26702</v>
      </c>
      <c r="D2596" s="19">
        <f t="shared" si="329"/>
        <v>31542.086081485253</v>
      </c>
      <c r="E2596" s="19">
        <f t="shared" si="330"/>
        <v>1.0004753751365794</v>
      </c>
      <c r="F2596" s="19">
        <f t="shared" si="331"/>
        <v>0.80737384689295533</v>
      </c>
      <c r="G2596" s="20">
        <f t="shared" si="327"/>
        <v>25344.720493525412</v>
      </c>
      <c r="H2596" s="7">
        <f t="shared" si="332"/>
        <v>1357.2795064745878</v>
      </c>
      <c r="I2596" s="7">
        <f t="shared" si="328"/>
        <v>1357.2795064745878</v>
      </c>
      <c r="J2596" s="12">
        <f t="shared" si="333"/>
        <v>5.0830630906845475E-2</v>
      </c>
      <c r="K2596" s="7">
        <f t="shared" si="334"/>
        <v>1842207.6586959008</v>
      </c>
    </row>
    <row r="2597" spans="1:11" x14ac:dyDescent="0.4">
      <c r="A2597" s="1">
        <v>2596</v>
      </c>
      <c r="B2597" s="21">
        <v>42409</v>
      </c>
      <c r="C2597" s="22">
        <v>27692</v>
      </c>
      <c r="D2597" s="19">
        <f t="shared" si="329"/>
        <v>31767.121282314922</v>
      </c>
      <c r="E2597" s="19">
        <f t="shared" si="330"/>
        <v>1.0004977786091249</v>
      </c>
      <c r="F2597" s="19">
        <f t="shared" si="331"/>
        <v>0.80550333542023611</v>
      </c>
      <c r="G2597" s="20">
        <f t="shared" si="327"/>
        <v>25381.646121608806</v>
      </c>
      <c r="H2597" s="7">
        <f t="shared" si="332"/>
        <v>2310.3538783911936</v>
      </c>
      <c r="I2597" s="7">
        <f t="shared" si="328"/>
        <v>2310.3538783911936</v>
      </c>
      <c r="J2597" s="12">
        <f t="shared" si="333"/>
        <v>8.3430372612711023E-2</v>
      </c>
      <c r="K2597" s="7">
        <f t="shared" si="334"/>
        <v>5337735.0433972301</v>
      </c>
    </row>
    <row r="2598" spans="1:11" x14ac:dyDescent="0.4">
      <c r="A2598" s="1">
        <v>2597</v>
      </c>
      <c r="B2598" s="21">
        <v>42410</v>
      </c>
      <c r="C2598" s="22">
        <v>27488</v>
      </c>
      <c r="D2598" s="19">
        <f t="shared" si="329"/>
        <v>31959.689413969882</v>
      </c>
      <c r="E2598" s="19">
        <f t="shared" si="330"/>
        <v>1.0005169353725125</v>
      </c>
      <c r="F2598" s="19">
        <f t="shared" si="331"/>
        <v>0.80390771173277453</v>
      </c>
      <c r="G2598" s="20">
        <f t="shared" si="327"/>
        <v>25516.068075015373</v>
      </c>
      <c r="H2598" s="7">
        <f t="shared" si="332"/>
        <v>1971.9319249846267</v>
      </c>
      <c r="I2598" s="7">
        <f t="shared" si="328"/>
        <v>1971.9319249846267</v>
      </c>
      <c r="J2598" s="12">
        <f t="shared" si="333"/>
        <v>7.1737919273305681E-2</v>
      </c>
      <c r="K2598" s="7">
        <f t="shared" si="334"/>
        <v>3888515.5167735755</v>
      </c>
    </row>
    <row r="2599" spans="1:11" x14ac:dyDescent="0.4">
      <c r="A2599" s="1">
        <v>2598</v>
      </c>
      <c r="B2599" s="21">
        <v>42411</v>
      </c>
      <c r="C2599" s="22">
        <v>21857</v>
      </c>
      <c r="D2599" s="19">
        <f t="shared" si="329"/>
        <v>31579.211791802074</v>
      </c>
      <c r="E2599" s="19">
        <f t="shared" si="330"/>
        <v>1.0004787875586023</v>
      </c>
      <c r="F2599" s="19">
        <f t="shared" si="331"/>
        <v>0.8059345795029359</v>
      </c>
      <c r="G2599" s="20">
        <f t="shared" si="327"/>
        <v>25804.225178867917</v>
      </c>
      <c r="H2599" s="7">
        <f t="shared" si="332"/>
        <v>-3947.2251788679168</v>
      </c>
      <c r="I2599" s="7">
        <f t="shared" si="328"/>
        <v>3947.2251788679168</v>
      </c>
      <c r="J2599" s="12">
        <f t="shared" si="333"/>
        <v>0.18059318199514648</v>
      </c>
      <c r="K2599" s="7">
        <f t="shared" si="334"/>
        <v>15580586.612688858</v>
      </c>
    </row>
    <row r="2600" spans="1:11" x14ac:dyDescent="0.4">
      <c r="A2600" s="1">
        <v>2599</v>
      </c>
      <c r="B2600" s="21">
        <v>42412</v>
      </c>
      <c r="C2600" s="22">
        <v>27019</v>
      </c>
      <c r="D2600" s="19">
        <f t="shared" si="329"/>
        <v>31733.365517874037</v>
      </c>
      <c r="E2600" s="19">
        <f t="shared" si="330"/>
        <v>1.000494102883331</v>
      </c>
      <c r="F2600" s="19">
        <f t="shared" si="331"/>
        <v>0.8060770235411393</v>
      </c>
      <c r="G2600" s="20">
        <f t="shared" si="327"/>
        <v>25437.966317239017</v>
      </c>
      <c r="H2600" s="7">
        <f t="shared" si="332"/>
        <v>1581.0336827609826</v>
      </c>
      <c r="I2600" s="7">
        <f t="shared" si="328"/>
        <v>1581.0336827609826</v>
      </c>
      <c r="J2600" s="12">
        <f t="shared" si="333"/>
        <v>5.851562540290102E-2</v>
      </c>
      <c r="K2600" s="7">
        <f t="shared" si="334"/>
        <v>2499667.5060247555</v>
      </c>
    </row>
    <row r="2601" spans="1:11" x14ac:dyDescent="0.4">
      <c r="A2601" s="1">
        <v>2600</v>
      </c>
      <c r="B2601" s="21">
        <v>42413</v>
      </c>
      <c r="C2601" s="22">
        <v>23885</v>
      </c>
      <c r="D2601" s="19">
        <f t="shared" si="329"/>
        <v>31576.495607860266</v>
      </c>
      <c r="E2601" s="19">
        <f t="shared" si="330"/>
        <v>1.0004783158429194</v>
      </c>
      <c r="F2601" s="19">
        <f t="shared" si="331"/>
        <v>0.80331459329561594</v>
      </c>
      <c r="G2601" s="20">
        <f t="shared" si="327"/>
        <v>25511.501563978698</v>
      </c>
      <c r="H2601" s="7">
        <f t="shared" si="332"/>
        <v>-1626.501563978698</v>
      </c>
      <c r="I2601" s="7">
        <f t="shared" si="328"/>
        <v>1626.501563978698</v>
      </c>
      <c r="J2601" s="12">
        <f t="shared" si="333"/>
        <v>6.8097197570805859E-2</v>
      </c>
      <c r="K2601" s="7">
        <f t="shared" si="334"/>
        <v>2645507.3376251506</v>
      </c>
    </row>
    <row r="2602" spans="1:11" x14ac:dyDescent="0.4">
      <c r="A2602" s="1">
        <v>2601</v>
      </c>
      <c r="B2602" s="21">
        <v>42414</v>
      </c>
      <c r="C2602" s="22">
        <v>22225</v>
      </c>
      <c r="D2602" s="19">
        <f t="shared" si="329"/>
        <v>31265.319003375127</v>
      </c>
      <c r="E2602" s="19">
        <f t="shared" si="330"/>
        <v>1.0004470981346392</v>
      </c>
      <c r="F2602" s="19">
        <f t="shared" si="331"/>
        <v>0.80474707194447193</v>
      </c>
      <c r="G2602" s="20">
        <f t="shared" si="327"/>
        <v>25449.396029967946</v>
      </c>
      <c r="H2602" s="7">
        <f t="shared" si="332"/>
        <v>-3224.3960299679457</v>
      </c>
      <c r="I2602" s="7">
        <f t="shared" si="328"/>
        <v>3224.3960299679457</v>
      </c>
      <c r="J2602" s="12">
        <f t="shared" si="333"/>
        <v>0.14507968638775909</v>
      </c>
      <c r="K2602" s="7">
        <f t="shared" si="334"/>
        <v>10396729.758073049</v>
      </c>
    </row>
    <row r="2603" spans="1:11" x14ac:dyDescent="0.4">
      <c r="A2603" s="1">
        <v>2602</v>
      </c>
      <c r="B2603" s="21">
        <v>42415</v>
      </c>
      <c r="C2603" s="22">
        <v>26774</v>
      </c>
      <c r="D2603" s="19">
        <f t="shared" si="329"/>
        <v>31418.386461847127</v>
      </c>
      <c r="E2603" s="19">
        <f t="shared" si="330"/>
        <v>1.0004623048357766</v>
      </c>
      <c r="F2603" s="19">
        <f t="shared" si="331"/>
        <v>0.80665276315767054</v>
      </c>
      <c r="G2603" s="20">
        <f t="shared" si="327"/>
        <v>25203.061719723915</v>
      </c>
      <c r="H2603" s="7">
        <f t="shared" si="332"/>
        <v>1570.9382802760847</v>
      </c>
      <c r="I2603" s="7">
        <f t="shared" si="328"/>
        <v>1570.9382802760847</v>
      </c>
      <c r="J2603" s="12">
        <f t="shared" si="333"/>
        <v>5.8674022569510896E-2</v>
      </c>
      <c r="K2603" s="7">
        <f t="shared" si="334"/>
        <v>2467847.0804367824</v>
      </c>
    </row>
    <row r="2604" spans="1:11" x14ac:dyDescent="0.4">
      <c r="A2604" s="1">
        <v>2603</v>
      </c>
      <c r="B2604" s="21">
        <v>42416</v>
      </c>
      <c r="C2604" s="22">
        <v>28005</v>
      </c>
      <c r="D2604" s="19">
        <f t="shared" si="329"/>
        <v>31687.993450924212</v>
      </c>
      <c r="E2604" s="19">
        <f t="shared" si="330"/>
        <v>1.0004891654884538</v>
      </c>
      <c r="F2604" s="19">
        <f t="shared" si="331"/>
        <v>0.80431945412425332</v>
      </c>
      <c r="G2604" s="20">
        <f t="shared" si="327"/>
        <v>25239.652028572727</v>
      </c>
      <c r="H2604" s="7">
        <f t="shared" si="332"/>
        <v>2765.3479714272726</v>
      </c>
      <c r="I2604" s="7">
        <f t="shared" si="328"/>
        <v>2765.3479714272726</v>
      </c>
      <c r="J2604" s="12">
        <f t="shared" si="333"/>
        <v>9.8744794551946888E-2</v>
      </c>
      <c r="K2604" s="7">
        <f t="shared" si="334"/>
        <v>7647149.4030769318</v>
      </c>
    </row>
    <row r="2605" spans="1:11" x14ac:dyDescent="0.4">
      <c r="A2605" s="1">
        <v>2604</v>
      </c>
      <c r="B2605" s="21">
        <v>42417</v>
      </c>
      <c r="C2605" s="22">
        <v>27709</v>
      </c>
      <c r="D2605" s="19">
        <f t="shared" si="329"/>
        <v>31903.021217847956</v>
      </c>
      <c r="E2605" s="19">
        <f t="shared" si="330"/>
        <v>1.0005105682162296</v>
      </c>
      <c r="F2605" s="19">
        <f t="shared" si="331"/>
        <v>0.80554377257140675</v>
      </c>
      <c r="G2605" s="20">
        <f t="shared" si="327"/>
        <v>25501.625086153301</v>
      </c>
      <c r="H2605" s="7">
        <f t="shared" si="332"/>
        <v>2207.3749138466992</v>
      </c>
      <c r="I2605" s="7">
        <f t="shared" si="328"/>
        <v>2207.3749138466992</v>
      </c>
      <c r="J2605" s="12">
        <f t="shared" si="333"/>
        <v>7.9662741847295077E-2</v>
      </c>
      <c r="K2605" s="7">
        <f t="shared" si="334"/>
        <v>4872504.0102797225</v>
      </c>
    </row>
    <row r="2606" spans="1:11" x14ac:dyDescent="0.4">
      <c r="A2606" s="1">
        <v>2605</v>
      </c>
      <c r="B2606" s="21">
        <v>42418</v>
      </c>
      <c r="C2606" s="22">
        <v>22114</v>
      </c>
      <c r="D2606" s="19">
        <f t="shared" si="329"/>
        <v>31553.713474273311</v>
      </c>
      <c r="E2606" s="19">
        <f t="shared" si="330"/>
        <v>1.0004755373908154</v>
      </c>
      <c r="F2606" s="19">
        <f t="shared" si="331"/>
        <v>0.80533120902384059</v>
      </c>
      <c r="G2606" s="20">
        <f t="shared" si="327"/>
        <v>25735.467283069265</v>
      </c>
      <c r="H2606" s="7">
        <f t="shared" si="332"/>
        <v>-3621.4672830692652</v>
      </c>
      <c r="I2606" s="7">
        <f t="shared" si="328"/>
        <v>3621.4672830692652</v>
      </c>
      <c r="J2606" s="12">
        <f t="shared" si="333"/>
        <v>0.16376355625708897</v>
      </c>
      <c r="K2606" s="7">
        <f t="shared" si="334"/>
        <v>13115025.282341085</v>
      </c>
    </row>
    <row r="2607" spans="1:11" x14ac:dyDescent="0.4">
      <c r="A2607" s="1">
        <v>2606</v>
      </c>
      <c r="B2607" s="21">
        <v>42419</v>
      </c>
      <c r="C2607" s="22">
        <v>26968</v>
      </c>
      <c r="D2607" s="19">
        <f t="shared" si="329"/>
        <v>31708.761618064422</v>
      </c>
      <c r="E2607" s="19">
        <f t="shared" si="330"/>
        <v>1.0004909421576407</v>
      </c>
      <c r="F2607" s="19">
        <f t="shared" si="331"/>
        <v>0.80489609159474163</v>
      </c>
      <c r="G2607" s="20">
        <f t="shared" si="327"/>
        <v>25380.070299158706</v>
      </c>
      <c r="H2607" s="7">
        <f t="shared" si="332"/>
        <v>1587.9297008412941</v>
      </c>
      <c r="I2607" s="7">
        <f t="shared" si="328"/>
        <v>1587.9297008412941</v>
      </c>
      <c r="J2607" s="12">
        <f t="shared" si="333"/>
        <v>5.8881997213041166E-2</v>
      </c>
      <c r="K2607" s="7">
        <f t="shared" si="334"/>
        <v>2521520.7348139216</v>
      </c>
    </row>
    <row r="2608" spans="1:11" x14ac:dyDescent="0.4">
      <c r="A2608" s="1">
        <v>2607</v>
      </c>
      <c r="B2608" s="21">
        <v>42420</v>
      </c>
      <c r="C2608" s="22">
        <v>24063</v>
      </c>
      <c r="D2608" s="19">
        <f t="shared" si="329"/>
        <v>31566.344842615912</v>
      </c>
      <c r="E2608" s="19">
        <f t="shared" si="330"/>
        <v>1.0004766004310017</v>
      </c>
      <c r="F2608" s="19">
        <f t="shared" si="331"/>
        <v>0.80500368432374081</v>
      </c>
      <c r="G2608" s="20">
        <f t="shared" si="327"/>
        <v>25543.601396631009</v>
      </c>
      <c r="H2608" s="7">
        <f t="shared" si="332"/>
        <v>-1480.6013966310093</v>
      </c>
      <c r="I2608" s="7">
        <f t="shared" si="328"/>
        <v>1480.6013966310093</v>
      </c>
      <c r="J2608" s="12">
        <f t="shared" si="333"/>
        <v>6.1530208063458804E-2</v>
      </c>
      <c r="K2608" s="7">
        <f t="shared" si="334"/>
        <v>2192180.4957056954</v>
      </c>
    </row>
    <row r="2609" spans="1:11" x14ac:dyDescent="0.4">
      <c r="A2609" s="1">
        <v>2608</v>
      </c>
      <c r="B2609" s="21">
        <v>42421</v>
      </c>
      <c r="C2609" s="22">
        <v>21544</v>
      </c>
      <c r="D2609" s="19">
        <f t="shared" si="329"/>
        <v>31191.590498753081</v>
      </c>
      <c r="E2609" s="19">
        <f t="shared" si="330"/>
        <v>1.0004390249489554</v>
      </c>
      <c r="F2609" s="19">
        <f t="shared" si="331"/>
        <v>0.80389954863649282</v>
      </c>
      <c r="G2609" s="20">
        <f t="shared" si="327"/>
        <v>25422.168371597574</v>
      </c>
      <c r="H2609" s="7">
        <f t="shared" si="332"/>
        <v>-3878.1683715975742</v>
      </c>
      <c r="I2609" s="7">
        <f t="shared" si="328"/>
        <v>3878.1683715975742</v>
      </c>
      <c r="J2609" s="12">
        <f t="shared" si="333"/>
        <v>0.18001152857396835</v>
      </c>
      <c r="K2609" s="7">
        <f t="shared" si="334"/>
        <v>15040189.918459781</v>
      </c>
    </row>
    <row r="2610" spans="1:11" x14ac:dyDescent="0.4">
      <c r="A2610" s="1">
        <v>2609</v>
      </c>
      <c r="B2610" s="21">
        <v>42422</v>
      </c>
      <c r="C2610" s="22">
        <v>25759</v>
      </c>
      <c r="D2610" s="19">
        <f t="shared" si="329"/>
        <v>31255.817132844233</v>
      </c>
      <c r="E2610" s="19">
        <f t="shared" si="330"/>
        <v>1.000445347568462</v>
      </c>
      <c r="F2610" s="19">
        <f t="shared" si="331"/>
        <v>0.80513636430482227</v>
      </c>
      <c r="G2610" s="20">
        <f t="shared" si="327"/>
        <v>25106.794532531094</v>
      </c>
      <c r="H2610" s="7">
        <f t="shared" si="332"/>
        <v>652.20546746890614</v>
      </c>
      <c r="I2610" s="7">
        <f t="shared" si="328"/>
        <v>652.20546746890614</v>
      </c>
      <c r="J2610" s="12">
        <f t="shared" si="333"/>
        <v>2.5319518128378668E-2</v>
      </c>
      <c r="K2610" s="7">
        <f t="shared" si="334"/>
        <v>425371.97179633437</v>
      </c>
    </row>
    <row r="2611" spans="1:11" x14ac:dyDescent="0.4">
      <c r="A2611" s="1">
        <v>2610</v>
      </c>
      <c r="B2611" s="21">
        <v>42423</v>
      </c>
      <c r="C2611" s="22">
        <v>24063</v>
      </c>
      <c r="D2611" s="19">
        <f t="shared" si="329"/>
        <v>31150.306622087199</v>
      </c>
      <c r="E2611" s="19">
        <f t="shared" si="330"/>
        <v>1.0004346964728517</v>
      </c>
      <c r="F2611" s="19">
        <f t="shared" si="331"/>
        <v>0.8045974952246151</v>
      </c>
      <c r="G2611" s="20">
        <f t="shared" si="327"/>
        <v>25161.853310679464</v>
      </c>
      <c r="H2611" s="7">
        <f t="shared" si="332"/>
        <v>-1098.8533106794639</v>
      </c>
      <c r="I2611" s="7">
        <f t="shared" si="328"/>
        <v>1098.8533106794639</v>
      </c>
      <c r="J2611" s="12">
        <f t="shared" si="333"/>
        <v>4.5665682195880145E-2</v>
      </c>
      <c r="K2611" s="7">
        <f t="shared" si="334"/>
        <v>1207478.5983912183</v>
      </c>
    </row>
    <row r="2612" spans="1:11" x14ac:dyDescent="0.4">
      <c r="A2612" s="1">
        <v>2611</v>
      </c>
      <c r="B2612" s="21">
        <v>42424</v>
      </c>
      <c r="C2612" s="22">
        <v>25332</v>
      </c>
      <c r="D2612" s="19">
        <f t="shared" si="329"/>
        <v>31179.404492440932</v>
      </c>
      <c r="E2612" s="19">
        <f t="shared" si="330"/>
        <v>1.0004375062164175</v>
      </c>
      <c r="F2612" s="19">
        <f t="shared" si="331"/>
        <v>0.80400645390109515</v>
      </c>
      <c r="G2612" s="20">
        <f t="shared" si="327"/>
        <v>25042.521682385188</v>
      </c>
      <c r="H2612" s="7">
        <f t="shared" si="332"/>
        <v>289.47831761481211</v>
      </c>
      <c r="I2612" s="7">
        <f t="shared" si="328"/>
        <v>289.47831761481211</v>
      </c>
      <c r="J2612" s="12">
        <f t="shared" si="333"/>
        <v>1.1427377136223438E-2</v>
      </c>
      <c r="K2612" s="7">
        <f t="shared" si="334"/>
        <v>83797.696369102036</v>
      </c>
    </row>
    <row r="2613" spans="1:11" x14ac:dyDescent="0.4">
      <c r="A2613" s="1">
        <v>2612</v>
      </c>
      <c r="B2613" s="21">
        <v>42425</v>
      </c>
      <c r="C2613" s="22">
        <v>19834</v>
      </c>
      <c r="D2613" s="19">
        <f t="shared" si="329"/>
        <v>30669.625990989247</v>
      </c>
      <c r="E2613" s="19">
        <f t="shared" si="330"/>
        <v>1.0003864283225217</v>
      </c>
      <c r="F2613" s="19">
        <f t="shared" si="331"/>
        <v>0.80315760767641953</v>
      </c>
      <c r="G2613" s="20">
        <f t="shared" si="327"/>
        <v>25104.477862849802</v>
      </c>
      <c r="H2613" s="7">
        <f t="shared" si="332"/>
        <v>-5270.4778628498025</v>
      </c>
      <c r="I2613" s="7">
        <f t="shared" si="328"/>
        <v>5270.4778628498025</v>
      </c>
      <c r="J2613" s="12">
        <f t="shared" si="333"/>
        <v>0.265729447557215</v>
      </c>
      <c r="K2613" s="7">
        <f t="shared" si="334"/>
        <v>27777936.90278982</v>
      </c>
    </row>
    <row r="2614" spans="1:11" x14ac:dyDescent="0.4">
      <c r="A2614" s="1">
        <v>2613</v>
      </c>
      <c r="B2614" s="21">
        <v>42426</v>
      </c>
      <c r="C2614" s="22">
        <v>25641</v>
      </c>
      <c r="D2614" s="19">
        <f t="shared" si="329"/>
        <v>30764.063906251358</v>
      </c>
      <c r="E2614" s="19">
        <f t="shared" si="330"/>
        <v>1.0003957720754051</v>
      </c>
      <c r="F2614" s="19">
        <f t="shared" si="331"/>
        <v>0.80495811933088635</v>
      </c>
      <c r="G2614" s="20">
        <f t="shared" si="327"/>
        <v>24677.509160240184</v>
      </c>
      <c r="H2614" s="7">
        <f t="shared" si="332"/>
        <v>963.49083975981557</v>
      </c>
      <c r="I2614" s="7">
        <f t="shared" si="328"/>
        <v>963.49083975981557</v>
      </c>
      <c r="J2614" s="12">
        <f t="shared" si="333"/>
        <v>3.7576180326813133E-2</v>
      </c>
      <c r="K2614" s="7">
        <f t="shared" si="334"/>
        <v>928314.59830107458</v>
      </c>
    </row>
    <row r="2615" spans="1:11" x14ac:dyDescent="0.4">
      <c r="A2615" s="1">
        <v>2614</v>
      </c>
      <c r="B2615" s="21">
        <v>42427</v>
      </c>
      <c r="C2615" s="22">
        <v>20548</v>
      </c>
      <c r="D2615" s="19">
        <f t="shared" si="329"/>
        <v>30358.688316334323</v>
      </c>
      <c r="E2615" s="19">
        <f t="shared" si="330"/>
        <v>1.0003551344768362</v>
      </c>
      <c r="F2615" s="19">
        <f t="shared" si="331"/>
        <v>0.80241826189334198</v>
      </c>
      <c r="G2615" s="20">
        <f t="shared" si="327"/>
        <v>24735.310253509033</v>
      </c>
      <c r="H2615" s="7">
        <f t="shared" si="332"/>
        <v>-4187.3102535090329</v>
      </c>
      <c r="I2615" s="7">
        <f t="shared" si="328"/>
        <v>4187.3102535090329</v>
      </c>
      <c r="J2615" s="12">
        <f t="shared" si="333"/>
        <v>0.20378188891906915</v>
      </c>
      <c r="K2615" s="7">
        <f t="shared" si="334"/>
        <v>17533567.159141883</v>
      </c>
    </row>
    <row r="2616" spans="1:11" x14ac:dyDescent="0.4">
      <c r="A2616" s="1">
        <v>2615</v>
      </c>
      <c r="B2616" s="21">
        <v>42428</v>
      </c>
      <c r="C2616" s="22">
        <v>19792</v>
      </c>
      <c r="D2616" s="19">
        <f t="shared" si="329"/>
        <v>29913.604193712101</v>
      </c>
      <c r="E2616" s="19">
        <f t="shared" si="330"/>
        <v>1.0003105260290606</v>
      </c>
      <c r="F2616" s="19">
        <f t="shared" si="331"/>
        <v>0.80139015585291773</v>
      </c>
      <c r="G2616" s="20">
        <f t="shared" si="327"/>
        <v>24383.614923177778</v>
      </c>
      <c r="H2616" s="7">
        <f t="shared" si="332"/>
        <v>-4591.6149231777781</v>
      </c>
      <c r="I2616" s="7">
        <f t="shared" si="328"/>
        <v>4591.6149231777781</v>
      </c>
      <c r="J2616" s="12">
        <f t="shared" si="333"/>
        <v>0.23199347833355791</v>
      </c>
      <c r="K2616" s="7">
        <f t="shared" si="334"/>
        <v>21082927.602748875</v>
      </c>
    </row>
    <row r="2617" spans="1:11" x14ac:dyDescent="0.4">
      <c r="A2617" s="1">
        <v>2616</v>
      </c>
      <c r="B2617" s="21">
        <v>42429</v>
      </c>
      <c r="C2617" s="22">
        <v>23015</v>
      </c>
      <c r="D2617" s="19">
        <f t="shared" si="329"/>
        <v>29811.368711969502</v>
      </c>
      <c r="E2617" s="19">
        <f t="shared" si="330"/>
        <v>1.0003002024498338</v>
      </c>
      <c r="F2617" s="19">
        <f t="shared" si="331"/>
        <v>0.80454676118372881</v>
      </c>
      <c r="G2617" s="20">
        <f t="shared" si="327"/>
        <v>24080.003782258787</v>
      </c>
      <c r="H2617" s="7">
        <f t="shared" si="332"/>
        <v>-1065.0037822587874</v>
      </c>
      <c r="I2617" s="7">
        <f t="shared" si="328"/>
        <v>1065.0037822587874</v>
      </c>
      <c r="J2617" s="12">
        <f t="shared" si="333"/>
        <v>4.6274333359060935E-2</v>
      </c>
      <c r="K2617" s="7">
        <f t="shared" si="334"/>
        <v>1134233.0562255227</v>
      </c>
    </row>
    <row r="2618" spans="1:11" x14ac:dyDescent="0.4">
      <c r="A2618" s="1">
        <v>2617</v>
      </c>
      <c r="B2618" s="21">
        <v>42430</v>
      </c>
      <c r="C2618" s="22">
        <v>26773</v>
      </c>
      <c r="D2618" s="19">
        <f t="shared" si="329"/>
        <v>30089.605551823744</v>
      </c>
      <c r="E2618" s="19">
        <f t="shared" si="330"/>
        <v>1.0003279261037989</v>
      </c>
      <c r="F2618" s="19">
        <f t="shared" si="331"/>
        <v>0.8035092831641808</v>
      </c>
      <c r="G2618" s="20">
        <f t="shared" si="327"/>
        <v>23921.989325669947</v>
      </c>
      <c r="H2618" s="7">
        <f t="shared" si="332"/>
        <v>2851.010674330053</v>
      </c>
      <c r="I2618" s="7">
        <f t="shared" si="328"/>
        <v>2851.010674330053</v>
      </c>
      <c r="J2618" s="12">
        <f t="shared" si="333"/>
        <v>0.10648827827774449</v>
      </c>
      <c r="K2618" s="7">
        <f t="shared" si="334"/>
        <v>8128261.8651439035</v>
      </c>
    </row>
    <row r="2619" spans="1:11" x14ac:dyDescent="0.4">
      <c r="A2619" s="1">
        <v>2618</v>
      </c>
      <c r="B2619" s="21">
        <v>42431</v>
      </c>
      <c r="C2619" s="22">
        <v>27481</v>
      </c>
      <c r="D2619" s="19">
        <f t="shared" si="329"/>
        <v>30418.407327742927</v>
      </c>
      <c r="E2619" s="19">
        <f t="shared" si="330"/>
        <v>1.0003607062485984</v>
      </c>
      <c r="F2619" s="19">
        <f t="shared" si="331"/>
        <v>0.80266458835428456</v>
      </c>
      <c r="G2619" s="20">
        <f t="shared" si="327"/>
        <v>24114.315335681455</v>
      </c>
      <c r="H2619" s="7">
        <f t="shared" si="332"/>
        <v>3366.6846643185454</v>
      </c>
      <c r="I2619" s="7">
        <f t="shared" si="328"/>
        <v>3366.6846643185454</v>
      </c>
      <c r="J2619" s="12">
        <f t="shared" si="333"/>
        <v>0.12250953983910867</v>
      </c>
      <c r="K2619" s="7">
        <f t="shared" si="334"/>
        <v>11334565.628957678</v>
      </c>
    </row>
    <row r="2620" spans="1:11" x14ac:dyDescent="0.4">
      <c r="A2620" s="1">
        <v>2619</v>
      </c>
      <c r="B2620" s="21">
        <v>42432</v>
      </c>
      <c r="C2620" s="22">
        <v>22466</v>
      </c>
      <c r="D2620" s="19">
        <f t="shared" si="329"/>
        <v>30224.679258782446</v>
      </c>
      <c r="E2620" s="19">
        <f t="shared" si="330"/>
        <v>1.0003412334056319</v>
      </c>
      <c r="F2620" s="19">
        <f t="shared" si="331"/>
        <v>0.80378183876366516</v>
      </c>
      <c r="G2620" s="20">
        <f t="shared" si="327"/>
        <v>24473.835932869202</v>
      </c>
      <c r="H2620" s="7">
        <f t="shared" si="332"/>
        <v>-2007.8359328692022</v>
      </c>
      <c r="I2620" s="7">
        <f t="shared" si="328"/>
        <v>2007.8359328692022</v>
      </c>
      <c r="J2620" s="12">
        <f t="shared" si="333"/>
        <v>8.9372203902305811E-2</v>
      </c>
      <c r="K2620" s="7">
        <f t="shared" si="334"/>
        <v>4031405.1333207395</v>
      </c>
    </row>
    <row r="2621" spans="1:11" x14ac:dyDescent="0.4">
      <c r="A2621" s="1">
        <v>2620</v>
      </c>
      <c r="B2621" s="21">
        <v>42433</v>
      </c>
      <c r="C2621" s="22">
        <v>28025</v>
      </c>
      <c r="D2621" s="19">
        <f t="shared" si="329"/>
        <v>30588.712225017727</v>
      </c>
      <c r="E2621" s="19">
        <f t="shared" si="330"/>
        <v>1.0003775366681322</v>
      </c>
      <c r="F2621" s="19">
        <f t="shared" si="331"/>
        <v>0.80491654140215618</v>
      </c>
      <c r="G2621" s="20">
        <f t="shared" si="327"/>
        <v>24286.61414855894</v>
      </c>
      <c r="H2621" s="7">
        <f t="shared" si="332"/>
        <v>3738.3858514410604</v>
      </c>
      <c r="I2621" s="7">
        <f t="shared" si="328"/>
        <v>3738.3858514410604</v>
      </c>
      <c r="J2621" s="12">
        <f t="shared" si="333"/>
        <v>0.13339467801752222</v>
      </c>
      <c r="K2621" s="7">
        <f t="shared" si="334"/>
        <v>13975528.774254702</v>
      </c>
    </row>
    <row r="2622" spans="1:11" x14ac:dyDescent="0.4">
      <c r="A2622" s="1">
        <v>2621</v>
      </c>
      <c r="B2622" s="21">
        <v>42434</v>
      </c>
      <c r="C2622" s="22">
        <v>29939</v>
      </c>
      <c r="D2622" s="19">
        <f t="shared" si="329"/>
        <v>31113.267435023725</v>
      </c>
      <c r="E2622" s="19">
        <f t="shared" si="330"/>
        <v>1.0004298921513792</v>
      </c>
      <c r="F2622" s="19">
        <f t="shared" si="331"/>
        <v>0.80465778015826328</v>
      </c>
      <c r="G2622" s="20">
        <f t="shared" si="327"/>
        <v>24553.279074005193</v>
      </c>
      <c r="H2622" s="7">
        <f t="shared" si="332"/>
        <v>5385.7209259948067</v>
      </c>
      <c r="I2622" s="7">
        <f t="shared" si="328"/>
        <v>5385.7209259948067</v>
      </c>
      <c r="J2622" s="12">
        <f t="shared" si="333"/>
        <v>0.17988980680700112</v>
      </c>
      <c r="K2622" s="7">
        <f t="shared" si="334"/>
        <v>29005989.892698359</v>
      </c>
    </row>
    <row r="2623" spans="1:11" x14ac:dyDescent="0.4">
      <c r="A2623" s="1">
        <v>2622</v>
      </c>
      <c r="B2623" s="21">
        <v>42435</v>
      </c>
      <c r="C2623" s="22">
        <v>21668</v>
      </c>
      <c r="D2623" s="19">
        <f t="shared" si="329"/>
        <v>30789.92708075371</v>
      </c>
      <c r="E2623" s="19">
        <f t="shared" si="330"/>
        <v>1.0003974580729631</v>
      </c>
      <c r="F2623" s="19">
        <f t="shared" si="331"/>
        <v>0.80253235812767243</v>
      </c>
      <c r="G2623" s="20">
        <f t="shared" si="327"/>
        <v>25009.083436247303</v>
      </c>
      <c r="H2623" s="7">
        <f t="shared" si="332"/>
        <v>-3341.0834362473033</v>
      </c>
      <c r="I2623" s="7">
        <f t="shared" si="328"/>
        <v>3341.0834362473033</v>
      </c>
      <c r="J2623" s="12">
        <f t="shared" si="333"/>
        <v>0.15419436201990508</v>
      </c>
      <c r="K2623" s="7">
        <f t="shared" si="334"/>
        <v>11162838.527966088</v>
      </c>
    </row>
    <row r="2624" spans="1:11" x14ac:dyDescent="0.4">
      <c r="A2624" s="1">
        <v>2623</v>
      </c>
      <c r="B2624" s="21">
        <v>42436</v>
      </c>
      <c r="C2624" s="22">
        <v>25449</v>
      </c>
      <c r="D2624" s="19">
        <f t="shared" si="329"/>
        <v>30855.380067799728</v>
      </c>
      <c r="E2624" s="19">
        <f t="shared" si="330"/>
        <v>1.0004039033319219</v>
      </c>
      <c r="F2624" s="19">
        <f t="shared" si="331"/>
        <v>0.80516465968227813</v>
      </c>
      <c r="G2624" s="20">
        <f t="shared" si="327"/>
        <v>24784.126852326845</v>
      </c>
      <c r="H2624" s="7">
        <f t="shared" si="332"/>
        <v>664.87314767315547</v>
      </c>
      <c r="I2624" s="7">
        <f t="shared" si="328"/>
        <v>664.87314767315547</v>
      </c>
      <c r="J2624" s="12">
        <f t="shared" si="333"/>
        <v>2.6125708187872038E-2</v>
      </c>
      <c r="K2624" s="7">
        <f t="shared" si="334"/>
        <v>442056.30249680963</v>
      </c>
    </row>
    <row r="2625" spans="1:11" x14ac:dyDescent="0.4">
      <c r="A2625" s="1">
        <v>2624</v>
      </c>
      <c r="B2625" s="21">
        <v>42437</v>
      </c>
      <c r="C2625" s="22">
        <v>26631</v>
      </c>
      <c r="D2625" s="19">
        <f t="shared" si="329"/>
        <v>31031.138762017781</v>
      </c>
      <c r="E2625" s="19">
        <f t="shared" si="330"/>
        <v>1.0004213791609535</v>
      </c>
      <c r="F2625" s="19">
        <f t="shared" si="331"/>
        <v>0.80532650849668297</v>
      </c>
      <c r="G2625" s="20">
        <f t="shared" si="327"/>
        <v>24828.826614079368</v>
      </c>
      <c r="H2625" s="7">
        <f t="shared" si="332"/>
        <v>1802.1733859206324</v>
      </c>
      <c r="I2625" s="7">
        <f t="shared" si="328"/>
        <v>1802.1733859206324</v>
      </c>
      <c r="J2625" s="12">
        <f t="shared" si="333"/>
        <v>6.7672013289798827E-2</v>
      </c>
      <c r="K2625" s="7">
        <f t="shared" si="334"/>
        <v>3247828.9129206366</v>
      </c>
    </row>
    <row r="2626" spans="1:11" x14ac:dyDescent="0.4">
      <c r="A2626" s="1">
        <v>2625</v>
      </c>
      <c r="B2626" s="21">
        <v>42438</v>
      </c>
      <c r="C2626" s="22">
        <v>26835</v>
      </c>
      <c r="D2626" s="19">
        <f t="shared" si="329"/>
        <v>31219.857050562623</v>
      </c>
      <c r="E2626" s="19">
        <f t="shared" si="330"/>
        <v>1.0004401509476701</v>
      </c>
      <c r="F2626" s="19">
        <f t="shared" si="331"/>
        <v>0.80324444944758244</v>
      </c>
      <c r="G2626" s="20">
        <f t="shared" si="327"/>
        <v>24904.295836597692</v>
      </c>
      <c r="H2626" s="7">
        <f t="shared" si="332"/>
        <v>1930.704163402308</v>
      </c>
      <c r="I2626" s="7">
        <f t="shared" si="328"/>
        <v>1930.704163402308</v>
      </c>
      <c r="J2626" s="12">
        <f t="shared" si="333"/>
        <v>7.1947239180261149E-2</v>
      </c>
      <c r="K2626" s="7">
        <f t="shared" si="334"/>
        <v>3727618.5665790061</v>
      </c>
    </row>
    <row r="2627" spans="1:11" x14ac:dyDescent="0.4">
      <c r="A2627" s="1">
        <v>2626</v>
      </c>
      <c r="B2627" s="21">
        <v>42439</v>
      </c>
      <c r="C2627" s="22">
        <v>21153</v>
      </c>
      <c r="D2627" s="19">
        <f t="shared" si="329"/>
        <v>30834.678589890103</v>
      </c>
      <c r="E2627" s="19">
        <f t="shared" si="330"/>
        <v>1.0004015330575877</v>
      </c>
      <c r="F2627" s="19">
        <f t="shared" si="331"/>
        <v>0.80367655919267944</v>
      </c>
      <c r="G2627" s="20">
        <f t="shared" si="327"/>
        <v>25137.931096499295</v>
      </c>
      <c r="H2627" s="7">
        <f t="shared" si="332"/>
        <v>-3984.9310964992947</v>
      </c>
      <c r="I2627" s="7">
        <f t="shared" si="328"/>
        <v>3984.9310964992947</v>
      </c>
      <c r="J2627" s="12">
        <f t="shared" si="333"/>
        <v>0.18838609636927597</v>
      </c>
      <c r="K2627" s="7">
        <f t="shared" si="334"/>
        <v>15879675.84384707</v>
      </c>
    </row>
    <row r="2628" spans="1:11" x14ac:dyDescent="0.4">
      <c r="A2628" s="1">
        <v>2627</v>
      </c>
      <c r="B2628" s="21">
        <v>42440</v>
      </c>
      <c r="C2628" s="22">
        <v>26652</v>
      </c>
      <c r="D2628" s="19">
        <f t="shared" si="329"/>
        <v>31011.942877961912</v>
      </c>
      <c r="E2628" s="19">
        <f t="shared" si="330"/>
        <v>1.0004191594462417</v>
      </c>
      <c r="F2628" s="19">
        <f t="shared" si="331"/>
        <v>0.80600197652893324</v>
      </c>
      <c r="G2628" s="20">
        <f t="shared" si="327"/>
        <v>24832.789699287332</v>
      </c>
      <c r="H2628" s="7">
        <f t="shared" si="332"/>
        <v>1819.210300712668</v>
      </c>
      <c r="I2628" s="7">
        <f t="shared" si="328"/>
        <v>1819.210300712668</v>
      </c>
      <c r="J2628" s="12">
        <f t="shared" si="333"/>
        <v>6.825792813720051E-2</v>
      </c>
      <c r="K2628" s="7">
        <f t="shared" si="334"/>
        <v>3309526.1182190757</v>
      </c>
    </row>
    <row r="2629" spans="1:11" x14ac:dyDescent="0.4">
      <c r="A2629" s="1">
        <v>2628</v>
      </c>
      <c r="B2629" s="21">
        <v>42441</v>
      </c>
      <c r="C2629" s="22">
        <v>23669</v>
      </c>
      <c r="D2629" s="19">
        <f t="shared" si="329"/>
        <v>30892.296055039318</v>
      </c>
      <c r="E2629" s="19">
        <f t="shared" si="330"/>
        <v>1.0004070947220336</v>
      </c>
      <c r="F2629" s="19">
        <f t="shared" si="331"/>
        <v>0.80278152151931226</v>
      </c>
      <c r="G2629" s="20">
        <f t="shared" si="327"/>
        <v>24910.974564445336</v>
      </c>
      <c r="H2629" s="7">
        <f t="shared" si="332"/>
        <v>-1241.974564445336</v>
      </c>
      <c r="I2629" s="7">
        <f t="shared" si="328"/>
        <v>1241.974564445336</v>
      </c>
      <c r="J2629" s="12">
        <f t="shared" si="333"/>
        <v>5.2472625140282059E-2</v>
      </c>
      <c r="K2629" s="7">
        <f t="shared" si="334"/>
        <v>1542500.818729182</v>
      </c>
    </row>
    <row r="2630" spans="1:11" x14ac:dyDescent="0.4">
      <c r="A2630" s="1">
        <v>2629</v>
      </c>
      <c r="B2630" s="21">
        <v>42442</v>
      </c>
      <c r="C2630" s="22">
        <v>21265</v>
      </c>
      <c r="D2630" s="19">
        <f t="shared" si="329"/>
        <v>30547.346293142451</v>
      </c>
      <c r="E2630" s="19">
        <f t="shared" si="330"/>
        <v>1.0003724997051344</v>
      </c>
      <c r="F2630" s="19">
        <f t="shared" si="331"/>
        <v>0.80233342378192551</v>
      </c>
      <c r="G2630" s="20">
        <f t="shared" ref="G2630:G2693" si="335">(D2629+1*E2629)*F2627</f>
        <v>24828.21820280726</v>
      </c>
      <c r="H2630" s="7">
        <f t="shared" si="332"/>
        <v>-3563.2182028072602</v>
      </c>
      <c r="I2630" s="7">
        <f t="shared" si="328"/>
        <v>3563.2182028072602</v>
      </c>
      <c r="J2630" s="12">
        <f t="shared" si="333"/>
        <v>0.16756257713648062</v>
      </c>
      <c r="K2630" s="7">
        <f t="shared" si="334"/>
        <v>12696523.960817002</v>
      </c>
    </row>
    <row r="2631" spans="1:11" x14ac:dyDescent="0.4">
      <c r="A2631" s="1">
        <v>2630</v>
      </c>
      <c r="B2631" s="21">
        <v>42443</v>
      </c>
      <c r="C2631" s="22">
        <v>26028</v>
      </c>
      <c r="D2631" s="19">
        <f t="shared" si="329"/>
        <v>30684.457613823743</v>
      </c>
      <c r="E2631" s="19">
        <f t="shared" si="330"/>
        <v>1.0003861107999528</v>
      </c>
      <c r="F2631" s="19">
        <f t="shared" si="331"/>
        <v>0.80652958183432466</v>
      </c>
      <c r="G2631" s="20">
        <f t="shared" si="335"/>
        <v>24622.027792198624</v>
      </c>
      <c r="H2631" s="7">
        <f t="shared" si="332"/>
        <v>1405.9722078013765</v>
      </c>
      <c r="I2631" s="7">
        <f t="shared" si="328"/>
        <v>1405.9722078013765</v>
      </c>
      <c r="J2631" s="12">
        <f t="shared" si="333"/>
        <v>5.4017681258697423E-2</v>
      </c>
      <c r="K2631" s="7">
        <f t="shared" si="334"/>
        <v>1976757.8491098771</v>
      </c>
    </row>
    <row r="2632" spans="1:11" x14ac:dyDescent="0.4">
      <c r="A2632" s="1">
        <v>2631</v>
      </c>
      <c r="B2632" s="21">
        <v>42444</v>
      </c>
      <c r="C2632" s="22">
        <v>26356</v>
      </c>
      <c r="D2632" s="19">
        <f t="shared" si="329"/>
        <v>30852.859428085667</v>
      </c>
      <c r="E2632" s="19">
        <f t="shared" si="330"/>
        <v>1.000402850942768</v>
      </c>
      <c r="F2632" s="19">
        <f t="shared" si="331"/>
        <v>0.80342429735906429</v>
      </c>
      <c r="G2632" s="20">
        <f t="shared" si="335"/>
        <v>24633.718661704406</v>
      </c>
      <c r="H2632" s="7">
        <f t="shared" si="332"/>
        <v>1722.2813382955937</v>
      </c>
      <c r="I2632" s="7">
        <f t="shared" ref="I2632:I2695" si="336">ABS(H2632)</f>
        <v>1722.2813382955937</v>
      </c>
      <c r="J2632" s="12">
        <f t="shared" si="333"/>
        <v>6.534684088236431E-2</v>
      </c>
      <c r="K2632" s="7">
        <f t="shared" si="334"/>
        <v>2966253.0082412614</v>
      </c>
    </row>
    <row r="2633" spans="1:11" x14ac:dyDescent="0.4">
      <c r="A2633" s="1">
        <v>2632</v>
      </c>
      <c r="B2633" s="21">
        <v>42445</v>
      </c>
      <c r="C2633" s="22">
        <v>31482</v>
      </c>
      <c r="D2633" s="19">
        <f t="shared" si="329"/>
        <v>31508.064463643303</v>
      </c>
      <c r="E2633" s="19">
        <f t="shared" si="330"/>
        <v>1.0004682714060389</v>
      </c>
      <c r="F2633" s="19">
        <f t="shared" si="331"/>
        <v>0.80479178226647496</v>
      </c>
      <c r="G2633" s="20">
        <f t="shared" si="335"/>
        <v>24755.082995042991</v>
      </c>
      <c r="H2633" s="7">
        <f t="shared" si="332"/>
        <v>6726.9170049570093</v>
      </c>
      <c r="I2633" s="7">
        <f t="shared" si="336"/>
        <v>6726.9170049570093</v>
      </c>
      <c r="J2633" s="12">
        <f t="shared" si="333"/>
        <v>0.21367502080417411</v>
      </c>
      <c r="K2633" s="7">
        <f t="shared" si="334"/>
        <v>45251412.391579784</v>
      </c>
    </row>
    <row r="2634" spans="1:11" x14ac:dyDescent="0.4">
      <c r="A2634" s="1">
        <v>2633</v>
      </c>
      <c r="B2634" s="21">
        <v>42446</v>
      </c>
      <c r="C2634" s="22">
        <v>20322</v>
      </c>
      <c r="D2634" s="19">
        <f t="shared" si="329"/>
        <v>31016.532734637698</v>
      </c>
      <c r="E2634" s="19">
        <f t="shared" si="330"/>
        <v>1.0004190181863113</v>
      </c>
      <c r="F2634" s="19">
        <f t="shared" si="331"/>
        <v>0.80463958917074141</v>
      </c>
      <c r="G2634" s="20">
        <f t="shared" si="335"/>
        <v>25412.992963527755</v>
      </c>
      <c r="H2634" s="7">
        <f t="shared" si="332"/>
        <v>-5090.9929635277549</v>
      </c>
      <c r="I2634" s="7">
        <f t="shared" si="336"/>
        <v>5090.9929635277549</v>
      </c>
      <c r="J2634" s="12">
        <f t="shared" si="333"/>
        <v>0.25051633517998989</v>
      </c>
      <c r="K2634" s="7">
        <f t="shared" si="334"/>
        <v>25918209.354689114</v>
      </c>
    </row>
    <row r="2635" spans="1:11" x14ac:dyDescent="0.4">
      <c r="A2635" s="1">
        <v>2634</v>
      </c>
      <c r="B2635" s="21">
        <v>42447</v>
      </c>
      <c r="C2635" s="22">
        <v>22903</v>
      </c>
      <c r="D2635" s="19">
        <f t="shared" si="329"/>
        <v>30821.619369884982</v>
      </c>
      <c r="E2635" s="19">
        <f t="shared" si="330"/>
        <v>1.0003994268079341</v>
      </c>
      <c r="F2635" s="19">
        <f t="shared" si="331"/>
        <v>0.80267067644891044</v>
      </c>
      <c r="G2635" s="20">
        <f t="shared" si="335"/>
        <v>24920.239779787462</v>
      </c>
      <c r="H2635" s="7">
        <f t="shared" si="332"/>
        <v>-2017.2397797874619</v>
      </c>
      <c r="I2635" s="7">
        <f t="shared" si="336"/>
        <v>2017.2397797874619</v>
      </c>
      <c r="J2635" s="12">
        <f t="shared" si="333"/>
        <v>8.8077534811485919E-2</v>
      </c>
      <c r="K2635" s="7">
        <f t="shared" si="334"/>
        <v>4069256.3291569678</v>
      </c>
    </row>
    <row r="2636" spans="1:11" x14ac:dyDescent="0.4">
      <c r="A2636" s="1">
        <v>2635</v>
      </c>
      <c r="B2636" s="21">
        <v>42448</v>
      </c>
      <c r="C2636" s="22">
        <v>21200</v>
      </c>
      <c r="D2636" s="19">
        <f t="shared" si="329"/>
        <v>30473.021350805277</v>
      </c>
      <c r="E2636" s="19">
        <f t="shared" si="330"/>
        <v>1.0003644669660836</v>
      </c>
      <c r="F2636" s="19">
        <f t="shared" si="331"/>
        <v>0.80342928413518155</v>
      </c>
      <c r="G2636" s="20">
        <f t="shared" si="335"/>
        <v>24805.79109826632</v>
      </c>
      <c r="H2636" s="7">
        <f t="shared" si="332"/>
        <v>-3605.7910982663198</v>
      </c>
      <c r="I2636" s="7">
        <f t="shared" si="336"/>
        <v>3605.7910982663198</v>
      </c>
      <c r="J2636" s="12">
        <f t="shared" si="333"/>
        <v>0.17008448576727922</v>
      </c>
      <c r="K2636" s="7">
        <f t="shared" si="334"/>
        <v>13001729.444336632</v>
      </c>
    </row>
    <row r="2637" spans="1:11" x14ac:dyDescent="0.4">
      <c r="A2637" s="1">
        <v>2636</v>
      </c>
      <c r="B2637" s="21">
        <v>42449</v>
      </c>
      <c r="C2637" s="22">
        <v>19280</v>
      </c>
      <c r="D2637" s="19">
        <f t="shared" si="329"/>
        <v>29965.82435639645</v>
      </c>
      <c r="E2637" s="19">
        <f t="shared" si="330"/>
        <v>1.0003136472301961</v>
      </c>
      <c r="F2637" s="19">
        <f t="shared" si="331"/>
        <v>0.80262583705649737</v>
      </c>
      <c r="G2637" s="20">
        <f t="shared" si="335"/>
        <v>24520.604313356911</v>
      </c>
      <c r="H2637" s="7">
        <f t="shared" si="332"/>
        <v>-5240.604313356911</v>
      </c>
      <c r="I2637" s="7">
        <f t="shared" si="336"/>
        <v>5240.604313356911</v>
      </c>
      <c r="J2637" s="12">
        <f t="shared" si="333"/>
        <v>0.2718155764189269</v>
      </c>
      <c r="K2637" s="7">
        <f t="shared" si="334"/>
        <v>27463933.569175061</v>
      </c>
    </row>
    <row r="2638" spans="1:11" x14ac:dyDescent="0.4">
      <c r="A2638" s="1">
        <v>2637</v>
      </c>
      <c r="B2638" s="21">
        <v>42450</v>
      </c>
      <c r="C2638" s="22">
        <v>24960</v>
      </c>
      <c r="D2638" s="19">
        <f t="shared" si="329"/>
        <v>30054.947198073362</v>
      </c>
      <c r="E2638" s="19">
        <f t="shared" si="330"/>
        <v>1.0003224594829991</v>
      </c>
      <c r="F2638" s="19">
        <f t="shared" si="331"/>
        <v>0.80301797807316855</v>
      </c>
      <c r="G2638" s="20">
        <f t="shared" si="335"/>
        <v>24053.491428929858</v>
      </c>
      <c r="H2638" s="7">
        <f t="shared" si="332"/>
        <v>906.50857107014235</v>
      </c>
      <c r="I2638" s="7">
        <f t="shared" si="336"/>
        <v>906.50857107014235</v>
      </c>
      <c r="J2638" s="12">
        <f t="shared" si="333"/>
        <v>3.6318452366592244E-2</v>
      </c>
      <c r="K2638" s="7">
        <f t="shared" si="334"/>
        <v>821757.78942363127</v>
      </c>
    </row>
    <row r="2639" spans="1:11" x14ac:dyDescent="0.4">
      <c r="A2639" s="1">
        <v>2638</v>
      </c>
      <c r="B2639" s="21">
        <v>42451</v>
      </c>
      <c r="C2639" s="22">
        <v>23302</v>
      </c>
      <c r="D2639" s="19">
        <f t="shared" si="329"/>
        <v>29973.801404105412</v>
      </c>
      <c r="E2639" s="19">
        <f t="shared" si="330"/>
        <v>1.0003142448713565</v>
      </c>
      <c r="F2639" s="19">
        <f t="shared" si="331"/>
        <v>0.80310435301564242</v>
      </c>
      <c r="G2639" s="20">
        <f t="shared" si="335"/>
        <v>24147.82840042629</v>
      </c>
      <c r="H2639" s="7">
        <f t="shared" si="332"/>
        <v>-845.82840042628959</v>
      </c>
      <c r="I2639" s="7">
        <f t="shared" si="336"/>
        <v>845.82840042628959</v>
      </c>
      <c r="J2639" s="12">
        <f t="shared" si="333"/>
        <v>3.6298532333116883E-2</v>
      </c>
      <c r="K2639" s="7">
        <f t="shared" si="334"/>
        <v>715425.68296769564</v>
      </c>
    </row>
    <row r="2640" spans="1:11" x14ac:dyDescent="0.4">
      <c r="A2640" s="1">
        <v>2639</v>
      </c>
      <c r="B2640" s="21">
        <v>42452</v>
      </c>
      <c r="C2640" s="22">
        <v>25106</v>
      </c>
      <c r="D2640" s="19">
        <f t="shared" si="329"/>
        <v>30076.630949080409</v>
      </c>
      <c r="E2640" s="19">
        <f t="shared" si="330"/>
        <v>1.0003244277944294</v>
      </c>
      <c r="F2640" s="19">
        <f t="shared" si="331"/>
        <v>0.80302684673133551</v>
      </c>
      <c r="G2640" s="20">
        <f t="shared" si="335"/>
        <v>24058.550319793434</v>
      </c>
      <c r="H2640" s="7">
        <f t="shared" si="332"/>
        <v>1047.449680206566</v>
      </c>
      <c r="I2640" s="7">
        <f t="shared" si="336"/>
        <v>1047.449680206566</v>
      </c>
      <c r="J2640" s="12">
        <f t="shared" si="333"/>
        <v>4.1721089787563372E-2</v>
      </c>
      <c r="K2640" s="7">
        <f t="shared" si="334"/>
        <v>1097150.8325648373</v>
      </c>
    </row>
    <row r="2641" spans="1:11" x14ac:dyDescent="0.4">
      <c r="A2641" s="1">
        <v>2640</v>
      </c>
      <c r="B2641" s="21">
        <v>42453</v>
      </c>
      <c r="C2641" s="22">
        <v>18895</v>
      </c>
      <c r="D2641" s="19">
        <f t="shared" si="329"/>
        <v>29566.729135186761</v>
      </c>
      <c r="E2641" s="19">
        <f t="shared" si="330"/>
        <v>1.0002733375805972</v>
      </c>
      <c r="F2641" s="19">
        <f t="shared" si="331"/>
        <v>0.80097031666698937</v>
      </c>
      <c r="G2641" s="20">
        <f t="shared" si="335"/>
        <v>24152.87865048286</v>
      </c>
      <c r="H2641" s="7">
        <f t="shared" si="332"/>
        <v>-5257.8786504828604</v>
      </c>
      <c r="I2641" s="7">
        <f t="shared" si="336"/>
        <v>5257.8786504828604</v>
      </c>
      <c r="J2641" s="12">
        <f t="shared" si="333"/>
        <v>0.27826825353177348</v>
      </c>
      <c r="K2641" s="7">
        <f t="shared" si="334"/>
        <v>27645287.903203465</v>
      </c>
    </row>
    <row r="2642" spans="1:11" x14ac:dyDescent="0.4">
      <c r="A2642" s="1">
        <v>2641</v>
      </c>
      <c r="B2642" s="21">
        <v>42454</v>
      </c>
      <c r="C2642" s="22">
        <v>25161</v>
      </c>
      <c r="D2642" s="19">
        <f t="shared" si="329"/>
        <v>29705.211276263464</v>
      </c>
      <c r="E2642" s="19">
        <f t="shared" si="330"/>
        <v>1.0002870857673711</v>
      </c>
      <c r="F2642" s="19">
        <f t="shared" si="331"/>
        <v>0.80365286130669644</v>
      </c>
      <c r="G2642" s="20">
        <f t="shared" si="335"/>
        <v>23745.972196774524</v>
      </c>
      <c r="H2642" s="7">
        <f t="shared" si="332"/>
        <v>1415.0278032254755</v>
      </c>
      <c r="I2642" s="7">
        <f t="shared" si="336"/>
        <v>1415.0278032254755</v>
      </c>
      <c r="J2642" s="12">
        <f t="shared" si="333"/>
        <v>5.6238933397936314E-2</v>
      </c>
      <c r="K2642" s="7">
        <f t="shared" si="334"/>
        <v>2002303.6839011151</v>
      </c>
    </row>
    <row r="2643" spans="1:11" x14ac:dyDescent="0.4">
      <c r="A2643" s="1">
        <v>2642</v>
      </c>
      <c r="B2643" s="21">
        <v>42455</v>
      </c>
      <c r="C2643" s="22">
        <v>27618</v>
      </c>
      <c r="D2643" s="19">
        <f t="shared" si="329"/>
        <v>30071.865126427459</v>
      </c>
      <c r="E2643" s="19">
        <f t="shared" si="330"/>
        <v>1.000323651123679</v>
      </c>
      <c r="F2643" s="19">
        <f t="shared" si="331"/>
        <v>0.80446776035784529</v>
      </c>
      <c r="G2643" s="20">
        <f t="shared" si="335"/>
        <v>23854.885400050269</v>
      </c>
      <c r="H2643" s="7">
        <f t="shared" si="332"/>
        <v>3763.1145999497312</v>
      </c>
      <c r="I2643" s="7">
        <f t="shared" si="336"/>
        <v>3763.1145999497312</v>
      </c>
      <c r="J2643" s="12">
        <f t="shared" si="333"/>
        <v>0.13625586935874182</v>
      </c>
      <c r="K2643" s="7">
        <f t="shared" si="334"/>
        <v>14161031.492354825</v>
      </c>
    </row>
    <row r="2644" spans="1:11" x14ac:dyDescent="0.4">
      <c r="A2644" s="1">
        <v>2643</v>
      </c>
      <c r="B2644" s="21">
        <v>42456</v>
      </c>
      <c r="C2644" s="22">
        <v>19236</v>
      </c>
      <c r="D2644" s="19">
        <f t="shared" si="329"/>
        <v>29600.248179172369</v>
      </c>
      <c r="E2644" s="19">
        <f t="shared" si="330"/>
        <v>1.0002763893965885</v>
      </c>
      <c r="F2644" s="19">
        <f t="shared" si="331"/>
        <v>0.79908306813491081</v>
      </c>
      <c r="G2644" s="20">
        <f t="shared" si="335"/>
        <v>24087.472562633204</v>
      </c>
      <c r="H2644" s="7">
        <f t="shared" si="332"/>
        <v>-4851.4725626332038</v>
      </c>
      <c r="I2644" s="7">
        <f t="shared" si="336"/>
        <v>4851.4725626332038</v>
      </c>
      <c r="J2644" s="12">
        <f t="shared" si="333"/>
        <v>0.25220797268835538</v>
      </c>
      <c r="K2644" s="7">
        <f t="shared" si="334"/>
        <v>23536786.025982786</v>
      </c>
    </row>
    <row r="2645" spans="1:11" x14ac:dyDescent="0.4">
      <c r="A2645" s="1">
        <v>2644</v>
      </c>
      <c r="B2645" s="21">
        <v>42457</v>
      </c>
      <c r="C2645" s="22">
        <v>24173</v>
      </c>
      <c r="D2645" s="19">
        <f t="shared" si="329"/>
        <v>29638.519395742827</v>
      </c>
      <c r="E2645" s="19">
        <f t="shared" si="330"/>
        <v>1.0002801164906068</v>
      </c>
      <c r="F2645" s="19">
        <f t="shared" si="331"/>
        <v>0.8038019967185146</v>
      </c>
      <c r="G2645" s="20">
        <f t="shared" si="335"/>
        <v>23789.128019562642</v>
      </c>
      <c r="H2645" s="7">
        <f t="shared" si="332"/>
        <v>383.87198043735771</v>
      </c>
      <c r="I2645" s="7">
        <f t="shared" si="336"/>
        <v>383.87198043735771</v>
      </c>
      <c r="J2645" s="12">
        <f t="shared" si="333"/>
        <v>1.5880196104635657E-2</v>
      </c>
      <c r="K2645" s="7">
        <f t="shared" si="334"/>
        <v>147357.69736489913</v>
      </c>
    </row>
    <row r="2646" spans="1:11" x14ac:dyDescent="0.4">
      <c r="A2646" s="1">
        <v>2645</v>
      </c>
      <c r="B2646" s="21">
        <v>42458</v>
      </c>
      <c r="C2646" s="22">
        <v>24613</v>
      </c>
      <c r="D2646" s="19">
        <f t="shared" si="329"/>
        <v>29714.104188834266</v>
      </c>
      <c r="E2646" s="19">
        <f t="shared" si="330"/>
        <v>1.0002875749419042</v>
      </c>
      <c r="F2646" s="19">
        <f t="shared" si="331"/>
        <v>0.80476574446325955</v>
      </c>
      <c r="G2646" s="20">
        <f t="shared" si="335"/>
        <v>23844.038011720833</v>
      </c>
      <c r="H2646" s="7">
        <f t="shared" si="332"/>
        <v>768.96198827916669</v>
      </c>
      <c r="I2646" s="7">
        <f t="shared" si="336"/>
        <v>768.96198827916669</v>
      </c>
      <c r="J2646" s="12">
        <f t="shared" si="333"/>
        <v>3.1242107352990968E-2</v>
      </c>
      <c r="K2646" s="7">
        <f t="shared" si="334"/>
        <v>591302.53941824927</v>
      </c>
    </row>
    <row r="2647" spans="1:11" x14ac:dyDescent="0.4">
      <c r="A2647" s="1">
        <v>2646</v>
      </c>
      <c r="B2647" s="21">
        <v>42459</v>
      </c>
      <c r="C2647" s="22">
        <v>24621</v>
      </c>
      <c r="D2647" s="19">
        <f t="shared" si="329"/>
        <v>29800.659493590218</v>
      </c>
      <c r="E2647" s="19">
        <f t="shared" si="330"/>
        <v>1.0002961304436224</v>
      </c>
      <c r="F2647" s="19">
        <f t="shared" si="331"/>
        <v>0.79942160812322094</v>
      </c>
      <c r="G2647" s="20">
        <f t="shared" si="335"/>
        <v>23744.836854958492</v>
      </c>
      <c r="H2647" s="7">
        <f t="shared" si="332"/>
        <v>876.16314504150796</v>
      </c>
      <c r="I2647" s="7">
        <f t="shared" si="336"/>
        <v>876.16314504150796</v>
      </c>
      <c r="J2647" s="12">
        <f t="shared" si="333"/>
        <v>3.5586009708846428E-2</v>
      </c>
      <c r="K2647" s="7">
        <f t="shared" si="334"/>
        <v>767661.85672902653</v>
      </c>
    </row>
    <row r="2648" spans="1:11" x14ac:dyDescent="0.4">
      <c r="A2648" s="1">
        <v>2647</v>
      </c>
      <c r="B2648" s="21">
        <v>42460</v>
      </c>
      <c r="C2648" s="22">
        <v>19300</v>
      </c>
      <c r="D2648" s="19">
        <f t="shared" si="329"/>
        <v>29349.815442006231</v>
      </c>
      <c r="E2648" s="19">
        <f t="shared" si="330"/>
        <v>1.0002509460088509</v>
      </c>
      <c r="F2648" s="19">
        <f t="shared" si="331"/>
        <v>0.80197586963032563</v>
      </c>
      <c r="G2648" s="20">
        <f t="shared" si="335"/>
        <v>23954.633644503338</v>
      </c>
      <c r="H2648" s="7">
        <f t="shared" si="332"/>
        <v>-4654.6336445033376</v>
      </c>
      <c r="I2648" s="7">
        <f t="shared" si="336"/>
        <v>4654.6336445033376</v>
      </c>
      <c r="J2648" s="12">
        <f t="shared" si="333"/>
        <v>0.24117272769447345</v>
      </c>
      <c r="K2648" s="7">
        <f t="shared" si="334"/>
        <v>21665614.364542421</v>
      </c>
    </row>
    <row r="2649" spans="1:11" x14ac:dyDescent="0.4">
      <c r="A2649" s="1">
        <v>2648</v>
      </c>
      <c r="B2649" s="21">
        <v>42461</v>
      </c>
      <c r="C2649" s="22">
        <v>43537</v>
      </c>
      <c r="D2649" s="19">
        <f t="shared" si="329"/>
        <v>31281.873576557526</v>
      </c>
      <c r="E2649" s="19">
        <f t="shared" si="330"/>
        <v>1.0004440517972113</v>
      </c>
      <c r="F2649" s="19">
        <f t="shared" si="331"/>
        <v>0.81209686662194169</v>
      </c>
      <c r="G2649" s="20">
        <f t="shared" si="335"/>
        <v>23620.53104174263</v>
      </c>
      <c r="H2649" s="7">
        <f t="shared" si="332"/>
        <v>19916.46895825737</v>
      </c>
      <c r="I2649" s="7">
        <f t="shared" si="336"/>
        <v>19916.46895825737</v>
      </c>
      <c r="J2649" s="12">
        <f t="shared" si="333"/>
        <v>0.45746075655780993</v>
      </c>
      <c r="K2649" s="7">
        <f t="shared" si="334"/>
        <v>396665735.7652294</v>
      </c>
    </row>
    <row r="2650" spans="1:11" x14ac:dyDescent="0.4">
      <c r="A2650" s="1">
        <v>2649</v>
      </c>
      <c r="B2650" s="21">
        <v>42462</v>
      </c>
      <c r="C2650" s="22">
        <v>23356</v>
      </c>
      <c r="D2650" s="19">
        <f t="shared" ref="D2650:D2713" si="337">$R$2*(C2650/F2647)+(1-$R$2)*(D2649+E2649)</f>
        <v>31121.608842948652</v>
      </c>
      <c r="E2650" s="19">
        <f t="shared" ref="E2650:E2713" si="338">$R$3*(D2650-D2649)+(1-$R$3)*E2649</f>
        <v>1.0004279252794452</v>
      </c>
      <c r="F2650" s="19">
        <f t="shared" ref="F2650:F2713" si="339">$R$4*(C2650/D2650)+(1-$R$4)*F2647</f>
        <v>0.79881031025516824</v>
      </c>
      <c r="G2650" s="20">
        <f t="shared" si="335"/>
        <v>25008.205456271637</v>
      </c>
      <c r="H2650" s="7">
        <f t="shared" ref="H2650:H2713" si="340">C2650-G2650</f>
        <v>-1652.2054562716366</v>
      </c>
      <c r="I2650" s="7">
        <f t="shared" si="336"/>
        <v>1652.2054562716366</v>
      </c>
      <c r="J2650" s="12">
        <f t="shared" ref="J2650:J2713" si="341">I2650/C2650</f>
        <v>7.0740086327780297E-2</v>
      </c>
      <c r="K2650" s="7">
        <f t="shared" ref="K2650:K2713" si="342">H2650^2</f>
        <v>2729782.8697337671</v>
      </c>
    </row>
    <row r="2651" spans="1:11" x14ac:dyDescent="0.4">
      <c r="A2651" s="1">
        <v>2650</v>
      </c>
      <c r="B2651" s="21">
        <v>42463</v>
      </c>
      <c r="C2651" s="22">
        <v>19961</v>
      </c>
      <c r="D2651" s="19">
        <f t="shared" si="337"/>
        <v>30636.271591284683</v>
      </c>
      <c r="E2651" s="19">
        <f t="shared" si="338"/>
        <v>1.0003792915114864</v>
      </c>
      <c r="F2651" s="19">
        <f t="shared" si="339"/>
        <v>0.80009715097708867</v>
      </c>
      <c r="G2651" s="20">
        <f t="shared" si="335"/>
        <v>24959.581635173956</v>
      </c>
      <c r="H2651" s="7">
        <f t="shared" si="340"/>
        <v>-4998.5816351739559</v>
      </c>
      <c r="I2651" s="7">
        <f t="shared" si="336"/>
        <v>4998.5816351739559</v>
      </c>
      <c r="J2651" s="12">
        <f t="shared" si="341"/>
        <v>0.25041739568027432</v>
      </c>
      <c r="K2651" s="7">
        <f t="shared" si="342"/>
        <v>24985818.363498338</v>
      </c>
    </row>
    <row r="2652" spans="1:11" x14ac:dyDescent="0.4">
      <c r="A2652" s="1">
        <v>2651</v>
      </c>
      <c r="B2652" s="21">
        <v>42464</v>
      </c>
      <c r="C2652" s="22">
        <v>25630</v>
      </c>
      <c r="D2652" s="19">
        <f t="shared" si="337"/>
        <v>30709.292333140198</v>
      </c>
      <c r="E2652" s="19">
        <f t="shared" si="338"/>
        <v>1.0003864935477429</v>
      </c>
      <c r="F2652" s="19">
        <f t="shared" si="339"/>
        <v>0.81237792191475289</v>
      </c>
      <c r="G2652" s="20">
        <f t="shared" si="335"/>
        <v>24880.432569149169</v>
      </c>
      <c r="H2652" s="7">
        <f t="shared" si="340"/>
        <v>749.56743085083144</v>
      </c>
      <c r="I2652" s="7">
        <f t="shared" si="336"/>
        <v>749.56743085083144</v>
      </c>
      <c r="J2652" s="12">
        <f t="shared" si="341"/>
        <v>2.9245705456528735E-2</v>
      </c>
      <c r="K2652" s="7">
        <f t="shared" si="342"/>
        <v>561851.33339231601</v>
      </c>
    </row>
    <row r="2653" spans="1:11" x14ac:dyDescent="0.4">
      <c r="A2653" s="1">
        <v>2652</v>
      </c>
      <c r="B2653" s="21">
        <v>42465</v>
      </c>
      <c r="C2653" s="22">
        <v>26015</v>
      </c>
      <c r="D2653" s="19">
        <f t="shared" si="337"/>
        <v>30855.182654614109</v>
      </c>
      <c r="E2653" s="19">
        <f t="shared" si="338"/>
        <v>1.000400982541241</v>
      </c>
      <c r="F2653" s="19">
        <f t="shared" si="339"/>
        <v>0.79936385431713064</v>
      </c>
      <c r="G2653" s="20">
        <f t="shared" si="335"/>
        <v>24531.698455397665</v>
      </c>
      <c r="H2653" s="7">
        <f t="shared" si="340"/>
        <v>1483.3015446023346</v>
      </c>
      <c r="I2653" s="7">
        <f t="shared" si="336"/>
        <v>1483.3015446023346</v>
      </c>
      <c r="J2653" s="12">
        <f t="shared" si="341"/>
        <v>5.7017164889576574E-2</v>
      </c>
      <c r="K2653" s="7">
        <f t="shared" si="342"/>
        <v>2200183.4722196716</v>
      </c>
    </row>
    <row r="2654" spans="1:11" x14ac:dyDescent="0.4">
      <c r="A2654" s="1">
        <v>2653</v>
      </c>
      <c r="B2654" s="21">
        <v>42466</v>
      </c>
      <c r="C2654" s="22">
        <v>27467</v>
      </c>
      <c r="D2654" s="19">
        <f t="shared" si="337"/>
        <v>31127.206575041128</v>
      </c>
      <c r="E2654" s="19">
        <f t="shared" si="338"/>
        <v>1.0004280848931855</v>
      </c>
      <c r="F2654" s="19">
        <f t="shared" si="339"/>
        <v>0.8011251862014428</v>
      </c>
      <c r="G2654" s="20">
        <f t="shared" si="335"/>
        <v>24687.9441528104</v>
      </c>
      <c r="H2654" s="7">
        <f t="shared" si="340"/>
        <v>2779.0558471896002</v>
      </c>
      <c r="I2654" s="7">
        <f t="shared" si="336"/>
        <v>2779.0558471896002</v>
      </c>
      <c r="J2654" s="12">
        <f t="shared" si="341"/>
        <v>0.10117798984925912</v>
      </c>
      <c r="K2654" s="7">
        <f t="shared" si="342"/>
        <v>7723151.4017987065</v>
      </c>
    </row>
    <row r="2655" spans="1:11" x14ac:dyDescent="0.4">
      <c r="A2655" s="1">
        <v>2654</v>
      </c>
      <c r="B2655" s="21">
        <v>42467</v>
      </c>
      <c r="C2655" s="22">
        <v>19509</v>
      </c>
      <c r="D2655" s="19">
        <f t="shared" si="337"/>
        <v>30573.150619739201</v>
      </c>
      <c r="E2655" s="19">
        <f t="shared" si="338"/>
        <v>1.0003725792548468</v>
      </c>
      <c r="F2655" s="19">
        <f t="shared" si="339"/>
        <v>0.81020144804990346</v>
      </c>
      <c r="G2655" s="20">
        <f t="shared" si="335"/>
        <v>25287.868118131773</v>
      </c>
      <c r="H2655" s="7">
        <f t="shared" si="340"/>
        <v>-5778.8681181317734</v>
      </c>
      <c r="I2655" s="7">
        <f t="shared" si="336"/>
        <v>5778.8681181317734</v>
      </c>
      <c r="J2655" s="12">
        <f t="shared" si="341"/>
        <v>0.29621549634177935</v>
      </c>
      <c r="K2655" s="7">
        <f t="shared" si="342"/>
        <v>33395316.726759862</v>
      </c>
    </row>
    <row r="2656" spans="1:11" x14ac:dyDescent="0.4">
      <c r="A2656" s="1">
        <v>2655</v>
      </c>
      <c r="B2656" s="21">
        <v>42468</v>
      </c>
      <c r="C2656" s="22">
        <v>25927</v>
      </c>
      <c r="D2656" s="19">
        <f t="shared" si="337"/>
        <v>30719.314185901392</v>
      </c>
      <c r="E2656" s="19">
        <f t="shared" si="338"/>
        <v>1.0003870955742051</v>
      </c>
      <c r="F2656" s="19">
        <f t="shared" si="339"/>
        <v>0.79992128124367945</v>
      </c>
      <c r="G2656" s="20">
        <f t="shared" si="335"/>
        <v>24439.871179693608</v>
      </c>
      <c r="H2656" s="7">
        <f t="shared" si="340"/>
        <v>1487.1288203063923</v>
      </c>
      <c r="I2656" s="7">
        <f t="shared" si="336"/>
        <v>1487.1288203063923</v>
      </c>
      <c r="J2656" s="12">
        <f t="shared" si="341"/>
        <v>5.7358306796250716E-2</v>
      </c>
      <c r="K2656" s="7">
        <f t="shared" si="342"/>
        <v>2211552.1281858822</v>
      </c>
    </row>
    <row r="2657" spans="1:11" x14ac:dyDescent="0.4">
      <c r="A2657" s="1">
        <v>2656</v>
      </c>
      <c r="B2657" s="21">
        <v>42469</v>
      </c>
      <c r="C2657" s="22">
        <v>21277</v>
      </c>
      <c r="D2657" s="19">
        <f t="shared" si="337"/>
        <v>30395.605893912543</v>
      </c>
      <c r="E2657" s="19">
        <f t="shared" si="338"/>
        <v>1.0003546247062967</v>
      </c>
      <c r="F2657" s="19">
        <f t="shared" si="339"/>
        <v>0.79986224853392751</v>
      </c>
      <c r="G2657" s="20">
        <f t="shared" si="335"/>
        <v>24610.817732459091</v>
      </c>
      <c r="H2657" s="7">
        <f t="shared" si="340"/>
        <v>-3333.8177324590906</v>
      </c>
      <c r="I2657" s="7">
        <f t="shared" si="336"/>
        <v>3333.8177324590906</v>
      </c>
      <c r="J2657" s="12">
        <f t="shared" si="341"/>
        <v>0.15668645638290599</v>
      </c>
      <c r="K2657" s="7">
        <f t="shared" si="342"/>
        <v>11114340.673258673</v>
      </c>
    </row>
    <row r="2658" spans="1:11" x14ac:dyDescent="0.4">
      <c r="A2658" s="1">
        <v>2657</v>
      </c>
      <c r="B2658" s="21">
        <v>42470</v>
      </c>
      <c r="C2658" s="22">
        <v>21016</v>
      </c>
      <c r="D2658" s="19">
        <f t="shared" si="337"/>
        <v>30048.80436458972</v>
      </c>
      <c r="E2658" s="19">
        <f t="shared" si="338"/>
        <v>1.000319844517902</v>
      </c>
      <c r="F2658" s="19">
        <f t="shared" si="339"/>
        <v>0.80881757520404385</v>
      </c>
      <c r="G2658" s="20">
        <f t="shared" si="335"/>
        <v>24627.374398367625</v>
      </c>
      <c r="H2658" s="7">
        <f t="shared" si="340"/>
        <v>-3611.374398367625</v>
      </c>
      <c r="I2658" s="7">
        <f t="shared" si="336"/>
        <v>3611.374398367625</v>
      </c>
      <c r="J2658" s="12">
        <f t="shared" si="341"/>
        <v>0.17183928427710435</v>
      </c>
      <c r="K2658" s="7">
        <f t="shared" si="342"/>
        <v>13042025.045185125</v>
      </c>
    </row>
    <row r="2659" spans="1:11" x14ac:dyDescent="0.4">
      <c r="A2659" s="1">
        <v>2658</v>
      </c>
      <c r="B2659" s="21">
        <v>42471</v>
      </c>
      <c r="C2659" s="22">
        <v>25521</v>
      </c>
      <c r="D2659" s="19">
        <f t="shared" si="337"/>
        <v>30194.514867520309</v>
      </c>
      <c r="E2659" s="19">
        <f t="shared" si="338"/>
        <v>1.0003343155362105</v>
      </c>
      <c r="F2659" s="19">
        <f t="shared" si="339"/>
        <v>0.80048702103577074</v>
      </c>
      <c r="G2659" s="20">
        <f t="shared" si="335"/>
        <v>24037.478264294958</v>
      </c>
      <c r="H2659" s="7">
        <f t="shared" si="340"/>
        <v>1483.5217357050424</v>
      </c>
      <c r="I2659" s="7">
        <f t="shared" si="336"/>
        <v>1483.5217357050424</v>
      </c>
      <c r="J2659" s="12">
        <f t="shared" si="341"/>
        <v>5.8129451655696968E-2</v>
      </c>
      <c r="K2659" s="7">
        <f t="shared" si="342"/>
        <v>2200836.7403093018</v>
      </c>
    </row>
    <row r="2660" spans="1:11" x14ac:dyDescent="0.4">
      <c r="A2660" s="1">
        <v>2659</v>
      </c>
      <c r="B2660" s="21">
        <v>42472</v>
      </c>
      <c r="C2660" s="22">
        <v>26081</v>
      </c>
      <c r="D2660" s="19">
        <f t="shared" si="337"/>
        <v>30383.668816063866</v>
      </c>
      <c r="E2660" s="19">
        <f t="shared" si="338"/>
        <v>1.0003531308976334</v>
      </c>
      <c r="F2660" s="19">
        <f t="shared" si="339"/>
        <v>0.80059319570551968</v>
      </c>
      <c r="G2660" s="20">
        <f t="shared" si="335"/>
        <v>24152.252684980809</v>
      </c>
      <c r="H2660" s="7">
        <f t="shared" si="340"/>
        <v>1928.7473150191909</v>
      </c>
      <c r="I2660" s="7">
        <f t="shared" si="336"/>
        <v>1928.7473150191909</v>
      </c>
      <c r="J2660" s="12">
        <f t="shared" si="341"/>
        <v>7.3952199494620258E-2</v>
      </c>
      <c r="K2660" s="7">
        <f t="shared" si="342"/>
        <v>3720066.205193738</v>
      </c>
    </row>
    <row r="2661" spans="1:11" x14ac:dyDescent="0.4">
      <c r="A2661" s="1">
        <v>2660</v>
      </c>
      <c r="B2661" s="21">
        <v>42473</v>
      </c>
      <c r="C2661" s="22">
        <v>26052</v>
      </c>
      <c r="D2661" s="19">
        <f t="shared" si="337"/>
        <v>30527.095364388246</v>
      </c>
      <c r="E2661" s="19">
        <f t="shared" si="338"/>
        <v>1.0003673735171528</v>
      </c>
      <c r="F2661" s="19">
        <f t="shared" si="339"/>
        <v>0.80937444467280417</v>
      </c>
      <c r="G2661" s="20">
        <f t="shared" si="335"/>
        <v>24575.654440805178</v>
      </c>
      <c r="H2661" s="7">
        <f t="shared" si="340"/>
        <v>1476.3455591948223</v>
      </c>
      <c r="I2661" s="7">
        <f t="shared" si="336"/>
        <v>1476.3455591948223</v>
      </c>
      <c r="J2661" s="12">
        <f t="shared" si="341"/>
        <v>5.6669183141210742E-2</v>
      </c>
      <c r="K2661" s="7">
        <f t="shared" si="342"/>
        <v>2179596.2101542726</v>
      </c>
    </row>
    <row r="2662" spans="1:11" x14ac:dyDescent="0.4">
      <c r="A2662" s="1">
        <v>2661</v>
      </c>
      <c r="B2662" s="21">
        <v>42474</v>
      </c>
      <c r="C2662" s="22">
        <v>20949</v>
      </c>
      <c r="D2662" s="19">
        <f t="shared" si="337"/>
        <v>30188.065530487551</v>
      </c>
      <c r="E2662" s="19">
        <f t="shared" si="338"/>
        <v>1.0003333704970254</v>
      </c>
      <c r="F2662" s="19">
        <f t="shared" si="339"/>
        <v>0.79915645956930004</v>
      </c>
      <c r="G2662" s="20">
        <f t="shared" si="335"/>
        <v>24437.344410212801</v>
      </c>
      <c r="H2662" s="7">
        <f t="shared" si="340"/>
        <v>-3488.3444102128014</v>
      </c>
      <c r="I2662" s="7">
        <f t="shared" si="336"/>
        <v>3488.3444102128014</v>
      </c>
      <c r="J2662" s="12">
        <f t="shared" si="341"/>
        <v>0.16651603466575021</v>
      </c>
      <c r="K2662" s="7">
        <f t="shared" si="342"/>
        <v>12168546.724262897</v>
      </c>
    </row>
    <row r="2663" spans="1:11" x14ac:dyDescent="0.4">
      <c r="A2663" s="1">
        <v>2662</v>
      </c>
      <c r="B2663" s="21">
        <v>42475</v>
      </c>
      <c r="C2663" s="22">
        <v>25925</v>
      </c>
      <c r="D2663" s="19">
        <f t="shared" si="337"/>
        <v>30360.195527660631</v>
      </c>
      <c r="E2663" s="19">
        <f t="shared" si="338"/>
        <v>1.0003504834634058</v>
      </c>
      <c r="F2663" s="19">
        <f t="shared" si="339"/>
        <v>0.8012591295177699</v>
      </c>
      <c r="G2663" s="20">
        <f t="shared" si="335"/>
        <v>24169.160715310529</v>
      </c>
      <c r="H2663" s="7">
        <f t="shared" si="340"/>
        <v>1755.8392846894712</v>
      </c>
      <c r="I2663" s="7">
        <f t="shared" si="336"/>
        <v>1755.8392846894712</v>
      </c>
      <c r="J2663" s="12">
        <f t="shared" si="341"/>
        <v>6.7727648396893783E-2</v>
      </c>
      <c r="K2663" s="7">
        <f t="shared" si="342"/>
        <v>3082971.5936588342</v>
      </c>
    </row>
    <row r="2664" spans="1:11" x14ac:dyDescent="0.4">
      <c r="A2664" s="1">
        <v>2663</v>
      </c>
      <c r="B2664" s="21">
        <v>42476</v>
      </c>
      <c r="C2664" s="22">
        <v>39641</v>
      </c>
      <c r="D2664" s="19">
        <f t="shared" si="337"/>
        <v>31813.782200449874</v>
      </c>
      <c r="E2664" s="19">
        <f t="shared" si="338"/>
        <v>1.0004957420956364</v>
      </c>
      <c r="F2664" s="19">
        <f t="shared" si="339"/>
        <v>0.81482793533074971</v>
      </c>
      <c r="G2664" s="20">
        <f t="shared" si="335"/>
        <v>24573.57605347511</v>
      </c>
      <c r="H2664" s="7">
        <f t="shared" si="340"/>
        <v>15067.42394652489</v>
      </c>
      <c r="I2664" s="7">
        <f t="shared" si="336"/>
        <v>15067.42394652489</v>
      </c>
      <c r="J2664" s="12">
        <f t="shared" si="341"/>
        <v>0.3800969689595341</v>
      </c>
      <c r="K2664" s="7">
        <f t="shared" si="342"/>
        <v>227027264.38431171</v>
      </c>
    </row>
    <row r="2665" spans="1:11" x14ac:dyDescent="0.4">
      <c r="A2665" s="1">
        <v>2664</v>
      </c>
      <c r="B2665" s="21">
        <v>42477</v>
      </c>
      <c r="C2665" s="22">
        <v>20632</v>
      </c>
      <c r="D2665" s="19">
        <f t="shared" si="337"/>
        <v>31346.802950034151</v>
      </c>
      <c r="E2665" s="19">
        <f t="shared" si="338"/>
        <v>1.0004489441210207</v>
      </c>
      <c r="F2665" s="19">
        <f t="shared" si="339"/>
        <v>0.79739584595171542</v>
      </c>
      <c r="G2665" s="20">
        <f t="shared" si="335"/>
        <v>25424.989101455405</v>
      </c>
      <c r="H2665" s="7">
        <f t="shared" si="340"/>
        <v>-4792.989101455405</v>
      </c>
      <c r="I2665" s="7">
        <f t="shared" si="336"/>
        <v>4792.989101455405</v>
      </c>
      <c r="J2665" s="12">
        <f t="shared" si="341"/>
        <v>0.23230850627449617</v>
      </c>
      <c r="K2665" s="7">
        <f t="shared" si="342"/>
        <v>22972744.526670292</v>
      </c>
    </row>
    <row r="2666" spans="1:11" x14ac:dyDescent="0.4">
      <c r="A2666" s="1">
        <v>2665</v>
      </c>
      <c r="B2666" s="21">
        <v>42478</v>
      </c>
      <c r="C2666" s="22">
        <v>25087</v>
      </c>
      <c r="D2666" s="19">
        <f t="shared" si="337"/>
        <v>31344.812435811229</v>
      </c>
      <c r="E2666" s="19">
        <f t="shared" si="338"/>
        <v>1.0004486450247041</v>
      </c>
      <c r="F2666" s="19">
        <f t="shared" si="339"/>
        <v>0.80124784671960847</v>
      </c>
      <c r="G2666" s="20">
        <f t="shared" si="335"/>
        <v>25117.713663759518</v>
      </c>
      <c r="H2666" s="7">
        <f t="shared" si="340"/>
        <v>-30.713663759517658</v>
      </c>
      <c r="I2666" s="7">
        <f t="shared" si="336"/>
        <v>30.713663759517658</v>
      </c>
      <c r="J2666" s="12">
        <f t="shared" si="341"/>
        <v>1.2242860349789796E-3</v>
      </c>
      <c r="K2666" s="7">
        <f t="shared" si="342"/>
        <v>943.32914153270838</v>
      </c>
    </row>
    <row r="2667" spans="1:11" x14ac:dyDescent="0.4">
      <c r="A2667" s="1">
        <v>2666</v>
      </c>
      <c r="B2667" s="21">
        <v>42479</v>
      </c>
      <c r="C2667" s="22">
        <v>25603</v>
      </c>
      <c r="D2667" s="19">
        <f t="shared" si="337"/>
        <v>31351.707519944441</v>
      </c>
      <c r="E2667" s="19">
        <f t="shared" si="338"/>
        <v>1.000449234488253</v>
      </c>
      <c r="F2667" s="19">
        <f t="shared" si="339"/>
        <v>0.81485054322452966</v>
      </c>
      <c r="G2667" s="20">
        <f t="shared" si="335"/>
        <v>25541.443993905501</v>
      </c>
      <c r="H2667" s="7">
        <f t="shared" si="340"/>
        <v>61.556006094499025</v>
      </c>
      <c r="I2667" s="7">
        <f t="shared" si="336"/>
        <v>61.556006094499025</v>
      </c>
      <c r="J2667" s="12">
        <f t="shared" si="341"/>
        <v>2.404249740049956E-3</v>
      </c>
      <c r="K2667" s="7">
        <f t="shared" si="342"/>
        <v>3789.1418863060012</v>
      </c>
    </row>
    <row r="2668" spans="1:11" x14ac:dyDescent="0.4">
      <c r="A2668" s="1">
        <v>2667</v>
      </c>
      <c r="B2668" s="21">
        <v>42480</v>
      </c>
      <c r="C2668" s="22">
        <v>24945</v>
      </c>
      <c r="D2668" s="19">
        <f t="shared" si="337"/>
        <v>31347.275205281327</v>
      </c>
      <c r="E2668" s="19">
        <f t="shared" si="338"/>
        <v>1.0004486912118631</v>
      </c>
      <c r="F2668" s="19">
        <f t="shared" si="339"/>
        <v>0.7973754523730533</v>
      </c>
      <c r="G2668" s="20">
        <f t="shared" si="335"/>
        <v>25000.519093960524</v>
      </c>
      <c r="H2668" s="7">
        <f t="shared" si="340"/>
        <v>-55.519093960523605</v>
      </c>
      <c r="I2668" s="7">
        <f t="shared" si="336"/>
        <v>55.519093960523605</v>
      </c>
      <c r="J2668" s="12">
        <f t="shared" si="341"/>
        <v>2.2256602108848911E-3</v>
      </c>
      <c r="K2668" s="7">
        <f t="shared" si="342"/>
        <v>3082.3697941974488</v>
      </c>
    </row>
    <row r="2669" spans="1:11" x14ac:dyDescent="0.4">
      <c r="A2669" s="1">
        <v>2668</v>
      </c>
      <c r="B2669" s="21">
        <v>42481</v>
      </c>
      <c r="C2669" s="22">
        <v>17243</v>
      </c>
      <c r="D2669" s="19">
        <f t="shared" si="337"/>
        <v>30581.405760147944</v>
      </c>
      <c r="E2669" s="19">
        <f t="shared" si="338"/>
        <v>1.0003720042224806</v>
      </c>
      <c r="F2669" s="19">
        <f t="shared" si="339"/>
        <v>0.79828281354130259</v>
      </c>
      <c r="G2669" s="20">
        <f t="shared" si="335"/>
        <v>25117.738366118221</v>
      </c>
      <c r="H2669" s="7">
        <f t="shared" si="340"/>
        <v>-7874.7383661182212</v>
      </c>
      <c r="I2669" s="7">
        <f t="shared" si="336"/>
        <v>7874.7383661182212</v>
      </c>
      <c r="J2669" s="12">
        <f t="shared" si="341"/>
        <v>0.45669189619661432</v>
      </c>
      <c r="K2669" s="7">
        <f t="shared" si="342"/>
        <v>62011504.334814273</v>
      </c>
    </row>
    <row r="2670" spans="1:11" x14ac:dyDescent="0.4">
      <c r="A2670" s="1">
        <v>2669</v>
      </c>
      <c r="B2670" s="21">
        <v>42482</v>
      </c>
      <c r="C2670" s="22">
        <v>19944</v>
      </c>
      <c r="D2670" s="19">
        <f t="shared" si="337"/>
        <v>30105.906335912357</v>
      </c>
      <c r="E2670" s="19">
        <f t="shared" si="338"/>
        <v>1.0003243542428568</v>
      </c>
      <c r="F2670" s="19">
        <f t="shared" si="339"/>
        <v>0.81294733015532505</v>
      </c>
      <c r="G2670" s="20">
        <f t="shared" si="335"/>
        <v>24920.090249897377</v>
      </c>
      <c r="H2670" s="7">
        <f t="shared" si="340"/>
        <v>-4976.0902498973774</v>
      </c>
      <c r="I2670" s="7">
        <f t="shared" si="336"/>
        <v>4976.0902498973774</v>
      </c>
      <c r="J2670" s="12">
        <f t="shared" si="341"/>
        <v>0.24950312123432497</v>
      </c>
      <c r="K2670" s="7">
        <f t="shared" si="342"/>
        <v>24761474.175123744</v>
      </c>
    </row>
    <row r="2671" spans="1:11" x14ac:dyDescent="0.4">
      <c r="A2671" s="1">
        <v>2670</v>
      </c>
      <c r="B2671" s="21">
        <v>42483</v>
      </c>
      <c r="C2671" s="22">
        <v>20691</v>
      </c>
      <c r="D2671" s="19">
        <f t="shared" si="337"/>
        <v>29782.46270255066</v>
      </c>
      <c r="E2671" s="19">
        <f t="shared" si="338"/>
        <v>1.0002919098470853</v>
      </c>
      <c r="F2671" s="19">
        <f t="shared" si="339"/>
        <v>0.79609359299734828</v>
      </c>
      <c r="G2671" s="20">
        <f t="shared" si="335"/>
        <v>24006.508317783369</v>
      </c>
      <c r="H2671" s="7">
        <f t="shared" si="340"/>
        <v>-3315.5083177833694</v>
      </c>
      <c r="I2671" s="7">
        <f t="shared" si="336"/>
        <v>3315.5083177833694</v>
      </c>
      <c r="J2671" s="12">
        <f t="shared" si="341"/>
        <v>0.16023915314790824</v>
      </c>
      <c r="K2671" s="7">
        <f t="shared" si="342"/>
        <v>10992595.405290708</v>
      </c>
    </row>
    <row r="2672" spans="1:11" x14ac:dyDescent="0.4">
      <c r="A2672" s="1">
        <v>2671</v>
      </c>
      <c r="B2672" s="21">
        <v>42484</v>
      </c>
      <c r="C2672" s="22">
        <v>19407</v>
      </c>
      <c r="D2672" s="19">
        <f t="shared" si="337"/>
        <v>29356.450502374144</v>
      </c>
      <c r="E2672" s="19">
        <f t="shared" si="338"/>
        <v>1.0002492085978767</v>
      </c>
      <c r="F2672" s="19">
        <f t="shared" si="339"/>
        <v>0.79656928140143279</v>
      </c>
      <c r="G2672" s="20">
        <f t="shared" si="335"/>
        <v>23775.626636221205</v>
      </c>
      <c r="H2672" s="7">
        <f t="shared" si="340"/>
        <v>-4368.6266362212045</v>
      </c>
      <c r="I2672" s="7">
        <f t="shared" si="336"/>
        <v>4368.6266362212045</v>
      </c>
      <c r="J2672" s="12">
        <f t="shared" si="341"/>
        <v>0.22510571629933551</v>
      </c>
      <c r="K2672" s="7">
        <f t="shared" si="342"/>
        <v>19084898.686701398</v>
      </c>
    </row>
    <row r="2673" spans="1:11" x14ac:dyDescent="0.4">
      <c r="A2673" s="1">
        <v>2672</v>
      </c>
      <c r="B2673" s="21">
        <v>42485</v>
      </c>
      <c r="C2673" s="22">
        <v>21979</v>
      </c>
      <c r="D2673" s="19">
        <f t="shared" si="337"/>
        <v>29176.326748420361</v>
      </c>
      <c r="E2673" s="19">
        <f t="shared" si="338"/>
        <v>1.0002310961975605</v>
      </c>
      <c r="F2673" s="19">
        <f t="shared" si="339"/>
        <v>0.8122025874772707</v>
      </c>
      <c r="G2673" s="20">
        <f t="shared" si="335"/>
        <v>23866.061208665633</v>
      </c>
      <c r="H2673" s="7">
        <f t="shared" si="340"/>
        <v>-1887.0612086656329</v>
      </c>
      <c r="I2673" s="7">
        <f t="shared" si="336"/>
        <v>1887.0612086656329</v>
      </c>
      <c r="J2673" s="12">
        <f t="shared" si="341"/>
        <v>8.5857464337123296E-2</v>
      </c>
      <c r="K2673" s="7">
        <f t="shared" si="342"/>
        <v>3561000.0052505992</v>
      </c>
    </row>
    <row r="2674" spans="1:11" x14ac:dyDescent="0.4">
      <c r="A2674" s="1">
        <v>2673</v>
      </c>
      <c r="B2674" s="21">
        <v>42486</v>
      </c>
      <c r="C2674" s="22">
        <v>24873</v>
      </c>
      <c r="D2674" s="19">
        <f t="shared" si="337"/>
        <v>29338.571540250454</v>
      </c>
      <c r="E2674" s="19">
        <f t="shared" si="338"/>
        <v>1.0002472206536339</v>
      </c>
      <c r="F2674" s="19">
        <f t="shared" si="339"/>
        <v>0.796739260125229</v>
      </c>
      <c r="G2674" s="20">
        <f t="shared" si="335"/>
        <v>23227.883069181804</v>
      </c>
      <c r="H2674" s="7">
        <f t="shared" si="340"/>
        <v>1645.1169308181961</v>
      </c>
      <c r="I2674" s="7">
        <f t="shared" si="336"/>
        <v>1645.1169308181961</v>
      </c>
      <c r="J2674" s="12">
        <f t="shared" si="341"/>
        <v>6.6140671845704019E-2</v>
      </c>
      <c r="K2674" s="7">
        <f t="shared" si="342"/>
        <v>2706409.7160646813</v>
      </c>
    </row>
    <row r="2675" spans="1:11" x14ac:dyDescent="0.4">
      <c r="A2675" s="1">
        <v>2674</v>
      </c>
      <c r="B2675" s="21">
        <v>42487</v>
      </c>
      <c r="C2675" s="22">
        <v>25251</v>
      </c>
      <c r="D2675" s="19">
        <f t="shared" si="337"/>
        <v>29523.727990463402</v>
      </c>
      <c r="E2675" s="19">
        <f t="shared" si="338"/>
        <v>1.0002656362739331</v>
      </c>
      <c r="F2675" s="19">
        <f t="shared" si="339"/>
        <v>0.79730250620809506</v>
      </c>
      <c r="G2675" s="20">
        <f t="shared" si="335"/>
        <v>23371.001615371613</v>
      </c>
      <c r="H2675" s="7">
        <f t="shared" si="340"/>
        <v>1879.9983846283867</v>
      </c>
      <c r="I2675" s="7">
        <f t="shared" si="336"/>
        <v>1879.9983846283867</v>
      </c>
      <c r="J2675" s="12">
        <f t="shared" si="341"/>
        <v>7.4452432958234796E-2</v>
      </c>
      <c r="K2675" s="7">
        <f t="shared" si="342"/>
        <v>3534393.9262053436</v>
      </c>
    </row>
    <row r="2676" spans="1:11" x14ac:dyDescent="0.4">
      <c r="A2676" s="1">
        <v>2675</v>
      </c>
      <c r="B2676" s="21">
        <v>42488</v>
      </c>
      <c r="C2676" s="22">
        <v>20483</v>
      </c>
      <c r="D2676" s="19">
        <f t="shared" si="337"/>
        <v>29188.765426661579</v>
      </c>
      <c r="E2676" s="19">
        <f t="shared" si="338"/>
        <v>1.0002320399909894</v>
      </c>
      <c r="F2676" s="19">
        <f t="shared" si="339"/>
        <v>0.8108230347272013</v>
      </c>
      <c r="G2676" s="20">
        <f t="shared" si="335"/>
        <v>23980.060684167442</v>
      </c>
      <c r="H2676" s="7">
        <f t="shared" si="340"/>
        <v>-3497.0606841674417</v>
      </c>
      <c r="I2676" s="7">
        <f t="shared" si="336"/>
        <v>3497.0606841674417</v>
      </c>
      <c r="J2676" s="12">
        <f t="shared" si="341"/>
        <v>0.17072990695539919</v>
      </c>
      <c r="K2676" s="7">
        <f t="shared" si="342"/>
        <v>12229433.428749654</v>
      </c>
    </row>
    <row r="2677" spans="1:11" x14ac:dyDescent="0.4">
      <c r="A2677" s="1">
        <v>2676</v>
      </c>
      <c r="B2677" s="21">
        <v>42489</v>
      </c>
      <c r="C2677" s="22">
        <v>25832</v>
      </c>
      <c r="D2677" s="19">
        <f t="shared" si="337"/>
        <v>29441.983298747044</v>
      </c>
      <c r="E2677" s="19">
        <f t="shared" si="338"/>
        <v>1.0002572617549941</v>
      </c>
      <c r="F2677" s="19">
        <f t="shared" si="339"/>
        <v>0.79774647713739821</v>
      </c>
      <c r="G2677" s="20">
        <f t="shared" si="335"/>
        <v>23256.632294142706</v>
      </c>
      <c r="H2677" s="7">
        <f t="shared" si="340"/>
        <v>2575.3677058572939</v>
      </c>
      <c r="I2677" s="7">
        <f t="shared" si="336"/>
        <v>2575.3677058572939</v>
      </c>
      <c r="J2677" s="12">
        <f t="shared" si="341"/>
        <v>9.9696798771186659E-2</v>
      </c>
      <c r="K2677" s="7">
        <f t="shared" si="342"/>
        <v>6632518.8203726616</v>
      </c>
    </row>
    <row r="2678" spans="1:11" x14ac:dyDescent="0.4">
      <c r="A2678" s="1">
        <v>2677</v>
      </c>
      <c r="B2678" s="21">
        <v>42490</v>
      </c>
      <c r="C2678" s="22">
        <v>22696</v>
      </c>
      <c r="D2678" s="19">
        <f t="shared" si="337"/>
        <v>29366.749853826499</v>
      </c>
      <c r="E2678" s="19">
        <f t="shared" si="338"/>
        <v>1.0002496383847759</v>
      </c>
      <c r="F2678" s="19">
        <f t="shared" si="339"/>
        <v>0.79699707550262933</v>
      </c>
      <c r="G2678" s="20">
        <f t="shared" si="335"/>
        <v>23474.964579449548</v>
      </c>
      <c r="H2678" s="7">
        <f t="shared" si="340"/>
        <v>-778.96457944954818</v>
      </c>
      <c r="I2678" s="7">
        <f t="shared" si="336"/>
        <v>778.96457944954818</v>
      </c>
      <c r="J2678" s="12">
        <f t="shared" si="341"/>
        <v>3.4321668111100996E-2</v>
      </c>
      <c r="K2678" s="7">
        <f t="shared" si="342"/>
        <v>606785.81603701145</v>
      </c>
    </row>
    <row r="2679" spans="1:11" x14ac:dyDescent="0.4">
      <c r="A2679" s="1">
        <v>2678</v>
      </c>
      <c r="B2679" s="21">
        <v>42491</v>
      </c>
      <c r="C2679" s="22">
        <v>20533</v>
      </c>
      <c r="D2679" s="19">
        <f t="shared" si="337"/>
        <v>29052.195761078921</v>
      </c>
      <c r="E2679" s="19">
        <f t="shared" si="338"/>
        <v>1.0002180829505372</v>
      </c>
      <c r="F2679" s="19">
        <f t="shared" si="339"/>
        <v>0.80952340476281115</v>
      </c>
      <c r="G2679" s="20">
        <f t="shared" si="335"/>
        <v>23812.048262001477</v>
      </c>
      <c r="H2679" s="7">
        <f t="shared" si="340"/>
        <v>-3279.0482620014773</v>
      </c>
      <c r="I2679" s="7">
        <f t="shared" si="336"/>
        <v>3279.0482620014773</v>
      </c>
      <c r="J2679" s="12">
        <f t="shared" si="341"/>
        <v>0.1596965013393794</v>
      </c>
      <c r="K2679" s="7">
        <f t="shared" si="342"/>
        <v>10752157.50453491</v>
      </c>
    </row>
    <row r="2680" spans="1:11" x14ac:dyDescent="0.4">
      <c r="A2680" s="1">
        <v>2679</v>
      </c>
      <c r="B2680" s="21">
        <v>42492</v>
      </c>
      <c r="C2680" s="22">
        <v>22579</v>
      </c>
      <c r="D2680" s="19">
        <f t="shared" si="337"/>
        <v>28994.696734535581</v>
      </c>
      <c r="E2680" s="19">
        <f t="shared" si="338"/>
        <v>1.0002122330260748</v>
      </c>
      <c r="F2680" s="19">
        <f t="shared" si="339"/>
        <v>0.79750895996118487</v>
      </c>
      <c r="G2680" s="20">
        <f t="shared" si="335"/>
        <v>23177.084741958806</v>
      </c>
      <c r="H2680" s="7">
        <f t="shared" si="340"/>
        <v>-598.08474195880626</v>
      </c>
      <c r="I2680" s="7">
        <f t="shared" si="336"/>
        <v>598.08474195880626</v>
      </c>
      <c r="J2680" s="12">
        <f t="shared" si="341"/>
        <v>2.648853988036699E-2</v>
      </c>
      <c r="K2680" s="7">
        <f t="shared" si="342"/>
        <v>357705.35856393189</v>
      </c>
    </row>
    <row r="2681" spans="1:11" x14ac:dyDescent="0.4">
      <c r="A2681" s="1">
        <v>2680</v>
      </c>
      <c r="B2681" s="21">
        <v>42493</v>
      </c>
      <c r="C2681" s="22">
        <v>25349</v>
      </c>
      <c r="D2681" s="19">
        <f t="shared" si="337"/>
        <v>29214.951968166144</v>
      </c>
      <c r="E2681" s="19">
        <f t="shared" si="338"/>
        <v>1.0002341585282146</v>
      </c>
      <c r="F2681" s="19">
        <f t="shared" si="339"/>
        <v>0.79787974788507154</v>
      </c>
      <c r="G2681" s="20">
        <f t="shared" si="335"/>
        <v>23109.485668735098</v>
      </c>
      <c r="H2681" s="7">
        <f t="shared" si="340"/>
        <v>2239.5143312649016</v>
      </c>
      <c r="I2681" s="7">
        <f t="shared" si="336"/>
        <v>2239.5143312649016</v>
      </c>
      <c r="J2681" s="12">
        <f t="shared" si="341"/>
        <v>8.8347245700615473E-2</v>
      </c>
      <c r="K2681" s="7">
        <f t="shared" si="342"/>
        <v>5015424.4399408791</v>
      </c>
    </row>
    <row r="2682" spans="1:11" x14ac:dyDescent="0.4">
      <c r="A2682" s="1">
        <v>2681</v>
      </c>
      <c r="B2682" s="21">
        <v>42494</v>
      </c>
      <c r="C2682" s="22">
        <v>30774</v>
      </c>
      <c r="D2682" s="19">
        <f t="shared" si="337"/>
        <v>29902.524287660115</v>
      </c>
      <c r="E2682" s="19">
        <f t="shared" si="338"/>
        <v>1.0003028157367482</v>
      </c>
      <c r="F2682" s="19">
        <f t="shared" si="339"/>
        <v>0.81226628053487904</v>
      </c>
      <c r="G2682" s="20">
        <f t="shared" si="335"/>
        <v>23650.997100213419</v>
      </c>
      <c r="H2682" s="7">
        <f t="shared" si="340"/>
        <v>7123.0028997865811</v>
      </c>
      <c r="I2682" s="7">
        <f t="shared" si="336"/>
        <v>7123.0028997865811</v>
      </c>
      <c r="J2682" s="12">
        <f t="shared" si="341"/>
        <v>0.23146171767682397</v>
      </c>
      <c r="K2682" s="7">
        <f t="shared" si="342"/>
        <v>50737170.310368046</v>
      </c>
    </row>
    <row r="2683" spans="1:11" x14ac:dyDescent="0.4">
      <c r="A2683" s="1">
        <v>2682</v>
      </c>
      <c r="B2683" s="21">
        <v>42495</v>
      </c>
      <c r="C2683" s="22">
        <v>20229</v>
      </c>
      <c r="D2683" s="19">
        <f t="shared" si="337"/>
        <v>29549.409122604338</v>
      </c>
      <c r="E2683" s="19">
        <f t="shared" si="338"/>
        <v>1.0002674041899611</v>
      </c>
      <c r="F2683" s="19">
        <f t="shared" si="339"/>
        <v>0.7960985995590002</v>
      </c>
      <c r="G2683" s="20">
        <f t="shared" si="335"/>
        <v>23848.328795324112</v>
      </c>
      <c r="H2683" s="7">
        <f t="shared" si="340"/>
        <v>-3619.3287953241124</v>
      </c>
      <c r="I2683" s="7">
        <f t="shared" si="336"/>
        <v>3619.3287953241124</v>
      </c>
      <c r="J2683" s="12">
        <f t="shared" si="341"/>
        <v>0.17891783060576957</v>
      </c>
      <c r="K2683" s="7">
        <f t="shared" si="342"/>
        <v>13099540.928662291</v>
      </c>
    </row>
    <row r="2684" spans="1:11" x14ac:dyDescent="0.4">
      <c r="A2684" s="1">
        <v>2683</v>
      </c>
      <c r="B2684" s="21">
        <v>42496</v>
      </c>
      <c r="C2684" s="22">
        <v>25286</v>
      </c>
      <c r="D2684" s="19">
        <f t="shared" si="337"/>
        <v>29717.474570446582</v>
      </c>
      <c r="E2684" s="19">
        <f t="shared" si="338"/>
        <v>1.0002841107080049</v>
      </c>
      <c r="F2684" s="19">
        <f t="shared" si="339"/>
        <v>0.79854167462378489</v>
      </c>
      <c r="G2684" s="20">
        <f t="shared" si="335"/>
        <v>23577.673194000654</v>
      </c>
      <c r="H2684" s="7">
        <f t="shared" si="340"/>
        <v>1708.3268059993461</v>
      </c>
      <c r="I2684" s="7">
        <f t="shared" si="336"/>
        <v>1708.3268059993461</v>
      </c>
      <c r="J2684" s="12">
        <f t="shared" si="341"/>
        <v>6.7560183738010995E-2</v>
      </c>
      <c r="K2684" s="7">
        <f t="shared" si="342"/>
        <v>2918380.4760959274</v>
      </c>
    </row>
    <row r="2685" spans="1:11" x14ac:dyDescent="0.4">
      <c r="A2685" s="1">
        <v>2684</v>
      </c>
      <c r="B2685" s="21">
        <v>42497</v>
      </c>
      <c r="C2685" s="22">
        <v>22613</v>
      </c>
      <c r="D2685" s="19">
        <f t="shared" si="337"/>
        <v>29571.853175963584</v>
      </c>
      <c r="E2685" s="19">
        <f t="shared" si="338"/>
        <v>1.0002694485401455</v>
      </c>
      <c r="F2685" s="19">
        <f t="shared" si="339"/>
        <v>0.81167196578404821</v>
      </c>
      <c r="G2685" s="20">
        <f t="shared" si="335"/>
        <v>24139.315033280582</v>
      </c>
      <c r="H2685" s="7">
        <f t="shared" si="340"/>
        <v>-1526.3150332805817</v>
      </c>
      <c r="I2685" s="7">
        <f t="shared" si="336"/>
        <v>1526.3150332805817</v>
      </c>
      <c r="J2685" s="12">
        <f t="shared" si="341"/>
        <v>6.7497237574872054E-2</v>
      </c>
      <c r="K2685" s="7">
        <f t="shared" si="342"/>
        <v>2329637.5808183034</v>
      </c>
    </row>
    <row r="2686" spans="1:11" x14ac:dyDescent="0.4">
      <c r="A2686" s="1">
        <v>2685</v>
      </c>
      <c r="B2686" s="21">
        <v>42498</v>
      </c>
      <c r="C2686" s="22">
        <v>20361</v>
      </c>
      <c r="D2686" s="19">
        <f t="shared" si="337"/>
        <v>29260.983818019362</v>
      </c>
      <c r="E2686" s="19">
        <f t="shared" si="338"/>
        <v>1.0002382615774064</v>
      </c>
      <c r="F2686" s="19">
        <f t="shared" si="339"/>
        <v>0.79484646945767712</v>
      </c>
      <c r="G2686" s="20">
        <f t="shared" si="335"/>
        <v>23542.907212856146</v>
      </c>
      <c r="H2686" s="7">
        <f t="shared" si="340"/>
        <v>-3181.9072128561456</v>
      </c>
      <c r="I2686" s="7">
        <f t="shared" si="336"/>
        <v>3181.9072128561456</v>
      </c>
      <c r="J2686" s="12">
        <f t="shared" si="341"/>
        <v>0.15627460403988733</v>
      </c>
      <c r="K2686" s="7">
        <f t="shared" si="342"/>
        <v>10124533.511225965</v>
      </c>
    </row>
    <row r="2687" spans="1:11" x14ac:dyDescent="0.4">
      <c r="A2687" s="1">
        <v>2686</v>
      </c>
      <c r="B2687" s="21">
        <v>42499</v>
      </c>
      <c r="C2687" s="22">
        <v>25244</v>
      </c>
      <c r="D2687" s="19">
        <f t="shared" si="337"/>
        <v>29445.400839382946</v>
      </c>
      <c r="E2687" s="19">
        <f t="shared" si="338"/>
        <v>1.0002566032557165</v>
      </c>
      <c r="F2687" s="19">
        <f t="shared" si="339"/>
        <v>0.79927571107422957</v>
      </c>
      <c r="G2687" s="20">
        <f t="shared" si="335"/>
        <v>23366.913751117077</v>
      </c>
      <c r="H2687" s="7">
        <f t="shared" si="340"/>
        <v>1877.0862488829225</v>
      </c>
      <c r="I2687" s="7">
        <f t="shared" si="336"/>
        <v>1877.0862488829225</v>
      </c>
      <c r="J2687" s="12">
        <f t="shared" si="341"/>
        <v>7.4357718621570368E-2</v>
      </c>
      <c r="K2687" s="7">
        <f t="shared" si="342"/>
        <v>3523452.7857453609</v>
      </c>
    </row>
    <row r="2688" spans="1:11" x14ac:dyDescent="0.4">
      <c r="A2688" s="1">
        <v>2687</v>
      </c>
      <c r="B2688" s="21">
        <v>42500</v>
      </c>
      <c r="C2688" s="22">
        <v>26042</v>
      </c>
      <c r="D2688" s="19">
        <f t="shared" si="337"/>
        <v>29652.239030145189</v>
      </c>
      <c r="E2688" s="19">
        <f t="shared" si="338"/>
        <v>1.0002771870491325</v>
      </c>
      <c r="F2688" s="19">
        <f t="shared" si="339"/>
        <v>0.81250343640233125</v>
      </c>
      <c r="G2688" s="20">
        <f t="shared" si="335"/>
        <v>23900.818262844674</v>
      </c>
      <c r="H2688" s="7">
        <f t="shared" si="340"/>
        <v>2141.1817371553261</v>
      </c>
      <c r="I2688" s="7">
        <f t="shared" si="336"/>
        <v>2141.1817371553261</v>
      </c>
      <c r="J2688" s="12">
        <f t="shared" si="341"/>
        <v>8.2220326286588055E-2</v>
      </c>
      <c r="K2688" s="7">
        <f t="shared" si="342"/>
        <v>4584659.2315274999</v>
      </c>
    </row>
    <row r="2689" spans="1:11" x14ac:dyDescent="0.4">
      <c r="A2689" s="1">
        <v>2688</v>
      </c>
      <c r="B2689" s="21">
        <v>42501</v>
      </c>
      <c r="C2689" s="22">
        <v>26295</v>
      </c>
      <c r="D2689" s="19">
        <f t="shared" si="337"/>
        <v>29920.768963904517</v>
      </c>
      <c r="E2689" s="19">
        <f t="shared" si="338"/>
        <v>1.0003039400147899</v>
      </c>
      <c r="F2689" s="19">
        <f t="shared" si="339"/>
        <v>0.79589524093980979</v>
      </c>
      <c r="G2689" s="20">
        <f t="shared" si="335"/>
        <v>23569.772571416644</v>
      </c>
      <c r="H2689" s="7">
        <f t="shared" si="340"/>
        <v>2725.2274285833555</v>
      </c>
      <c r="I2689" s="7">
        <f t="shared" si="336"/>
        <v>2725.2274285833555</v>
      </c>
      <c r="J2689" s="12">
        <f t="shared" si="341"/>
        <v>0.10364051829562106</v>
      </c>
      <c r="K2689" s="7">
        <f t="shared" si="342"/>
        <v>7426864.5375030478</v>
      </c>
    </row>
    <row r="2690" spans="1:11" x14ac:dyDescent="0.4">
      <c r="A2690" s="1">
        <v>2689</v>
      </c>
      <c r="B2690" s="21">
        <v>42502</v>
      </c>
      <c r="C2690" s="22">
        <v>26355</v>
      </c>
      <c r="D2690" s="19">
        <f t="shared" si="337"/>
        <v>30159.898823730739</v>
      </c>
      <c r="E2690" s="19">
        <f t="shared" si="338"/>
        <v>1.0003277529703787</v>
      </c>
      <c r="F2690" s="19">
        <f t="shared" si="339"/>
        <v>0.80020698721398331</v>
      </c>
      <c r="G2690" s="20">
        <f t="shared" si="335"/>
        <v>23915.743408155467</v>
      </c>
      <c r="H2690" s="7">
        <f t="shared" si="340"/>
        <v>2439.2565918445325</v>
      </c>
      <c r="I2690" s="7">
        <f t="shared" si="336"/>
        <v>2439.2565918445325</v>
      </c>
      <c r="J2690" s="12">
        <f t="shared" si="341"/>
        <v>9.2553845260653855E-2</v>
      </c>
      <c r="K2690" s="7">
        <f t="shared" si="342"/>
        <v>5949972.7208570046</v>
      </c>
    </row>
    <row r="2691" spans="1:11" x14ac:dyDescent="0.4">
      <c r="A2691" s="1">
        <v>2690</v>
      </c>
      <c r="B2691" s="21">
        <v>42503</v>
      </c>
      <c r="C2691" s="22">
        <v>26212</v>
      </c>
      <c r="D2691" s="19">
        <f t="shared" si="337"/>
        <v>30324.749909418249</v>
      </c>
      <c r="E2691" s="19">
        <f t="shared" si="338"/>
        <v>1.0003441380461722</v>
      </c>
      <c r="F2691" s="19">
        <f t="shared" si="339"/>
        <v>0.81315128701230477</v>
      </c>
      <c r="G2691" s="20">
        <f t="shared" si="335"/>
        <v>24505.834205564668</v>
      </c>
      <c r="H2691" s="7">
        <f t="shared" si="340"/>
        <v>1706.1657944353319</v>
      </c>
      <c r="I2691" s="7">
        <f t="shared" si="336"/>
        <v>1706.1657944353319</v>
      </c>
      <c r="J2691" s="12">
        <f t="shared" si="341"/>
        <v>6.5091019168141764E-2</v>
      </c>
      <c r="K2691" s="7">
        <f t="shared" si="342"/>
        <v>2911001.7181011471</v>
      </c>
    </row>
    <row r="2692" spans="1:11" x14ac:dyDescent="0.4">
      <c r="A2692" s="1">
        <v>2691</v>
      </c>
      <c r="B2692" s="21">
        <v>42504</v>
      </c>
      <c r="C2692" s="22">
        <v>23425</v>
      </c>
      <c r="D2692" s="19">
        <f t="shared" si="337"/>
        <v>30256.033107308514</v>
      </c>
      <c r="E2692" s="19">
        <f t="shared" si="338"/>
        <v>1.0003371663315475</v>
      </c>
      <c r="F2692" s="19">
        <f t="shared" si="339"/>
        <v>0.79562460718590311</v>
      </c>
      <c r="G2692" s="20">
        <f t="shared" si="335"/>
        <v>24136.120304734686</v>
      </c>
      <c r="H2692" s="7">
        <f t="shared" si="340"/>
        <v>-711.12030473468621</v>
      </c>
      <c r="I2692" s="7">
        <f t="shared" si="336"/>
        <v>711.12030473468621</v>
      </c>
      <c r="J2692" s="12">
        <f t="shared" si="341"/>
        <v>3.0357323574586391E-2</v>
      </c>
      <c r="K2692" s="7">
        <f t="shared" si="342"/>
        <v>505692.08780595299</v>
      </c>
    </row>
    <row r="2693" spans="1:11" x14ac:dyDescent="0.4">
      <c r="A2693" s="1">
        <v>2692</v>
      </c>
      <c r="B2693" s="21">
        <v>42505</v>
      </c>
      <c r="C2693" s="22">
        <v>20782</v>
      </c>
      <c r="D2693" s="19">
        <f t="shared" si="337"/>
        <v>29922.584192325725</v>
      </c>
      <c r="E2693" s="19">
        <f t="shared" si="338"/>
        <v>1.0003037214063326</v>
      </c>
      <c r="F2693" s="19">
        <f t="shared" si="339"/>
        <v>0.79888711492894093</v>
      </c>
      <c r="G2693" s="20">
        <f t="shared" si="335"/>
        <v>24211.889574635949</v>
      </c>
      <c r="H2693" s="7">
        <f t="shared" si="340"/>
        <v>-3429.8895746359485</v>
      </c>
      <c r="I2693" s="7">
        <f t="shared" si="336"/>
        <v>3429.8895746359485</v>
      </c>
      <c r="J2693" s="12">
        <f t="shared" si="341"/>
        <v>0.16504136149725476</v>
      </c>
      <c r="K2693" s="7">
        <f t="shared" si="342"/>
        <v>11764142.494196368</v>
      </c>
    </row>
    <row r="2694" spans="1:11" x14ac:dyDescent="0.4">
      <c r="A2694" s="1">
        <v>2693</v>
      </c>
      <c r="B2694" s="21">
        <v>42506</v>
      </c>
      <c r="C2694" s="22">
        <v>25243</v>
      </c>
      <c r="D2694" s="19">
        <f t="shared" si="337"/>
        <v>30010.96370902819</v>
      </c>
      <c r="E2694" s="19">
        <f t="shared" si="338"/>
        <v>1.0003124593276309</v>
      </c>
      <c r="F2694" s="19">
        <f t="shared" si="339"/>
        <v>0.81350066696327694</v>
      </c>
      <c r="G2694" s="20">
        <f t="shared" ref="G2694:G2757" si="343">(D2693+1*E2693)*F2691</f>
        <v>24332.401244982171</v>
      </c>
      <c r="H2694" s="7">
        <f t="shared" si="340"/>
        <v>910.59875501782881</v>
      </c>
      <c r="I2694" s="7">
        <f t="shared" si="336"/>
        <v>910.59875501782881</v>
      </c>
      <c r="J2694" s="12">
        <f t="shared" si="341"/>
        <v>3.6073317554087422E-2</v>
      </c>
      <c r="K2694" s="7">
        <f t="shared" si="342"/>
        <v>829190.09264001984</v>
      </c>
    </row>
    <row r="2695" spans="1:11" x14ac:dyDescent="0.4">
      <c r="A2695" s="1">
        <v>2694</v>
      </c>
      <c r="B2695" s="21">
        <v>42507</v>
      </c>
      <c r="C2695" s="22">
        <v>25988</v>
      </c>
      <c r="D2695" s="19">
        <f t="shared" si="337"/>
        <v>30218.870343476989</v>
      </c>
      <c r="E2695" s="19">
        <f t="shared" si="338"/>
        <v>1.0003331499598298</v>
      </c>
      <c r="F2695" s="19">
        <f t="shared" si="339"/>
        <v>0.79642850746736982</v>
      </c>
      <c r="G2695" s="20">
        <f t="shared" si="343"/>
        <v>23878.257085473462</v>
      </c>
      <c r="H2695" s="7">
        <f t="shared" si="340"/>
        <v>2109.7429145265378</v>
      </c>
      <c r="I2695" s="7">
        <f t="shared" si="336"/>
        <v>2109.7429145265378</v>
      </c>
      <c r="J2695" s="12">
        <f t="shared" si="341"/>
        <v>8.1181426601759962E-2</v>
      </c>
      <c r="K2695" s="7">
        <f t="shared" si="342"/>
        <v>4451015.1653949302</v>
      </c>
    </row>
    <row r="2696" spans="1:11" x14ac:dyDescent="0.4">
      <c r="A2696" s="1">
        <v>2695</v>
      </c>
      <c r="B2696" s="21">
        <v>42508</v>
      </c>
      <c r="C2696" s="22">
        <v>26349</v>
      </c>
      <c r="D2696" s="19">
        <f t="shared" si="337"/>
        <v>30435.405346257117</v>
      </c>
      <c r="E2696" s="19">
        <f t="shared" si="338"/>
        <v>1.0003547034267928</v>
      </c>
      <c r="F2696" s="19">
        <f t="shared" si="339"/>
        <v>0.79972199078797612</v>
      </c>
      <c r="G2696" s="20">
        <f t="shared" si="343"/>
        <v>24142.265298376205</v>
      </c>
      <c r="H2696" s="7">
        <f t="shared" si="340"/>
        <v>2206.7347016237945</v>
      </c>
      <c r="I2696" s="7">
        <f t="shared" ref="I2696:I2759" si="344">ABS(H2696)</f>
        <v>2206.7347016237945</v>
      </c>
      <c r="J2696" s="12">
        <f t="shared" si="341"/>
        <v>8.3750225876647863E-2</v>
      </c>
      <c r="K2696" s="7">
        <f t="shared" si="342"/>
        <v>4869678.0433506574</v>
      </c>
    </row>
    <row r="2697" spans="1:11" x14ac:dyDescent="0.4">
      <c r="A2697" s="1">
        <v>2696</v>
      </c>
      <c r="B2697" s="21">
        <v>42509</v>
      </c>
      <c r="C2697" s="22">
        <v>20988</v>
      </c>
      <c r="D2697" s="19">
        <f t="shared" si="337"/>
        <v>30074.604182911371</v>
      </c>
      <c r="E2697" s="19">
        <f t="shared" si="338"/>
        <v>1.0003185232749878</v>
      </c>
      <c r="F2697" s="19">
        <f t="shared" si="339"/>
        <v>0.81205646870587878</v>
      </c>
      <c r="G2697" s="20">
        <f t="shared" si="343"/>
        <v>24760.036337696289</v>
      </c>
      <c r="H2697" s="7">
        <f t="shared" si="340"/>
        <v>-3772.0363376962887</v>
      </c>
      <c r="I2697" s="7">
        <f t="shared" si="344"/>
        <v>3772.0363376962887</v>
      </c>
      <c r="J2697" s="12">
        <f t="shared" si="341"/>
        <v>0.17972347711531775</v>
      </c>
      <c r="K2697" s="7">
        <f t="shared" si="342"/>
        <v>14228258.132901231</v>
      </c>
    </row>
    <row r="2698" spans="1:11" x14ac:dyDescent="0.4">
      <c r="A2698" s="1">
        <v>2697</v>
      </c>
      <c r="B2698" s="21">
        <v>42510</v>
      </c>
      <c r="C2698" s="22">
        <v>25628</v>
      </c>
      <c r="D2698" s="19">
        <f t="shared" si="337"/>
        <v>30239.702243311098</v>
      </c>
      <c r="E2698" s="19">
        <f t="shared" si="338"/>
        <v>1.0003349330491755</v>
      </c>
      <c r="F2698" s="19">
        <f t="shared" si="339"/>
        <v>0.79706628663575041</v>
      </c>
      <c r="G2698" s="20">
        <f t="shared" si="343"/>
        <v>23953.068804256505</v>
      </c>
      <c r="H2698" s="7">
        <f t="shared" si="340"/>
        <v>1674.9311957434948</v>
      </c>
      <c r="I2698" s="7">
        <f t="shared" si="344"/>
        <v>1674.9311957434948</v>
      </c>
      <c r="J2698" s="12">
        <f t="shared" si="341"/>
        <v>6.5355517236752564E-2</v>
      </c>
      <c r="K2698" s="7">
        <f t="shared" si="342"/>
        <v>2805394.5104747331</v>
      </c>
    </row>
    <row r="2699" spans="1:11" x14ac:dyDescent="0.4">
      <c r="A2699" s="1">
        <v>2698</v>
      </c>
      <c r="B2699" s="21">
        <v>42511</v>
      </c>
      <c r="C2699" s="22">
        <v>22964</v>
      </c>
      <c r="D2699" s="19">
        <f t="shared" si="337"/>
        <v>30121.6528662733</v>
      </c>
      <c r="E2699" s="19">
        <f t="shared" si="338"/>
        <v>1.0003230280779785</v>
      </c>
      <c r="F2699" s="19">
        <f t="shared" si="339"/>
        <v>0.799255560195958</v>
      </c>
      <c r="G2699" s="20">
        <f t="shared" si="343"/>
        <v>24184.154868700494</v>
      </c>
      <c r="H2699" s="7">
        <f t="shared" si="340"/>
        <v>-1220.1548687004943</v>
      </c>
      <c r="I2699" s="7">
        <f t="shared" si="344"/>
        <v>1220.1548687004943</v>
      </c>
      <c r="J2699" s="12">
        <f t="shared" si="341"/>
        <v>5.3133376968319726E-2</v>
      </c>
      <c r="K2699" s="7">
        <f t="shared" si="342"/>
        <v>1488777.9036135203</v>
      </c>
    </row>
    <row r="2700" spans="1:11" x14ac:dyDescent="0.4">
      <c r="A2700" s="1">
        <v>2699</v>
      </c>
      <c r="B2700" s="21">
        <v>42512</v>
      </c>
      <c r="C2700" s="22">
        <v>20789</v>
      </c>
      <c r="D2700" s="19">
        <f t="shared" si="337"/>
        <v>29769.792071181739</v>
      </c>
      <c r="E2700" s="19">
        <f t="shared" si="338"/>
        <v>1.0002877419661667</v>
      </c>
      <c r="F2700" s="19">
        <f t="shared" si="339"/>
        <v>0.81063606213194606</v>
      </c>
      <c r="G2700" s="20">
        <f t="shared" si="343"/>
        <v>24461.295376955954</v>
      </c>
      <c r="H2700" s="7">
        <f t="shared" si="340"/>
        <v>-3672.2953769559535</v>
      </c>
      <c r="I2700" s="7">
        <f t="shared" si="344"/>
        <v>3672.2953769559535</v>
      </c>
      <c r="J2700" s="12">
        <f t="shared" si="341"/>
        <v>0.17664608095415621</v>
      </c>
      <c r="K2700" s="7">
        <f t="shared" si="342"/>
        <v>13485753.33561207</v>
      </c>
    </row>
    <row r="2701" spans="1:11" x14ac:dyDescent="0.4">
      <c r="A2701" s="1">
        <v>2700</v>
      </c>
      <c r="B2701" s="21">
        <v>42513</v>
      </c>
      <c r="C2701" s="22">
        <v>25915</v>
      </c>
      <c r="D2701" s="19">
        <f t="shared" si="337"/>
        <v>29984.760716233686</v>
      </c>
      <c r="E2701" s="19">
        <f t="shared" si="338"/>
        <v>1.0003091388018976</v>
      </c>
      <c r="F2701" s="19">
        <f t="shared" si="339"/>
        <v>0.79790563421858529</v>
      </c>
      <c r="G2701" s="20">
        <f t="shared" si="343"/>
        <v>23729.294915731287</v>
      </c>
      <c r="H2701" s="7">
        <f t="shared" si="340"/>
        <v>2185.7050842687131</v>
      </c>
      <c r="I2701" s="7">
        <f t="shared" si="344"/>
        <v>2185.7050842687131</v>
      </c>
      <c r="J2701" s="12">
        <f t="shared" si="341"/>
        <v>8.4341311374443881E-2</v>
      </c>
      <c r="K2701" s="7">
        <f t="shared" si="342"/>
        <v>4777306.7153981021</v>
      </c>
    </row>
    <row r="2702" spans="1:11" x14ac:dyDescent="0.4">
      <c r="A2702" s="1">
        <v>2701</v>
      </c>
      <c r="B2702" s="21">
        <v>42514</v>
      </c>
      <c r="C2702" s="22">
        <v>26968</v>
      </c>
      <c r="D2702" s="19">
        <f t="shared" si="337"/>
        <v>30278.807190229454</v>
      </c>
      <c r="E2702" s="19">
        <f t="shared" si="338"/>
        <v>1.0003384434183835</v>
      </c>
      <c r="F2702" s="19">
        <f t="shared" si="339"/>
        <v>0.80039707457014775</v>
      </c>
      <c r="G2702" s="20">
        <f t="shared" si="343"/>
        <v>23966.286226236214</v>
      </c>
      <c r="H2702" s="7">
        <f t="shared" si="340"/>
        <v>3001.7137737637859</v>
      </c>
      <c r="I2702" s="7">
        <f t="shared" si="344"/>
        <v>3001.7137737637859</v>
      </c>
      <c r="J2702" s="12">
        <f t="shared" si="341"/>
        <v>0.11130650303188171</v>
      </c>
      <c r="K2702" s="7">
        <f t="shared" si="342"/>
        <v>9010285.5796032287</v>
      </c>
    </row>
    <row r="2703" spans="1:11" x14ac:dyDescent="0.4">
      <c r="A2703" s="1">
        <v>2702</v>
      </c>
      <c r="B2703" s="21">
        <v>42515</v>
      </c>
      <c r="C2703" s="22">
        <v>27558</v>
      </c>
      <c r="D2703" s="19">
        <f t="shared" si="337"/>
        <v>30569.738979460872</v>
      </c>
      <c r="E2703" s="19">
        <f t="shared" si="338"/>
        <v>1.0003674365634623</v>
      </c>
      <c r="F2703" s="19">
        <f t="shared" si="339"/>
        <v>0.81177062340917105</v>
      </c>
      <c r="G2703" s="20">
        <f t="shared" si="343"/>
        <v>24545.903937156629</v>
      </c>
      <c r="H2703" s="7">
        <f t="shared" si="340"/>
        <v>3012.0960628433713</v>
      </c>
      <c r="I2703" s="7">
        <f t="shared" si="344"/>
        <v>3012.0960628433713</v>
      </c>
      <c r="J2703" s="12">
        <f t="shared" si="341"/>
        <v>0.10930024177528744</v>
      </c>
      <c r="K2703" s="7">
        <f t="shared" si="342"/>
        <v>9072722.6917965394</v>
      </c>
    </row>
    <row r="2704" spans="1:11" x14ac:dyDescent="0.4">
      <c r="A2704" s="1">
        <v>2703</v>
      </c>
      <c r="B2704" s="21">
        <v>42516</v>
      </c>
      <c r="C2704" s="22">
        <v>22094</v>
      </c>
      <c r="D2704" s="19">
        <f t="shared" si="337"/>
        <v>30345.959319645772</v>
      </c>
      <c r="E2704" s="19">
        <f t="shared" si="338"/>
        <v>1.0003449585607371</v>
      </c>
      <c r="F2704" s="19">
        <f t="shared" si="339"/>
        <v>0.79703345282256055</v>
      </c>
      <c r="G2704" s="20">
        <f t="shared" si="343"/>
        <v>24392.565167117256</v>
      </c>
      <c r="H2704" s="7">
        <f t="shared" si="340"/>
        <v>-2298.5651671172564</v>
      </c>
      <c r="I2704" s="7">
        <f t="shared" si="344"/>
        <v>2298.5651671172564</v>
      </c>
      <c r="J2704" s="12">
        <f t="shared" si="341"/>
        <v>0.10403571861669486</v>
      </c>
      <c r="K2704" s="7">
        <f t="shared" si="342"/>
        <v>5283401.8274847809</v>
      </c>
    </row>
    <row r="2705" spans="1:11" x14ac:dyDescent="0.4">
      <c r="A2705" s="1">
        <v>2704</v>
      </c>
      <c r="B2705" s="21">
        <v>42517</v>
      </c>
      <c r="C2705" s="22">
        <v>26448</v>
      </c>
      <c r="D2705" s="19">
        <f t="shared" si="337"/>
        <v>30557.373988474468</v>
      </c>
      <c r="E2705" s="19">
        <f t="shared" si="338"/>
        <v>1.0003659999931243</v>
      </c>
      <c r="F2705" s="19">
        <f t="shared" si="339"/>
        <v>0.80121039784899972</v>
      </c>
      <c r="G2705" s="20">
        <f t="shared" si="343"/>
        <v>24289.617737647579</v>
      </c>
      <c r="H2705" s="7">
        <f t="shared" si="340"/>
        <v>2158.3822623524211</v>
      </c>
      <c r="I2705" s="7">
        <f t="shared" si="344"/>
        <v>2158.3822623524211</v>
      </c>
      <c r="J2705" s="12">
        <f t="shared" si="341"/>
        <v>8.1608524741092758E-2</v>
      </c>
      <c r="K2705" s="7">
        <f t="shared" si="342"/>
        <v>4658613.9904375551</v>
      </c>
    </row>
    <row r="2706" spans="1:11" x14ac:dyDescent="0.4">
      <c r="A2706" s="1">
        <v>2705</v>
      </c>
      <c r="B2706" s="21">
        <v>42518</v>
      </c>
      <c r="C2706" s="22">
        <v>22048</v>
      </c>
      <c r="D2706" s="19">
        <f t="shared" si="337"/>
        <v>30293.234591602442</v>
      </c>
      <c r="E2706" s="19">
        <f t="shared" si="338"/>
        <v>1.0003394860168371</v>
      </c>
      <c r="F2706" s="19">
        <f t="shared" si="339"/>
        <v>0.81072214139442644</v>
      </c>
      <c r="G2706" s="20">
        <f t="shared" si="343"/>
        <v>24806.390600102557</v>
      </c>
      <c r="H2706" s="7">
        <f t="shared" si="340"/>
        <v>-2758.3906001025571</v>
      </c>
      <c r="I2706" s="7">
        <f t="shared" si="344"/>
        <v>2758.3906001025571</v>
      </c>
      <c r="J2706" s="12">
        <f t="shared" si="341"/>
        <v>0.12510842707286635</v>
      </c>
      <c r="K2706" s="7">
        <f t="shared" si="342"/>
        <v>7608718.7027341453</v>
      </c>
    </row>
    <row r="2707" spans="1:11" x14ac:dyDescent="0.4">
      <c r="A2707" s="1">
        <v>2706</v>
      </c>
      <c r="B2707" s="21">
        <v>42519</v>
      </c>
      <c r="C2707" s="22">
        <v>19027</v>
      </c>
      <c r="D2707" s="19">
        <f t="shared" si="337"/>
        <v>29793.139812669018</v>
      </c>
      <c r="E2707" s="19">
        <f t="shared" si="338"/>
        <v>1.0002893765049954</v>
      </c>
      <c r="F2707" s="19">
        <f t="shared" si="339"/>
        <v>0.79505521324687867</v>
      </c>
      <c r="G2707" s="20">
        <f t="shared" si="343"/>
        <v>24145.518667743261</v>
      </c>
      <c r="H2707" s="7">
        <f t="shared" si="340"/>
        <v>-5118.5186677432612</v>
      </c>
      <c r="I2707" s="7">
        <f t="shared" si="344"/>
        <v>5118.5186677432612</v>
      </c>
      <c r="J2707" s="12">
        <f t="shared" si="341"/>
        <v>0.26901343710218434</v>
      </c>
      <c r="K2707" s="7">
        <f t="shared" si="342"/>
        <v>26199233.352036249</v>
      </c>
    </row>
    <row r="2708" spans="1:11" x14ac:dyDescent="0.4">
      <c r="A2708" s="1">
        <v>2707</v>
      </c>
      <c r="B2708" s="21">
        <v>42520</v>
      </c>
      <c r="C2708" s="22">
        <v>26655</v>
      </c>
      <c r="D2708" s="19">
        <f t="shared" si="337"/>
        <v>30065.232042332798</v>
      </c>
      <c r="E2708" s="19">
        <f t="shared" si="338"/>
        <v>1.0003164856990241</v>
      </c>
      <c r="F2708" s="19">
        <f t="shared" si="339"/>
        <v>0.80227649568414994</v>
      </c>
      <c r="G2708" s="20">
        <f t="shared" si="343"/>
        <v>23871.374844728733</v>
      </c>
      <c r="H2708" s="7">
        <f t="shared" si="340"/>
        <v>2783.6251552712674</v>
      </c>
      <c r="I2708" s="7">
        <f t="shared" si="344"/>
        <v>2783.6251552712674</v>
      </c>
      <c r="J2708" s="12">
        <f t="shared" si="341"/>
        <v>0.1044316321617433</v>
      </c>
      <c r="K2708" s="7">
        <f t="shared" si="342"/>
        <v>7748569.005058988</v>
      </c>
    </row>
    <row r="2709" spans="1:11" x14ac:dyDescent="0.4">
      <c r="A2709" s="1">
        <v>2708</v>
      </c>
      <c r="B2709" s="21">
        <v>42521</v>
      </c>
      <c r="C2709" s="22">
        <v>39431</v>
      </c>
      <c r="D2709" s="19">
        <f t="shared" si="337"/>
        <v>31515.269808373632</v>
      </c>
      <c r="E2709" s="19">
        <f t="shared" si="338"/>
        <v>1.0004613894439796</v>
      </c>
      <c r="F2709" s="19">
        <f t="shared" si="339"/>
        <v>0.81622298190050369</v>
      </c>
      <c r="G2709" s="20">
        <f t="shared" si="343"/>
        <v>24375.360281603731</v>
      </c>
      <c r="H2709" s="7">
        <f t="shared" si="340"/>
        <v>15055.639718396269</v>
      </c>
      <c r="I2709" s="7">
        <f t="shared" si="344"/>
        <v>15055.639718396269</v>
      </c>
      <c r="J2709" s="12">
        <f t="shared" si="341"/>
        <v>0.3818224168394479</v>
      </c>
      <c r="K2709" s="7">
        <f t="shared" si="342"/>
        <v>226672287.33015129</v>
      </c>
    </row>
    <row r="2710" spans="1:11" x14ac:dyDescent="0.4">
      <c r="A2710" s="1">
        <v>2709</v>
      </c>
      <c r="B2710" s="21">
        <v>42522</v>
      </c>
      <c r="C2710" s="22">
        <v>25639</v>
      </c>
      <c r="D2710" s="19">
        <f t="shared" si="337"/>
        <v>31573.371771970327</v>
      </c>
      <c r="E2710" s="19">
        <f t="shared" si="338"/>
        <v>1.0004670995942002</v>
      </c>
      <c r="F2710" s="19">
        <f t="shared" si="339"/>
        <v>0.79526740196966506</v>
      </c>
      <c r="G2710" s="20">
        <f t="shared" si="343"/>
        <v>25057.174980072745</v>
      </c>
      <c r="H2710" s="7">
        <f t="shared" si="340"/>
        <v>581.8250199272552</v>
      </c>
      <c r="I2710" s="7">
        <f t="shared" si="344"/>
        <v>581.8250199272552</v>
      </c>
      <c r="J2710" s="12">
        <f t="shared" si="341"/>
        <v>2.2692968521676165E-2</v>
      </c>
      <c r="K2710" s="7">
        <f t="shared" si="342"/>
        <v>338520.3538133509</v>
      </c>
    </row>
    <row r="2711" spans="1:11" x14ac:dyDescent="0.4">
      <c r="A2711" s="1">
        <v>2710</v>
      </c>
      <c r="B2711" s="21">
        <v>42523</v>
      </c>
      <c r="C2711" s="22">
        <v>21708</v>
      </c>
      <c r="D2711" s="19">
        <f t="shared" si="337"/>
        <v>31221.967410582769</v>
      </c>
      <c r="E2711" s="19">
        <f t="shared" si="338"/>
        <v>1.0004318591113517</v>
      </c>
      <c r="F2711" s="19">
        <f t="shared" si="339"/>
        <v>0.80094019530438154</v>
      </c>
      <c r="G2711" s="20">
        <f t="shared" si="343"/>
        <v>25331.376713387923</v>
      </c>
      <c r="H2711" s="7">
        <f t="shared" si="340"/>
        <v>-3623.3767133879228</v>
      </c>
      <c r="I2711" s="7">
        <f t="shared" si="344"/>
        <v>3623.3767133879228</v>
      </c>
      <c r="J2711" s="12">
        <f t="shared" si="341"/>
        <v>0.16691435016528114</v>
      </c>
      <c r="K2711" s="7">
        <f t="shared" si="342"/>
        <v>13128858.807121865</v>
      </c>
    </row>
    <row r="2712" spans="1:11" x14ac:dyDescent="0.4">
      <c r="A2712" s="1">
        <v>2711</v>
      </c>
      <c r="B2712" s="21">
        <v>42524</v>
      </c>
      <c r="C2712" s="22">
        <v>24344</v>
      </c>
      <c r="D2712" s="19">
        <f t="shared" si="337"/>
        <v>31113.901014538391</v>
      </c>
      <c r="E2712" s="19">
        <f t="shared" si="338"/>
        <v>1.0004209524285612</v>
      </c>
      <c r="F2712" s="19">
        <f t="shared" si="339"/>
        <v>0.81580075541323827</v>
      </c>
      <c r="G2712" s="20">
        <f t="shared" si="343"/>
        <v>25484.903916141448</v>
      </c>
      <c r="H2712" s="7">
        <f t="shared" si="340"/>
        <v>-1140.9039161414476</v>
      </c>
      <c r="I2712" s="7">
        <f t="shared" si="344"/>
        <v>1140.9039161414476</v>
      </c>
      <c r="J2712" s="12">
        <f t="shared" si="341"/>
        <v>4.6865918342977632E-2</v>
      </c>
      <c r="K2712" s="7">
        <f t="shared" si="342"/>
        <v>1301661.7458668912</v>
      </c>
    </row>
    <row r="2713" spans="1:11" x14ac:dyDescent="0.4">
      <c r="A2713" s="1">
        <v>2712</v>
      </c>
      <c r="B2713" s="21">
        <v>42525</v>
      </c>
      <c r="C2713" s="22">
        <v>23103</v>
      </c>
      <c r="D2713" s="19">
        <f t="shared" si="337"/>
        <v>30953.827870187568</v>
      </c>
      <c r="E2713" s="19">
        <f t="shared" si="338"/>
        <v>1.0004048450720309</v>
      </c>
      <c r="F2713" s="19">
        <f t="shared" si="339"/>
        <v>0.79465671095742962</v>
      </c>
      <c r="G2713" s="20">
        <f t="shared" si="343"/>
        <v>24744.666827144985</v>
      </c>
      <c r="H2713" s="7">
        <f t="shared" si="340"/>
        <v>-1641.6668271449853</v>
      </c>
      <c r="I2713" s="7">
        <f t="shared" si="344"/>
        <v>1641.6668271449853</v>
      </c>
      <c r="J2713" s="12">
        <f t="shared" si="341"/>
        <v>7.1058599625372698E-2</v>
      </c>
      <c r="K2713" s="7">
        <f t="shared" si="342"/>
        <v>2695069.9713482829</v>
      </c>
    </row>
    <row r="2714" spans="1:11" x14ac:dyDescent="0.4">
      <c r="A2714" s="1">
        <v>2713</v>
      </c>
      <c r="B2714" s="21">
        <v>42526</v>
      </c>
      <c r="C2714" s="22">
        <v>19848</v>
      </c>
      <c r="D2714" s="19">
        <f t="shared" ref="D2714:D2777" si="345">$R$2*(C2714/F2711)+(1-$R$2)*(D2713+E2713)</f>
        <v>30473.084991194148</v>
      </c>
      <c r="E2714" s="19">
        <f t="shared" ref="E2714:E2777" si="346">$R$3*(D2714-D2713)+(1-$R$3)*E2713</f>
        <v>1.0003566707436469</v>
      </c>
      <c r="F2714" s="19">
        <f t="shared" ref="F2714:F2777" si="347">$R$4*(C2714/D2714)+(1-$R$4)*F2711</f>
        <v>0.79907167520484013</v>
      </c>
      <c r="G2714" s="20">
        <f t="shared" si="343"/>
        <v>24792.966204218235</v>
      </c>
      <c r="H2714" s="7">
        <f t="shared" ref="H2714:H2777" si="348">C2714-G2714</f>
        <v>-4944.9662042182354</v>
      </c>
      <c r="I2714" s="7">
        <f t="shared" si="344"/>
        <v>4944.9662042182354</v>
      </c>
      <c r="J2714" s="12">
        <f t="shared" ref="J2714:J2777" si="349">I2714/C2714</f>
        <v>0.24914178779817792</v>
      </c>
      <c r="K2714" s="7">
        <f t="shared" ref="K2714:K2777" si="350">H2714^2</f>
        <v>24452690.760860503</v>
      </c>
    </row>
    <row r="2715" spans="1:11" x14ac:dyDescent="0.4">
      <c r="A2715" s="1">
        <v>2714</v>
      </c>
      <c r="B2715" s="21">
        <v>42527</v>
      </c>
      <c r="C2715" s="22">
        <v>25732</v>
      </c>
      <c r="D2715" s="19">
        <f t="shared" si="345"/>
        <v>30557.414169972177</v>
      </c>
      <c r="E2715" s="19">
        <f t="shared" si="346"/>
        <v>1.0003650036258576</v>
      </c>
      <c r="F2715" s="19">
        <f t="shared" si="347"/>
        <v>0.81612904808184727</v>
      </c>
      <c r="G2715" s="20">
        <f t="shared" si="343"/>
        <v>24860.781847315673</v>
      </c>
      <c r="H2715" s="7">
        <f t="shared" si="348"/>
        <v>871.21815268432692</v>
      </c>
      <c r="I2715" s="7">
        <f t="shared" si="344"/>
        <v>871.21815268432692</v>
      </c>
      <c r="J2715" s="12">
        <f t="shared" si="349"/>
        <v>3.3857381963482314E-2</v>
      </c>
      <c r="K2715" s="7">
        <f t="shared" si="350"/>
        <v>759021.06956669118</v>
      </c>
    </row>
    <row r="2716" spans="1:11" x14ac:dyDescent="0.4">
      <c r="A2716" s="1">
        <v>2715</v>
      </c>
      <c r="B2716" s="21">
        <v>42528</v>
      </c>
      <c r="C2716" s="22">
        <v>25367</v>
      </c>
      <c r="D2716" s="19">
        <f t="shared" si="345"/>
        <v>30664.80976489</v>
      </c>
      <c r="E2716" s="19">
        <f t="shared" si="346"/>
        <v>1.0003756431488489</v>
      </c>
      <c r="F2716" s="19">
        <f t="shared" si="347"/>
        <v>0.79506358489957618</v>
      </c>
      <c r="G2716" s="20">
        <f t="shared" si="343"/>
        <v>24283.449186437585</v>
      </c>
      <c r="H2716" s="7">
        <f t="shared" si="348"/>
        <v>1083.550813562415</v>
      </c>
      <c r="I2716" s="7">
        <f t="shared" si="344"/>
        <v>1083.550813562415</v>
      </c>
      <c r="J2716" s="12">
        <f t="shared" si="349"/>
        <v>4.2714976684764261E-2</v>
      </c>
      <c r="K2716" s="7">
        <f t="shared" si="350"/>
        <v>1174082.3655717715</v>
      </c>
    </row>
    <row r="2717" spans="1:11" x14ac:dyDescent="0.4">
      <c r="A2717" s="1">
        <v>2716</v>
      </c>
      <c r="B2717" s="21">
        <v>42529</v>
      </c>
      <c r="C2717" s="22">
        <v>24156</v>
      </c>
      <c r="D2717" s="19">
        <f t="shared" si="345"/>
        <v>30631.810770933589</v>
      </c>
      <c r="E2717" s="19">
        <f t="shared" si="346"/>
        <v>1.0003722432118889</v>
      </c>
      <c r="F2717" s="19">
        <f t="shared" si="347"/>
        <v>0.79894079246752336</v>
      </c>
      <c r="G2717" s="20">
        <f t="shared" si="343"/>
        <v>24504.180280509398</v>
      </c>
      <c r="H2717" s="7">
        <f t="shared" si="348"/>
        <v>-348.18028050939756</v>
      </c>
      <c r="I2717" s="7">
        <f t="shared" si="344"/>
        <v>348.18028050939756</v>
      </c>
      <c r="J2717" s="12">
        <f t="shared" si="349"/>
        <v>1.4413821845893258E-2</v>
      </c>
      <c r="K2717" s="7">
        <f t="shared" si="350"/>
        <v>121229.50773560278</v>
      </c>
    </row>
    <row r="2718" spans="1:11" x14ac:dyDescent="0.4">
      <c r="A2718" s="1">
        <v>2717</v>
      </c>
      <c r="B2718" s="21">
        <v>42530</v>
      </c>
      <c r="C2718" s="22">
        <v>18319</v>
      </c>
      <c r="D2718" s="19">
        <f t="shared" si="345"/>
        <v>29994.02377126483</v>
      </c>
      <c r="E2718" s="19">
        <f t="shared" si="346"/>
        <v>1.0003083644746977</v>
      </c>
      <c r="F2718" s="19">
        <f t="shared" si="347"/>
        <v>0.81356409830821497</v>
      </c>
      <c r="G2718" s="20">
        <f t="shared" si="343"/>
        <v>25000.326998351888</v>
      </c>
      <c r="H2718" s="7">
        <f t="shared" si="348"/>
        <v>-6681.3269983518876</v>
      </c>
      <c r="I2718" s="7">
        <f t="shared" si="344"/>
        <v>6681.3269983518876</v>
      </c>
      <c r="J2718" s="12">
        <f t="shared" si="349"/>
        <v>0.36472116372901836</v>
      </c>
      <c r="K2718" s="7">
        <f t="shared" si="350"/>
        <v>44640130.458905846</v>
      </c>
    </row>
    <row r="2719" spans="1:11" x14ac:dyDescent="0.4">
      <c r="A2719" s="1">
        <v>2718</v>
      </c>
      <c r="B2719" s="21">
        <v>42531</v>
      </c>
      <c r="C2719" s="22">
        <v>26862</v>
      </c>
      <c r="D2719" s="19">
        <f t="shared" si="345"/>
        <v>30290.825886319217</v>
      </c>
      <c r="E2719" s="19">
        <f t="shared" si="346"/>
        <v>1.0003379446553666</v>
      </c>
      <c r="F2719" s="19">
        <f t="shared" si="347"/>
        <v>0.79620933527694548</v>
      </c>
      <c r="G2719" s="20">
        <f t="shared" si="343"/>
        <v>23847.951373899185</v>
      </c>
      <c r="H2719" s="7">
        <f t="shared" si="348"/>
        <v>3014.0486261008155</v>
      </c>
      <c r="I2719" s="7">
        <f t="shared" si="344"/>
        <v>3014.0486261008155</v>
      </c>
      <c r="J2719" s="12">
        <f t="shared" si="349"/>
        <v>0.11220492242203914</v>
      </c>
      <c r="K2719" s="7">
        <f t="shared" si="350"/>
        <v>9084489.1205002125</v>
      </c>
    </row>
    <row r="2720" spans="1:11" x14ac:dyDescent="0.4">
      <c r="A2720" s="1">
        <v>2719</v>
      </c>
      <c r="B2720" s="21">
        <v>42532</v>
      </c>
      <c r="C2720" s="22">
        <v>19609</v>
      </c>
      <c r="D2720" s="19">
        <f t="shared" si="345"/>
        <v>29843.313013361305</v>
      </c>
      <c r="E2720" s="19">
        <f t="shared" si="346"/>
        <v>1.0002930933342764</v>
      </c>
      <c r="F2720" s="19">
        <f t="shared" si="347"/>
        <v>0.79716888417607323</v>
      </c>
      <c r="G2720" s="20">
        <f t="shared" si="343"/>
        <v>24201.375648901885</v>
      </c>
      <c r="H2720" s="7">
        <f t="shared" si="348"/>
        <v>-4592.3756489018851</v>
      </c>
      <c r="I2720" s="7">
        <f t="shared" si="344"/>
        <v>4592.3756489018851</v>
      </c>
      <c r="J2720" s="12">
        <f t="shared" si="349"/>
        <v>0.23419734045090954</v>
      </c>
      <c r="K2720" s="7">
        <f t="shared" si="350"/>
        <v>21089914.100627009</v>
      </c>
    </row>
    <row r="2721" spans="1:11" x14ac:dyDescent="0.4">
      <c r="A2721" s="1">
        <v>2720</v>
      </c>
      <c r="B2721" s="21">
        <v>42533</v>
      </c>
      <c r="C2721" s="22">
        <v>21013</v>
      </c>
      <c r="D2721" s="19">
        <f t="shared" si="345"/>
        <v>29530.952557936929</v>
      </c>
      <c r="E2721" s="19">
        <f t="shared" si="346"/>
        <v>1.0002617572594248</v>
      </c>
      <c r="F2721" s="19">
        <f t="shared" si="347"/>
        <v>0.81229013372614078</v>
      </c>
      <c r="G2721" s="20">
        <f t="shared" si="343"/>
        <v>24280.261844793629</v>
      </c>
      <c r="H2721" s="7">
        <f t="shared" si="348"/>
        <v>-3267.2618447936293</v>
      </c>
      <c r="I2721" s="7">
        <f t="shared" si="344"/>
        <v>3267.2618447936293</v>
      </c>
      <c r="J2721" s="12">
        <f t="shared" si="349"/>
        <v>0.15548764311586299</v>
      </c>
      <c r="K2721" s="7">
        <f t="shared" si="350"/>
        <v>10674999.96244427</v>
      </c>
    </row>
    <row r="2722" spans="1:11" x14ac:dyDescent="0.4">
      <c r="A2722" s="1">
        <v>2721</v>
      </c>
      <c r="B2722" s="21">
        <v>42534</v>
      </c>
      <c r="C2722" s="22">
        <v>30278</v>
      </c>
      <c r="D2722" s="19">
        <f t="shared" si="345"/>
        <v>30194.861010279852</v>
      </c>
      <c r="E2722" s="19">
        <f t="shared" si="346"/>
        <v>1.0003280480784835</v>
      </c>
      <c r="F2722" s="19">
        <f t="shared" si="347"/>
        <v>0.79878889777291895</v>
      </c>
      <c r="G2722" s="20">
        <f t="shared" si="343"/>
        <v>23513.616523998826</v>
      </c>
      <c r="H2722" s="7">
        <f t="shared" si="348"/>
        <v>6764.3834760011741</v>
      </c>
      <c r="I2722" s="7">
        <f t="shared" si="344"/>
        <v>6764.3834760011741</v>
      </c>
      <c r="J2722" s="12">
        <f t="shared" si="349"/>
        <v>0.22340919069955659</v>
      </c>
      <c r="K2722" s="7">
        <f t="shared" si="350"/>
        <v>45756883.810397729</v>
      </c>
    </row>
    <row r="2723" spans="1:11" x14ac:dyDescent="0.4">
      <c r="A2723" s="1">
        <v>2722</v>
      </c>
      <c r="B2723" s="21">
        <v>42535</v>
      </c>
      <c r="C2723" s="22">
        <v>25392</v>
      </c>
      <c r="D2723" s="19">
        <f t="shared" si="345"/>
        <v>30325.143556092786</v>
      </c>
      <c r="E2723" s="19">
        <f t="shared" si="346"/>
        <v>1.0003409763002602</v>
      </c>
      <c r="F2723" s="19">
        <f t="shared" si="347"/>
        <v>0.79767040007501788</v>
      </c>
      <c r="G2723" s="20">
        <f t="shared" si="343"/>
        <v>24071.201089810304</v>
      </c>
      <c r="H2723" s="7">
        <f t="shared" si="348"/>
        <v>1320.7989101896965</v>
      </c>
      <c r="I2723" s="7">
        <f t="shared" si="344"/>
        <v>1320.7989101896965</v>
      </c>
      <c r="J2723" s="12">
        <f t="shared" si="349"/>
        <v>5.2016340193356034E-2</v>
      </c>
      <c r="K2723" s="7">
        <f t="shared" si="350"/>
        <v>1744509.7611582899</v>
      </c>
    </row>
    <row r="2724" spans="1:11" x14ac:dyDescent="0.4">
      <c r="A2724" s="1">
        <v>2723</v>
      </c>
      <c r="B2724" s="21">
        <v>42536</v>
      </c>
      <c r="C2724" s="22">
        <v>27460</v>
      </c>
      <c r="D2724" s="19">
        <f t="shared" si="345"/>
        <v>30597.644409562472</v>
      </c>
      <c r="E2724" s="19">
        <f t="shared" si="346"/>
        <v>1.0003681263515094</v>
      </c>
      <c r="F2724" s="19">
        <f t="shared" si="347"/>
        <v>0.81335376788790115</v>
      </c>
      <c r="G2724" s="20">
        <f t="shared" si="343"/>
        <v>24633.627481548436</v>
      </c>
      <c r="H2724" s="7">
        <f t="shared" si="348"/>
        <v>2826.3725184515642</v>
      </c>
      <c r="I2724" s="7">
        <f t="shared" si="344"/>
        <v>2826.3725184515642</v>
      </c>
      <c r="J2724" s="12">
        <f t="shared" si="349"/>
        <v>0.10292689433545391</v>
      </c>
      <c r="K2724" s="7">
        <f t="shared" si="350"/>
        <v>7988381.6130582383</v>
      </c>
    </row>
    <row r="2725" spans="1:11" x14ac:dyDescent="0.4">
      <c r="A2725" s="1">
        <v>2724</v>
      </c>
      <c r="B2725" s="21">
        <v>42537</v>
      </c>
      <c r="C2725" s="22">
        <v>20735</v>
      </c>
      <c r="D2725" s="19">
        <f t="shared" si="345"/>
        <v>30236.546608613193</v>
      </c>
      <c r="E2725" s="19">
        <f t="shared" si="346"/>
        <v>1.0003319165346019</v>
      </c>
      <c r="F2725" s="19">
        <f t="shared" si="347"/>
        <v>0.79737725567994455</v>
      </c>
      <c r="G2725" s="20">
        <f t="shared" si="343"/>
        <v>24441.857735315138</v>
      </c>
      <c r="H2725" s="7">
        <f t="shared" si="348"/>
        <v>-3706.8577353151377</v>
      </c>
      <c r="I2725" s="7">
        <f t="shared" si="344"/>
        <v>3706.8577353151377</v>
      </c>
      <c r="J2725" s="12">
        <f t="shared" si="349"/>
        <v>0.17877297975959189</v>
      </c>
      <c r="K2725" s="7">
        <f t="shared" si="350"/>
        <v>13740794.269865671</v>
      </c>
    </row>
    <row r="2726" spans="1:11" x14ac:dyDescent="0.4">
      <c r="A2726" s="1">
        <v>2725</v>
      </c>
      <c r="B2726" s="21">
        <v>42538</v>
      </c>
      <c r="C2726" s="22">
        <v>27524</v>
      </c>
      <c r="D2726" s="19">
        <f t="shared" si="345"/>
        <v>30570.566716796795</v>
      </c>
      <c r="E2726" s="19">
        <f t="shared" si="346"/>
        <v>1.0003652185122287</v>
      </c>
      <c r="F2726" s="19">
        <f t="shared" si="347"/>
        <v>0.79895269655560275</v>
      </c>
      <c r="G2726" s="20">
        <f t="shared" si="343"/>
        <v>24119.596165339481</v>
      </c>
      <c r="H2726" s="7">
        <f t="shared" si="348"/>
        <v>3404.4038346605194</v>
      </c>
      <c r="I2726" s="7">
        <f t="shared" si="344"/>
        <v>3404.4038346605194</v>
      </c>
      <c r="J2726" s="12">
        <f t="shared" si="349"/>
        <v>0.1236885567018064</v>
      </c>
      <c r="K2726" s="7">
        <f t="shared" si="350"/>
        <v>11589965.469451249</v>
      </c>
    </row>
    <row r="2727" spans="1:11" x14ac:dyDescent="0.4">
      <c r="A2727" s="1">
        <v>2726</v>
      </c>
      <c r="B2727" s="21">
        <v>42539</v>
      </c>
      <c r="C2727" s="22">
        <v>25259</v>
      </c>
      <c r="D2727" s="19">
        <f t="shared" si="345"/>
        <v>30609.317214720428</v>
      </c>
      <c r="E2727" s="19">
        <f t="shared" si="346"/>
        <v>1.0003689935254994</v>
      </c>
      <c r="F2727" s="19">
        <f t="shared" si="347"/>
        <v>0.81350179550981805</v>
      </c>
      <c r="G2727" s="20">
        <f t="shared" si="343"/>
        <v>24865.499276394876</v>
      </c>
      <c r="H2727" s="7">
        <f t="shared" si="348"/>
        <v>393.50072360512422</v>
      </c>
      <c r="I2727" s="7">
        <f t="shared" si="344"/>
        <v>393.50072360512422</v>
      </c>
      <c r="J2727" s="12">
        <f t="shared" si="349"/>
        <v>1.5578634292930212E-2</v>
      </c>
      <c r="K2727" s="7">
        <f t="shared" si="350"/>
        <v>154842.81947775636</v>
      </c>
    </row>
    <row r="2728" spans="1:11" x14ac:dyDescent="0.4">
      <c r="A2728" s="1">
        <v>2727</v>
      </c>
      <c r="B2728" s="21">
        <v>42540</v>
      </c>
      <c r="C2728" s="22">
        <v>21888</v>
      </c>
      <c r="D2728" s="19">
        <f t="shared" si="345"/>
        <v>30363.722658577593</v>
      </c>
      <c r="E2728" s="19">
        <f t="shared" si="346"/>
        <v>1.0003443340329858</v>
      </c>
      <c r="F2728" s="19">
        <f t="shared" si="347"/>
        <v>0.79642162210165823</v>
      </c>
      <c r="G2728" s="20">
        <f t="shared" si="343"/>
        <v>24407.971030393383</v>
      </c>
      <c r="H2728" s="7">
        <f t="shared" si="348"/>
        <v>-2519.9710303933825</v>
      </c>
      <c r="I2728" s="7">
        <f t="shared" si="344"/>
        <v>2519.9710303933825</v>
      </c>
      <c r="J2728" s="12">
        <f t="shared" si="349"/>
        <v>0.11513025540905439</v>
      </c>
      <c r="K2728" s="7">
        <f t="shared" si="350"/>
        <v>6350253.994021886</v>
      </c>
    </row>
    <row r="2729" spans="1:11" x14ac:dyDescent="0.4">
      <c r="A2729" s="1">
        <v>2728</v>
      </c>
      <c r="B2729" s="21">
        <v>42541</v>
      </c>
      <c r="C2729" s="22">
        <v>25936</v>
      </c>
      <c r="D2729" s="19">
        <f t="shared" si="345"/>
        <v>30528.408896534034</v>
      </c>
      <c r="E2729" s="19">
        <f t="shared" si="346"/>
        <v>1.000360702622348</v>
      </c>
      <c r="F2729" s="19">
        <f t="shared" si="347"/>
        <v>0.79958485593995321</v>
      </c>
      <c r="G2729" s="20">
        <f t="shared" si="343"/>
        <v>24259.977323340183</v>
      </c>
      <c r="H2729" s="7">
        <f t="shared" si="348"/>
        <v>1676.0226766598171</v>
      </c>
      <c r="I2729" s="7">
        <f t="shared" si="344"/>
        <v>1676.0226766598171</v>
      </c>
      <c r="J2729" s="12">
        <f t="shared" si="349"/>
        <v>6.4621478896507448E-2</v>
      </c>
      <c r="K2729" s="7">
        <f t="shared" si="350"/>
        <v>2809052.0126779377</v>
      </c>
    </row>
    <row r="2730" spans="1:11" x14ac:dyDescent="0.4">
      <c r="A2730" s="1">
        <v>2729</v>
      </c>
      <c r="B2730" s="21">
        <v>42542</v>
      </c>
      <c r="C2730" s="22">
        <v>25840</v>
      </c>
      <c r="D2730" s="19">
        <f t="shared" si="345"/>
        <v>30625.735524143376</v>
      </c>
      <c r="E2730" s="19">
        <f t="shared" si="346"/>
        <v>1.0003703352490385</v>
      </c>
      <c r="F2730" s="19">
        <f t="shared" si="347"/>
        <v>0.81387938087792977</v>
      </c>
      <c r="G2730" s="20">
        <f t="shared" si="343"/>
        <v>24835.72924661608</v>
      </c>
      <c r="H2730" s="7">
        <f t="shared" si="348"/>
        <v>1004.2707533839202</v>
      </c>
      <c r="I2730" s="7">
        <f t="shared" si="344"/>
        <v>1004.2707533839202</v>
      </c>
      <c r="J2730" s="12">
        <f t="shared" si="349"/>
        <v>3.8864967236219822E-2</v>
      </c>
      <c r="K2730" s="7">
        <f t="shared" si="350"/>
        <v>1008559.7461023068</v>
      </c>
    </row>
    <row r="2731" spans="1:11" x14ac:dyDescent="0.4">
      <c r="A2731" s="1">
        <v>2730</v>
      </c>
      <c r="B2731" s="21">
        <v>42543</v>
      </c>
      <c r="C2731" s="22">
        <v>29724</v>
      </c>
      <c r="D2731" s="19">
        <f t="shared" si="345"/>
        <v>31149.151632547582</v>
      </c>
      <c r="E2731" s="19">
        <f t="shared" si="346"/>
        <v>1.0004225768228454</v>
      </c>
      <c r="F2731" s="19">
        <f t="shared" si="347"/>
        <v>0.79839273504588071</v>
      </c>
      <c r="G2731" s="20">
        <f t="shared" si="343"/>
        <v>24391.794680759747</v>
      </c>
      <c r="H2731" s="7">
        <f t="shared" si="348"/>
        <v>5332.2053192402527</v>
      </c>
      <c r="I2731" s="7">
        <f t="shared" si="344"/>
        <v>5332.2053192402527</v>
      </c>
      <c r="J2731" s="12">
        <f t="shared" si="349"/>
        <v>0.17939057055713406</v>
      </c>
      <c r="K2731" s="7">
        <f t="shared" si="350"/>
        <v>28432413.566534046</v>
      </c>
    </row>
    <row r="2732" spans="1:11" x14ac:dyDescent="0.4">
      <c r="A2732" s="1">
        <v>2731</v>
      </c>
      <c r="B2732" s="21">
        <v>42544</v>
      </c>
      <c r="C2732" s="22">
        <v>18079</v>
      </c>
      <c r="D2732" s="19">
        <f t="shared" si="345"/>
        <v>30483.815778902288</v>
      </c>
      <c r="E2732" s="19">
        <f t="shared" si="346"/>
        <v>1.0003559431952234</v>
      </c>
      <c r="F2732" s="19">
        <f t="shared" si="347"/>
        <v>0.79700564342244773</v>
      </c>
      <c r="G2732" s="20">
        <f t="shared" si="343"/>
        <v>24907.189843504286</v>
      </c>
      <c r="H2732" s="7">
        <f t="shared" si="348"/>
        <v>-6828.1898435042858</v>
      </c>
      <c r="I2732" s="7">
        <f t="shared" si="344"/>
        <v>6828.1898435042858</v>
      </c>
      <c r="J2732" s="12">
        <f t="shared" si="349"/>
        <v>0.37768625717707205</v>
      </c>
      <c r="K2732" s="7">
        <f t="shared" si="350"/>
        <v>46624176.53893508</v>
      </c>
    </row>
    <row r="2733" spans="1:11" x14ac:dyDescent="0.4">
      <c r="A2733" s="1">
        <v>2732</v>
      </c>
      <c r="B2733" s="21">
        <v>42545</v>
      </c>
      <c r="C2733" s="22">
        <v>25549</v>
      </c>
      <c r="D2733" s="19">
        <f t="shared" si="345"/>
        <v>30555.57328831495</v>
      </c>
      <c r="E2733" s="19">
        <f t="shared" si="346"/>
        <v>1.0003630189105703</v>
      </c>
      <c r="F2733" s="19">
        <f t="shared" si="347"/>
        <v>0.81415750483609606</v>
      </c>
      <c r="G2733" s="20">
        <f t="shared" si="343"/>
        <v>24810.963282005563</v>
      </c>
      <c r="H2733" s="7">
        <f t="shared" si="348"/>
        <v>738.03671799443691</v>
      </c>
      <c r="I2733" s="7">
        <f t="shared" si="344"/>
        <v>738.03671799443691</v>
      </c>
      <c r="J2733" s="12">
        <f t="shared" si="349"/>
        <v>2.8887107831791339E-2</v>
      </c>
      <c r="K2733" s="7">
        <f t="shared" si="350"/>
        <v>544698.19710800005</v>
      </c>
    </row>
    <row r="2734" spans="1:11" x14ac:dyDescent="0.4">
      <c r="A2734" s="1">
        <v>2733</v>
      </c>
      <c r="B2734" s="21">
        <v>42546</v>
      </c>
      <c r="C2734" s="22">
        <v>26043</v>
      </c>
      <c r="D2734" s="19">
        <f t="shared" si="345"/>
        <v>30717.523600689077</v>
      </c>
      <c r="E2734" s="19">
        <f t="shared" si="346"/>
        <v>1.0003791139055058</v>
      </c>
      <c r="F2734" s="19">
        <f t="shared" si="347"/>
        <v>0.79901006828161447</v>
      </c>
      <c r="G2734" s="20">
        <f t="shared" si="343"/>
        <v>24396.146411119335</v>
      </c>
      <c r="H2734" s="7">
        <f t="shared" si="348"/>
        <v>1646.8535888806655</v>
      </c>
      <c r="I2734" s="7">
        <f t="shared" si="344"/>
        <v>1646.8535888806655</v>
      </c>
      <c r="J2734" s="12">
        <f t="shared" si="349"/>
        <v>6.3235940132882751E-2</v>
      </c>
      <c r="K2734" s="7">
        <f t="shared" si="350"/>
        <v>2712126.7432091278</v>
      </c>
    </row>
    <row r="2735" spans="1:11" x14ac:dyDescent="0.4">
      <c r="A2735" s="1">
        <v>2734</v>
      </c>
      <c r="B2735" s="21">
        <v>42547</v>
      </c>
      <c r="C2735" s="22">
        <v>21971</v>
      </c>
      <c r="D2735" s="19">
        <f t="shared" si="345"/>
        <v>30472.610417047435</v>
      </c>
      <c r="E2735" s="19">
        <f t="shared" si="346"/>
        <v>1.0003545225492303</v>
      </c>
      <c r="F2735" s="19">
        <f t="shared" si="347"/>
        <v>0.79605649821805391</v>
      </c>
      <c r="G2735" s="20">
        <f t="shared" si="343"/>
        <v>24482.836969510765</v>
      </c>
      <c r="H2735" s="7">
        <f t="shared" si="348"/>
        <v>-2511.8369695107649</v>
      </c>
      <c r="I2735" s="7">
        <f t="shared" si="344"/>
        <v>2511.8369695107649</v>
      </c>
      <c r="J2735" s="12">
        <f t="shared" si="349"/>
        <v>0.11432510898506053</v>
      </c>
      <c r="K2735" s="7">
        <f t="shared" si="350"/>
        <v>6309324.961401023</v>
      </c>
    </row>
    <row r="2736" spans="1:11" x14ac:dyDescent="0.4">
      <c r="A2736" s="1">
        <v>2735</v>
      </c>
      <c r="B2736" s="21">
        <v>42548</v>
      </c>
      <c r="C2736" s="22">
        <v>28977</v>
      </c>
      <c r="D2736" s="19">
        <f t="shared" si="345"/>
        <v>30872.942907827743</v>
      </c>
      <c r="E2736" s="19">
        <f t="shared" si="346"/>
        <v>1.0003944557628561</v>
      </c>
      <c r="F2736" s="19">
        <f t="shared" si="347"/>
        <v>0.81571154808477164</v>
      </c>
      <c r="G2736" s="20">
        <f t="shared" si="343"/>
        <v>24810.318909127796</v>
      </c>
      <c r="H2736" s="7">
        <f t="shared" si="348"/>
        <v>4166.6810908722036</v>
      </c>
      <c r="I2736" s="7">
        <f t="shared" si="344"/>
        <v>4166.6810908722036</v>
      </c>
      <c r="J2736" s="12">
        <f t="shared" si="349"/>
        <v>0.1437927007927737</v>
      </c>
      <c r="K2736" s="7">
        <f t="shared" si="350"/>
        <v>17361231.313031975</v>
      </c>
    </row>
    <row r="2737" spans="1:11" x14ac:dyDescent="0.4">
      <c r="A2737" s="1">
        <v>2736</v>
      </c>
      <c r="B2737" s="21">
        <v>42549</v>
      </c>
      <c r="C2737" s="22">
        <v>27862</v>
      </c>
      <c r="D2737" s="19">
        <f t="shared" si="345"/>
        <v>31185.799693562327</v>
      </c>
      <c r="E2737" s="19">
        <f t="shared" si="346"/>
        <v>1.0004256414019839</v>
      </c>
      <c r="F2737" s="19">
        <f t="shared" si="347"/>
        <v>0.80018916235001869</v>
      </c>
      <c r="G2737" s="20">
        <f t="shared" si="343"/>
        <v>24668.591546080235</v>
      </c>
      <c r="H2737" s="7">
        <f t="shared" si="348"/>
        <v>3193.4084539197647</v>
      </c>
      <c r="I2737" s="7">
        <f t="shared" si="344"/>
        <v>3193.4084539197647</v>
      </c>
      <c r="J2737" s="12">
        <f t="shared" si="349"/>
        <v>0.11461519108175165</v>
      </c>
      <c r="K2737" s="7">
        <f t="shared" si="350"/>
        <v>10197857.553566223</v>
      </c>
    </row>
    <row r="2738" spans="1:11" x14ac:dyDescent="0.4">
      <c r="A2738" s="1">
        <v>2737</v>
      </c>
      <c r="B2738" s="21">
        <v>42550</v>
      </c>
      <c r="C2738" s="22">
        <v>35053</v>
      </c>
      <c r="D2738" s="19">
        <f t="shared" si="345"/>
        <v>32189.191853092954</v>
      </c>
      <c r="E2738" s="19">
        <f t="shared" si="346"/>
        <v>1.000525880575373</v>
      </c>
      <c r="F2738" s="19">
        <f t="shared" si="347"/>
        <v>0.79971471749487688</v>
      </c>
      <c r="G2738" s="20">
        <f t="shared" si="343"/>
        <v>24826.454893519709</v>
      </c>
      <c r="H2738" s="7">
        <f t="shared" si="348"/>
        <v>10226.545106480291</v>
      </c>
      <c r="I2738" s="7">
        <f t="shared" si="344"/>
        <v>10226.545106480291</v>
      </c>
      <c r="J2738" s="12">
        <f t="shared" si="349"/>
        <v>0.29174521742733261</v>
      </c>
      <c r="K2738" s="7">
        <f t="shared" si="350"/>
        <v>104582224.81487599</v>
      </c>
    </row>
    <row r="2739" spans="1:11" x14ac:dyDescent="0.4">
      <c r="A2739" s="1">
        <v>2738</v>
      </c>
      <c r="B2739" s="21">
        <v>42551</v>
      </c>
      <c r="C2739" s="22">
        <v>23287</v>
      </c>
      <c r="D2739" s="19">
        <f t="shared" si="345"/>
        <v>31906.004495475539</v>
      </c>
      <c r="E2739" s="19">
        <f t="shared" si="346"/>
        <v>1.0004974617870233</v>
      </c>
      <c r="F2739" s="19">
        <f t="shared" si="347"/>
        <v>0.81463936689184213</v>
      </c>
      <c r="G2739" s="20">
        <f t="shared" si="343"/>
        <v>26257.911658599118</v>
      </c>
      <c r="H2739" s="7">
        <f t="shared" si="348"/>
        <v>-2970.9116585991178</v>
      </c>
      <c r="I2739" s="7">
        <f t="shared" si="344"/>
        <v>2970.9116585991178</v>
      </c>
      <c r="J2739" s="12">
        <f t="shared" si="349"/>
        <v>0.12757811906209979</v>
      </c>
      <c r="K2739" s="7">
        <f t="shared" si="350"/>
        <v>8826316.0832001604</v>
      </c>
    </row>
    <row r="2740" spans="1:11" x14ac:dyDescent="0.4">
      <c r="A2740" s="1">
        <v>2739</v>
      </c>
      <c r="B2740" s="21">
        <v>42552</v>
      </c>
      <c r="C2740" s="22">
        <v>29198</v>
      </c>
      <c r="D2740" s="19">
        <f t="shared" si="345"/>
        <v>32264.520528816727</v>
      </c>
      <c r="E2740" s="19">
        <f t="shared" si="346"/>
        <v>1.0005332133406113</v>
      </c>
      <c r="F2740" s="19">
        <f t="shared" si="347"/>
        <v>0.8014976234238731</v>
      </c>
      <c r="G2740" s="20">
        <f t="shared" si="343"/>
        <v>25531.639598396385</v>
      </c>
      <c r="H2740" s="7">
        <f t="shared" si="348"/>
        <v>3666.3604016036152</v>
      </c>
      <c r="I2740" s="7">
        <f t="shared" si="344"/>
        <v>3666.3604016036152</v>
      </c>
      <c r="J2740" s="12">
        <f t="shared" si="349"/>
        <v>0.12556888833494126</v>
      </c>
      <c r="K2740" s="7">
        <f t="shared" si="350"/>
        <v>13442198.594447022</v>
      </c>
    </row>
    <row r="2741" spans="1:11" x14ac:dyDescent="0.4">
      <c r="A2741" s="1">
        <v>2740</v>
      </c>
      <c r="B2741" s="21">
        <v>42553</v>
      </c>
      <c r="C2741" s="22">
        <v>25750</v>
      </c>
      <c r="D2741" s="19">
        <f t="shared" si="345"/>
        <v>32260.329148850524</v>
      </c>
      <c r="E2741" s="19">
        <f t="shared" si="346"/>
        <v>1.0005326941492936</v>
      </c>
      <c r="F2741" s="19">
        <f t="shared" si="347"/>
        <v>0.79969572455669491</v>
      </c>
      <c r="G2741" s="20">
        <f t="shared" si="343"/>
        <v>25803.212060946375</v>
      </c>
      <c r="H2741" s="7">
        <f t="shared" si="348"/>
        <v>-53.21206094637455</v>
      </c>
      <c r="I2741" s="7">
        <f t="shared" si="344"/>
        <v>53.21206094637455</v>
      </c>
      <c r="J2741" s="12">
        <f t="shared" si="349"/>
        <v>2.066487803742701E-3</v>
      </c>
      <c r="K2741" s="7">
        <f t="shared" si="350"/>
        <v>2831.5234301606797</v>
      </c>
    </row>
    <row r="2742" spans="1:11" x14ac:dyDescent="0.4">
      <c r="A2742" s="1">
        <v>2741</v>
      </c>
      <c r="B2742" s="21">
        <v>42554</v>
      </c>
      <c r="C2742" s="22">
        <v>21897</v>
      </c>
      <c r="D2742" s="19">
        <f t="shared" si="345"/>
        <v>31841.384915544662</v>
      </c>
      <c r="E2742" s="19">
        <f t="shared" si="346"/>
        <v>1.0004906996726934</v>
      </c>
      <c r="F2742" s="19">
        <f t="shared" si="347"/>
        <v>0.81305387488817915</v>
      </c>
      <c r="G2742" s="20">
        <f t="shared" si="343"/>
        <v>26281.34918686255</v>
      </c>
      <c r="H2742" s="7">
        <f t="shared" si="348"/>
        <v>-4384.3491868625497</v>
      </c>
      <c r="I2742" s="7">
        <f t="shared" si="344"/>
        <v>4384.3491868625497</v>
      </c>
      <c r="J2742" s="12">
        <f t="shared" si="349"/>
        <v>0.20022602122950858</v>
      </c>
      <c r="K2742" s="7">
        <f t="shared" si="350"/>
        <v>19222517.792342301</v>
      </c>
    </row>
    <row r="2743" spans="1:11" x14ac:dyDescent="0.4">
      <c r="A2743" s="1">
        <v>2742</v>
      </c>
      <c r="B2743" s="21">
        <v>42555</v>
      </c>
      <c r="C2743" s="22">
        <v>24447</v>
      </c>
      <c r="D2743" s="19">
        <f t="shared" si="345"/>
        <v>31737.770034459259</v>
      </c>
      <c r="E2743" s="19">
        <f t="shared" si="346"/>
        <v>1.0004802381355149</v>
      </c>
      <c r="F2743" s="19">
        <f t="shared" si="347"/>
        <v>0.80110775346567242</v>
      </c>
      <c r="G2743" s="20">
        <f t="shared" si="343"/>
        <v>25521.596227251855</v>
      </c>
      <c r="H2743" s="7">
        <f t="shared" si="348"/>
        <v>-1074.5962272518555</v>
      </c>
      <c r="I2743" s="7">
        <f t="shared" si="344"/>
        <v>1074.5962272518555</v>
      </c>
      <c r="J2743" s="12">
        <f t="shared" si="349"/>
        <v>4.3956159334554566E-2</v>
      </c>
      <c r="K2743" s="7">
        <f t="shared" si="350"/>
        <v>1154757.0516239214</v>
      </c>
    </row>
    <row r="2744" spans="1:11" x14ac:dyDescent="0.4">
      <c r="A2744" s="1">
        <v>2743</v>
      </c>
      <c r="B2744" s="21">
        <v>42556</v>
      </c>
      <c r="C2744" s="22">
        <v>31215</v>
      </c>
      <c r="D2744" s="19">
        <f t="shared" si="345"/>
        <v>32307.973735959364</v>
      </c>
      <c r="E2744" s="19">
        <f t="shared" si="346"/>
        <v>1.000537158457641</v>
      </c>
      <c r="F2744" s="19">
        <f t="shared" si="347"/>
        <v>0.80177485070768928</v>
      </c>
      <c r="G2744" s="20">
        <f t="shared" si="343"/>
        <v>25381.359083289601</v>
      </c>
      <c r="H2744" s="7">
        <f t="shared" si="348"/>
        <v>5833.6409167103993</v>
      </c>
      <c r="I2744" s="7">
        <f t="shared" si="344"/>
        <v>5833.6409167103993</v>
      </c>
      <c r="J2744" s="12">
        <f t="shared" si="349"/>
        <v>0.18688582145476212</v>
      </c>
      <c r="K2744" s="7">
        <f t="shared" si="350"/>
        <v>34031366.345117748</v>
      </c>
    </row>
    <row r="2745" spans="1:11" x14ac:dyDescent="0.4">
      <c r="A2745" s="1">
        <v>2744</v>
      </c>
      <c r="B2745" s="21">
        <v>42557</v>
      </c>
      <c r="C2745" s="22">
        <v>24655</v>
      </c>
      <c r="D2745" s="19">
        <f t="shared" si="345"/>
        <v>32154.085617328739</v>
      </c>
      <c r="E2745" s="19">
        <f t="shared" si="346"/>
        <v>1.0005216695920622</v>
      </c>
      <c r="F2745" s="19">
        <f t="shared" si="347"/>
        <v>0.8124759103272261</v>
      </c>
      <c r="G2745" s="20">
        <f t="shared" si="343"/>
        <v>26268.936726420936</v>
      </c>
      <c r="H2745" s="7">
        <f t="shared" si="348"/>
        <v>-1613.9367264209359</v>
      </c>
      <c r="I2745" s="7">
        <f t="shared" si="344"/>
        <v>1613.9367264209359</v>
      </c>
      <c r="J2745" s="12">
        <f t="shared" si="349"/>
        <v>6.5460828489999429E-2</v>
      </c>
      <c r="K2745" s="7">
        <f t="shared" si="350"/>
        <v>2604791.7568903267</v>
      </c>
    </row>
    <row r="2746" spans="1:11" x14ac:dyDescent="0.4">
      <c r="A2746" s="1">
        <v>2745</v>
      </c>
      <c r="B2746" s="21">
        <v>42558</v>
      </c>
      <c r="C2746" s="22">
        <v>22439</v>
      </c>
      <c r="D2746" s="19">
        <f t="shared" si="345"/>
        <v>31831.649157612137</v>
      </c>
      <c r="E2746" s="19">
        <f t="shared" si="346"/>
        <v>1.0004893258939236</v>
      </c>
      <c r="F2746" s="19">
        <f t="shared" si="347"/>
        <v>0.79990654078150081</v>
      </c>
      <c r="G2746" s="20">
        <f t="shared" si="343"/>
        <v>25759.688819308136</v>
      </c>
      <c r="H2746" s="7">
        <f t="shared" si="348"/>
        <v>-3320.6888193081359</v>
      </c>
      <c r="I2746" s="7">
        <f t="shared" si="344"/>
        <v>3320.6888193081359</v>
      </c>
      <c r="J2746" s="12">
        <f t="shared" si="349"/>
        <v>0.14798737997718864</v>
      </c>
      <c r="K2746" s="7">
        <f t="shared" si="350"/>
        <v>11026974.234678062</v>
      </c>
    </row>
    <row r="2747" spans="1:11" x14ac:dyDescent="0.4">
      <c r="A2747" s="1">
        <v>2746</v>
      </c>
      <c r="B2747" s="21">
        <v>42559</v>
      </c>
      <c r="C2747" s="22">
        <v>29358</v>
      </c>
      <c r="D2747" s="19">
        <f t="shared" si="345"/>
        <v>32205.907226593274</v>
      </c>
      <c r="E2747" s="19">
        <f t="shared" si="346"/>
        <v>1.0005266516518891</v>
      </c>
      <c r="F2747" s="19">
        <f t="shared" si="347"/>
        <v>0.80314612383864703</v>
      </c>
      <c r="G2747" s="20">
        <f t="shared" si="343"/>
        <v>25522.61791830392</v>
      </c>
      <c r="H2747" s="7">
        <f t="shared" si="348"/>
        <v>3835.3820816960797</v>
      </c>
      <c r="I2747" s="7">
        <f t="shared" si="344"/>
        <v>3835.3820816960797</v>
      </c>
      <c r="J2747" s="12">
        <f t="shared" si="349"/>
        <v>0.13064180399537026</v>
      </c>
      <c r="K2747" s="7">
        <f t="shared" si="350"/>
        <v>14710155.712595353</v>
      </c>
    </row>
    <row r="2748" spans="1:11" x14ac:dyDescent="0.4">
      <c r="A2748" s="1">
        <v>2747</v>
      </c>
      <c r="B2748" s="21">
        <v>42560</v>
      </c>
      <c r="C2748" s="22">
        <v>23566</v>
      </c>
      <c r="D2748" s="19">
        <f t="shared" si="345"/>
        <v>31957.081252795346</v>
      </c>
      <c r="E2748" s="19">
        <f t="shared" si="346"/>
        <v>1.0005016690018442</v>
      </c>
      <c r="F2748" s="19">
        <f t="shared" si="347"/>
        <v>0.81153860663138866</v>
      </c>
      <c r="G2748" s="20">
        <f t="shared" si="343"/>
        <v>26167.336695642669</v>
      </c>
      <c r="H2748" s="7">
        <f t="shared" si="348"/>
        <v>-2601.3366956426689</v>
      </c>
      <c r="I2748" s="7">
        <f t="shared" si="344"/>
        <v>2601.3366956426689</v>
      </c>
      <c r="J2748" s="12">
        <f t="shared" si="349"/>
        <v>0.1103851606400182</v>
      </c>
      <c r="K2748" s="7">
        <f t="shared" si="350"/>
        <v>6766952.6040971195</v>
      </c>
    </row>
    <row r="2749" spans="1:11" x14ac:dyDescent="0.4">
      <c r="A2749" s="1">
        <v>2748</v>
      </c>
      <c r="B2749" s="21">
        <v>42561</v>
      </c>
      <c r="C2749" s="22">
        <v>22531</v>
      </c>
      <c r="D2749" s="19">
        <f t="shared" si="345"/>
        <v>31662.273062690718</v>
      </c>
      <c r="E2749" s="19">
        <f t="shared" si="346"/>
        <v>1.000472088132667</v>
      </c>
      <c r="F2749" s="19">
        <f t="shared" si="347"/>
        <v>0.79880371597217281</v>
      </c>
      <c r="G2749" s="20">
        <f t="shared" si="343"/>
        <v>25563.478626225973</v>
      </c>
      <c r="H2749" s="7">
        <f t="shared" si="348"/>
        <v>-3032.4786262259731</v>
      </c>
      <c r="I2749" s="7">
        <f t="shared" si="344"/>
        <v>3032.4786262259731</v>
      </c>
      <c r="J2749" s="12">
        <f t="shared" si="349"/>
        <v>0.13459139080493424</v>
      </c>
      <c r="K2749" s="7">
        <f t="shared" si="350"/>
        <v>9195926.6185173653</v>
      </c>
    </row>
    <row r="2750" spans="1:11" x14ac:dyDescent="0.4">
      <c r="A2750" s="1">
        <v>2749</v>
      </c>
      <c r="B2750" s="21">
        <v>42562</v>
      </c>
      <c r="C2750" s="22">
        <v>26432</v>
      </c>
      <c r="D2750" s="19">
        <f t="shared" si="345"/>
        <v>31760.598339271502</v>
      </c>
      <c r="E2750" s="19">
        <f t="shared" si="346"/>
        <v>1.0004818206131163</v>
      </c>
      <c r="F2750" s="19">
        <f t="shared" si="347"/>
        <v>0.80350930881156435</v>
      </c>
      <c r="G2750" s="20">
        <f t="shared" si="343"/>
        <v>25430.235407500451</v>
      </c>
      <c r="H2750" s="7">
        <f t="shared" si="348"/>
        <v>1001.7645924995486</v>
      </c>
      <c r="I2750" s="7">
        <f t="shared" si="344"/>
        <v>1001.7645924995486</v>
      </c>
      <c r="J2750" s="12">
        <f t="shared" si="349"/>
        <v>3.7899689486211738E-2</v>
      </c>
      <c r="K2750" s="7">
        <f t="shared" si="350"/>
        <v>1003532.2987857866</v>
      </c>
    </row>
    <row r="2751" spans="1:11" x14ac:dyDescent="0.4">
      <c r="A2751" s="1">
        <v>2750</v>
      </c>
      <c r="B2751" s="21">
        <v>42563</v>
      </c>
      <c r="C2751" s="22">
        <v>35031</v>
      </c>
      <c r="D2751" s="19">
        <f t="shared" si="345"/>
        <v>32651.47741304191</v>
      </c>
      <c r="E2751" s="19">
        <f t="shared" si="346"/>
        <v>1.0005708084723113</v>
      </c>
      <c r="F2751" s="19">
        <f t="shared" si="347"/>
        <v>0.81480249687202122</v>
      </c>
      <c r="G2751" s="20">
        <f t="shared" si="343"/>
        <v>25775.763651654252</v>
      </c>
      <c r="H2751" s="7">
        <f t="shared" si="348"/>
        <v>9255.2363483457484</v>
      </c>
      <c r="I2751" s="7">
        <f t="shared" si="344"/>
        <v>9255.2363483457484</v>
      </c>
      <c r="J2751" s="12">
        <f t="shared" si="349"/>
        <v>0.26420131735736202</v>
      </c>
      <c r="K2751" s="7">
        <f t="shared" si="350"/>
        <v>85659399.86374034</v>
      </c>
    </row>
    <row r="2752" spans="1:11" x14ac:dyDescent="0.4">
      <c r="A2752" s="1">
        <v>2751</v>
      </c>
      <c r="B2752" s="21">
        <v>42564</v>
      </c>
      <c r="C2752" s="22">
        <v>27946</v>
      </c>
      <c r="D2752" s="19">
        <f t="shared" si="345"/>
        <v>32834.466373813382</v>
      </c>
      <c r="E2752" s="19">
        <f t="shared" si="346"/>
        <v>1.0005890073113075</v>
      </c>
      <c r="F2752" s="19">
        <f t="shared" si="347"/>
        <v>0.79945707551035028</v>
      </c>
      <c r="G2752" s="20">
        <f t="shared" si="343"/>
        <v>26082.920749199246</v>
      </c>
      <c r="H2752" s="7">
        <f t="shared" si="348"/>
        <v>1863.0792508007544</v>
      </c>
      <c r="I2752" s="7">
        <f t="shared" si="344"/>
        <v>1863.0792508007544</v>
      </c>
      <c r="J2752" s="12">
        <f t="shared" si="349"/>
        <v>6.6667116968466125E-2</v>
      </c>
      <c r="K2752" s="7">
        <f t="shared" si="350"/>
        <v>3471064.2947643003</v>
      </c>
    </row>
    <row r="2753" spans="1:11" x14ac:dyDescent="0.4">
      <c r="A2753" s="1">
        <v>2752</v>
      </c>
      <c r="B2753" s="21">
        <v>42565</v>
      </c>
      <c r="C2753" s="22">
        <v>22323</v>
      </c>
      <c r="D2753" s="19">
        <f t="shared" si="345"/>
        <v>32441.143982320755</v>
      </c>
      <c r="E2753" s="19">
        <f t="shared" si="346"/>
        <v>1.0005495750132576</v>
      </c>
      <c r="F2753" s="19">
        <f t="shared" si="347"/>
        <v>0.80206803903821966</v>
      </c>
      <c r="G2753" s="20">
        <f t="shared" si="343"/>
        <v>26383.603363801009</v>
      </c>
      <c r="H2753" s="7">
        <f t="shared" si="348"/>
        <v>-4060.6033638010085</v>
      </c>
      <c r="I2753" s="7">
        <f t="shared" si="344"/>
        <v>4060.6033638010085</v>
      </c>
      <c r="J2753" s="12">
        <f t="shared" si="349"/>
        <v>0.18190222478166054</v>
      </c>
      <c r="K2753" s="7">
        <f t="shared" si="350"/>
        <v>16488499.678112065</v>
      </c>
    </row>
    <row r="2754" spans="1:11" x14ac:dyDescent="0.4">
      <c r="A2754" s="1">
        <v>2753</v>
      </c>
      <c r="B2754" s="21">
        <v>42566</v>
      </c>
      <c r="C2754" s="22">
        <v>27854</v>
      </c>
      <c r="D2754" s="19">
        <f t="shared" si="345"/>
        <v>32578.134433907078</v>
      </c>
      <c r="E2754" s="19">
        <f t="shared" si="346"/>
        <v>1.0005631740034588</v>
      </c>
      <c r="F2754" s="19">
        <f t="shared" si="347"/>
        <v>0.81530441310250612</v>
      </c>
      <c r="G2754" s="20">
        <f t="shared" si="343"/>
        <v>26433.94036847166</v>
      </c>
      <c r="H2754" s="7">
        <f t="shared" si="348"/>
        <v>1420.0596315283401</v>
      </c>
      <c r="I2754" s="7">
        <f t="shared" si="344"/>
        <v>1420.0596315283401</v>
      </c>
      <c r="J2754" s="12">
        <f t="shared" si="349"/>
        <v>5.0982251437076902E-2</v>
      </c>
      <c r="K2754" s="7">
        <f t="shared" si="350"/>
        <v>2016569.357096405</v>
      </c>
    </row>
    <row r="2755" spans="1:11" x14ac:dyDescent="0.4">
      <c r="A2755" s="1">
        <v>2754</v>
      </c>
      <c r="B2755" s="21">
        <v>42567</v>
      </c>
      <c r="C2755" s="22">
        <v>23555</v>
      </c>
      <c r="D2755" s="19">
        <f t="shared" si="345"/>
        <v>32336.0463096044</v>
      </c>
      <c r="E2755" s="19">
        <f t="shared" si="346"/>
        <v>1.0005388651347111</v>
      </c>
      <c r="F2755" s="19">
        <f t="shared" si="347"/>
        <v>0.79857018211671515</v>
      </c>
      <c r="G2755" s="20">
        <f t="shared" si="343"/>
        <v>26045.619987423346</v>
      </c>
      <c r="H2755" s="7">
        <f t="shared" si="348"/>
        <v>-2490.6199874233462</v>
      </c>
      <c r="I2755" s="7">
        <f t="shared" si="344"/>
        <v>2490.6199874233462</v>
      </c>
      <c r="J2755" s="12">
        <f t="shared" si="349"/>
        <v>0.10573636117271688</v>
      </c>
      <c r="K2755" s="7">
        <f t="shared" si="350"/>
        <v>6203187.9217526689</v>
      </c>
    </row>
    <row r="2756" spans="1:11" x14ac:dyDescent="0.4">
      <c r="A2756" s="1">
        <v>2755</v>
      </c>
      <c r="B2756" s="21">
        <v>42568</v>
      </c>
      <c r="C2756" s="22">
        <v>22498</v>
      </c>
      <c r="D2756" s="19">
        <f t="shared" si="345"/>
        <v>32002.534824772833</v>
      </c>
      <c r="E2756" s="19">
        <f t="shared" si="346"/>
        <v>1.0005054139323415</v>
      </c>
      <c r="F2756" s="19">
        <f t="shared" si="347"/>
        <v>0.80083084732211762</v>
      </c>
      <c r="G2756" s="20">
        <f t="shared" si="343"/>
        <v>25936.511754038998</v>
      </c>
      <c r="H2756" s="7">
        <f t="shared" si="348"/>
        <v>-3438.5117540389983</v>
      </c>
      <c r="I2756" s="7">
        <f t="shared" si="344"/>
        <v>3438.5117540389983</v>
      </c>
      <c r="J2756" s="12">
        <f t="shared" si="349"/>
        <v>0.15283633007551775</v>
      </c>
      <c r="K2756" s="7">
        <f t="shared" si="350"/>
        <v>11823363.082664348</v>
      </c>
    </row>
    <row r="2757" spans="1:11" x14ac:dyDescent="0.4">
      <c r="A2757" s="1">
        <v>2756</v>
      </c>
      <c r="B2757" s="21">
        <v>42569</v>
      </c>
      <c r="C2757" s="22">
        <v>31372</v>
      </c>
      <c r="D2757" s="19">
        <f t="shared" si="345"/>
        <v>32508.795733848172</v>
      </c>
      <c r="E2757" s="19">
        <f t="shared" si="346"/>
        <v>1.0005559399727075</v>
      </c>
      <c r="F2757" s="19">
        <f t="shared" si="347"/>
        <v>0.81717437438648555</v>
      </c>
      <c r="G2757" s="20">
        <f t="shared" si="343"/>
        <v>26092.62358958324</v>
      </c>
      <c r="H2757" s="7">
        <f t="shared" si="348"/>
        <v>5279.3764104167603</v>
      </c>
      <c r="I2757" s="7">
        <f t="shared" si="344"/>
        <v>5279.3764104167603</v>
      </c>
      <c r="J2757" s="12">
        <f t="shared" si="349"/>
        <v>0.16828306803572485</v>
      </c>
      <c r="K2757" s="7">
        <f t="shared" si="350"/>
        <v>27871815.282864958</v>
      </c>
    </row>
    <row r="2758" spans="1:11" x14ac:dyDescent="0.4">
      <c r="A2758" s="1">
        <v>2757</v>
      </c>
      <c r="B2758" s="21">
        <v>42570</v>
      </c>
      <c r="C2758" s="22">
        <v>28296</v>
      </c>
      <c r="D2758" s="19">
        <f t="shared" si="345"/>
        <v>32737.914727686908</v>
      </c>
      <c r="E2758" s="19">
        <f t="shared" si="346"/>
        <v>1.0005787518164975</v>
      </c>
      <c r="F2758" s="19">
        <f t="shared" si="347"/>
        <v>0.79939132910542943</v>
      </c>
      <c r="G2758" s="20">
        <f t="shared" ref="G2758:G2821" si="351">(D2757+1*E2757)*F2755</f>
        <v>25961.353943713428</v>
      </c>
      <c r="H2758" s="7">
        <f t="shared" si="348"/>
        <v>2334.6460562865723</v>
      </c>
      <c r="I2758" s="7">
        <f t="shared" si="344"/>
        <v>2334.6460562865723</v>
      </c>
      <c r="J2758" s="12">
        <f t="shared" si="349"/>
        <v>8.2507988983834185E-2</v>
      </c>
      <c r="K2758" s="7">
        <f t="shared" si="350"/>
        <v>5450572.2081344444</v>
      </c>
    </row>
    <row r="2759" spans="1:11" x14ac:dyDescent="0.4">
      <c r="A2759" s="1">
        <v>2758</v>
      </c>
      <c r="B2759" s="21">
        <v>42571</v>
      </c>
      <c r="C2759" s="22">
        <v>24651</v>
      </c>
      <c r="D2759" s="19">
        <f t="shared" si="345"/>
        <v>32586.203366709069</v>
      </c>
      <c r="E2759" s="19">
        <f t="shared" si="346"/>
        <v>1.0005634806225245</v>
      </c>
      <c r="F2759" s="19">
        <f t="shared" si="347"/>
        <v>0.80027701479052538</v>
      </c>
      <c r="G2759" s="20">
        <f t="shared" si="351"/>
        <v>26218.333285262372</v>
      </c>
      <c r="H2759" s="7">
        <f t="shared" si="348"/>
        <v>-1567.3332852623716</v>
      </c>
      <c r="I2759" s="7">
        <f t="shared" si="344"/>
        <v>1567.3332852623716</v>
      </c>
      <c r="J2759" s="12">
        <f t="shared" si="349"/>
        <v>6.3580921068612697E-2</v>
      </c>
      <c r="K2759" s="7">
        <f t="shared" si="350"/>
        <v>2456533.6270913389</v>
      </c>
    </row>
    <row r="2760" spans="1:11" x14ac:dyDescent="0.4">
      <c r="A2760" s="1">
        <v>2759</v>
      </c>
      <c r="B2760" s="21">
        <v>42572</v>
      </c>
      <c r="C2760" s="22">
        <v>23247</v>
      </c>
      <c r="D2760" s="19">
        <f t="shared" si="345"/>
        <v>32264.230906196852</v>
      </c>
      <c r="E2760" s="19">
        <f t="shared" si="346"/>
        <v>1.0005311833201251</v>
      </c>
      <c r="F2760" s="19">
        <f t="shared" si="347"/>
        <v>0.81596723308104968</v>
      </c>
      <c r="G2760" s="20">
        <f t="shared" si="351"/>
        <v>26629.427984657585</v>
      </c>
      <c r="H2760" s="7">
        <f t="shared" si="348"/>
        <v>-3382.4279846575846</v>
      </c>
      <c r="I2760" s="7">
        <f t="shared" ref="I2760:I2823" si="352">ABS(H2760)</f>
        <v>3382.4279846575846</v>
      </c>
      <c r="J2760" s="12">
        <f t="shared" si="349"/>
        <v>0.14549954766884263</v>
      </c>
      <c r="K2760" s="7">
        <f t="shared" si="350"/>
        <v>11440819.071394769</v>
      </c>
    </row>
    <row r="2761" spans="1:11" x14ac:dyDescent="0.4">
      <c r="A2761" s="1">
        <v>2760</v>
      </c>
      <c r="B2761" s="21">
        <v>42573</v>
      </c>
      <c r="C2761" s="22">
        <v>23057</v>
      </c>
      <c r="D2761" s="19">
        <f t="shared" si="345"/>
        <v>31998.215577592564</v>
      </c>
      <c r="E2761" s="19">
        <f t="shared" si="346"/>
        <v>1.0005044817341464</v>
      </c>
      <c r="F2761" s="19">
        <f t="shared" si="347"/>
        <v>0.79840693462557644</v>
      </c>
      <c r="G2761" s="20">
        <f t="shared" si="351"/>
        <v>25792.546242621622</v>
      </c>
      <c r="H2761" s="7">
        <f t="shared" si="348"/>
        <v>-2735.5462426216218</v>
      </c>
      <c r="I2761" s="7">
        <f t="shared" si="352"/>
        <v>2735.5462426216218</v>
      </c>
      <c r="J2761" s="12">
        <f t="shared" si="349"/>
        <v>0.11864276543442867</v>
      </c>
      <c r="K2761" s="7">
        <f t="shared" si="350"/>
        <v>7483213.2455212725</v>
      </c>
    </row>
    <row r="2762" spans="1:11" x14ac:dyDescent="0.4">
      <c r="A2762" s="1">
        <v>2761</v>
      </c>
      <c r="B2762" s="21">
        <v>42574</v>
      </c>
      <c r="C2762" s="22">
        <v>23808</v>
      </c>
      <c r="D2762" s="19">
        <f t="shared" si="345"/>
        <v>31823.689943180096</v>
      </c>
      <c r="E2762" s="19">
        <f t="shared" si="346"/>
        <v>1.0004869291202569</v>
      </c>
      <c r="F2762" s="19">
        <f t="shared" si="347"/>
        <v>0.79962564134858938</v>
      </c>
      <c r="G2762" s="20">
        <f t="shared" si="351"/>
        <v>25608.23712179939</v>
      </c>
      <c r="H2762" s="7">
        <f t="shared" si="348"/>
        <v>-1800.2371217993896</v>
      </c>
      <c r="I2762" s="7">
        <f t="shared" si="352"/>
        <v>1800.2371217993896</v>
      </c>
      <c r="J2762" s="12">
        <f t="shared" si="349"/>
        <v>7.5614798462675978E-2</v>
      </c>
      <c r="K2762" s="7">
        <f t="shared" si="350"/>
        <v>3240853.6947045503</v>
      </c>
    </row>
    <row r="2763" spans="1:11" x14ac:dyDescent="0.4">
      <c r="A2763" s="1">
        <v>2762</v>
      </c>
      <c r="B2763" s="21">
        <v>42575</v>
      </c>
      <c r="C2763" s="22">
        <v>21344</v>
      </c>
      <c r="D2763" s="19">
        <f t="shared" si="345"/>
        <v>31382.5211405605</v>
      </c>
      <c r="E2763" s="19">
        <f t="shared" si="346"/>
        <v>1.000442712191302</v>
      </c>
      <c r="F2763" s="19">
        <f t="shared" si="347"/>
        <v>0.81427066261090075</v>
      </c>
      <c r="G2763" s="20">
        <f t="shared" si="351"/>
        <v>25967.904593917177</v>
      </c>
      <c r="H2763" s="7">
        <f t="shared" si="348"/>
        <v>-4623.9045939171774</v>
      </c>
      <c r="I2763" s="7">
        <f t="shared" si="352"/>
        <v>4623.9045939171774</v>
      </c>
      <c r="J2763" s="12">
        <f t="shared" si="349"/>
        <v>0.21663720923525007</v>
      </c>
      <c r="K2763" s="7">
        <f t="shared" si="350"/>
        <v>21380493.693648376</v>
      </c>
    </row>
    <row r="2764" spans="1:11" x14ac:dyDescent="0.4">
      <c r="A2764" s="1">
        <v>2763</v>
      </c>
      <c r="B2764" s="21">
        <v>42576</v>
      </c>
      <c r="C2764" s="22">
        <v>23411</v>
      </c>
      <c r="D2764" s="19">
        <f t="shared" si="345"/>
        <v>31222.675385455688</v>
      </c>
      <c r="E2764" s="19">
        <f t="shared" si="346"/>
        <v>1.0004266275715203</v>
      </c>
      <c r="F2764" s="19">
        <f t="shared" si="347"/>
        <v>0.7977999699387528</v>
      </c>
      <c r="G2764" s="20">
        <f t="shared" si="351"/>
        <v>25056.821265056369</v>
      </c>
      <c r="H2764" s="7">
        <f t="shared" si="348"/>
        <v>-1645.8212650563692</v>
      </c>
      <c r="I2764" s="7">
        <f t="shared" si="352"/>
        <v>1645.8212650563692</v>
      </c>
      <c r="J2764" s="12">
        <f t="shared" si="349"/>
        <v>7.0301194526349545E-2</v>
      </c>
      <c r="K2764" s="7">
        <f t="shared" si="350"/>
        <v>2708727.6365117473</v>
      </c>
    </row>
    <row r="2765" spans="1:11" x14ac:dyDescent="0.4">
      <c r="A2765" s="1">
        <v>2764</v>
      </c>
      <c r="B2765" s="21">
        <v>42577</v>
      </c>
      <c r="C2765" s="22">
        <v>28031</v>
      </c>
      <c r="D2765" s="19">
        <f t="shared" si="345"/>
        <v>31522.639737909059</v>
      </c>
      <c r="E2765" s="19">
        <f t="shared" si="346"/>
        <v>1.000456523964103</v>
      </c>
      <c r="F2765" s="19">
        <f t="shared" si="347"/>
        <v>0.80074477346728701</v>
      </c>
      <c r="G2765" s="20">
        <f t="shared" si="351"/>
        <v>24967.251796497516</v>
      </c>
      <c r="H2765" s="7">
        <f t="shared" si="348"/>
        <v>3063.7482035024841</v>
      </c>
      <c r="I2765" s="7">
        <f t="shared" si="352"/>
        <v>3063.7482035024841</v>
      </c>
      <c r="J2765" s="12">
        <f t="shared" si="349"/>
        <v>0.10929856956592644</v>
      </c>
      <c r="K2765" s="7">
        <f t="shared" si="350"/>
        <v>9386553.0544646978</v>
      </c>
    </row>
    <row r="2766" spans="1:11" x14ac:dyDescent="0.4">
      <c r="A2766" s="1">
        <v>2765</v>
      </c>
      <c r="B2766" s="21">
        <v>42578</v>
      </c>
      <c r="C2766" s="22">
        <v>27457</v>
      </c>
      <c r="D2766" s="19">
        <f t="shared" si="345"/>
        <v>31694.998717396891</v>
      </c>
      <c r="E2766" s="19">
        <f t="shared" si="346"/>
        <v>1.0004736598163995</v>
      </c>
      <c r="F2766" s="19">
        <f t="shared" si="347"/>
        <v>0.8149203167326321</v>
      </c>
      <c r="G2766" s="20">
        <f t="shared" si="351"/>
        <v>25668.775389028604</v>
      </c>
      <c r="H2766" s="7">
        <f t="shared" si="348"/>
        <v>1788.224610971396</v>
      </c>
      <c r="I2766" s="7">
        <f t="shared" si="352"/>
        <v>1788.224610971396</v>
      </c>
      <c r="J2766" s="12">
        <f t="shared" si="349"/>
        <v>6.5128186290250065E-2</v>
      </c>
      <c r="K2766" s="7">
        <f t="shared" si="350"/>
        <v>3197747.2592838006</v>
      </c>
    </row>
    <row r="2767" spans="1:11" x14ac:dyDescent="0.4">
      <c r="A2767" s="1">
        <v>2766</v>
      </c>
      <c r="B2767" s="21">
        <v>42579</v>
      </c>
      <c r="C2767" s="22">
        <v>21057</v>
      </c>
      <c r="D2767" s="19">
        <f t="shared" si="345"/>
        <v>31282.27998596671</v>
      </c>
      <c r="E2767" s="19">
        <f t="shared" si="346"/>
        <v>1.0004322878958904</v>
      </c>
      <c r="F2767" s="19">
        <f t="shared" si="347"/>
        <v>0.79624293005512603</v>
      </c>
      <c r="G2767" s="20">
        <f t="shared" si="351"/>
        <v>25287.067201803773</v>
      </c>
      <c r="H2767" s="7">
        <f t="shared" si="348"/>
        <v>-4230.0672018037731</v>
      </c>
      <c r="I2767" s="7">
        <f t="shared" si="352"/>
        <v>4230.0672018037731</v>
      </c>
      <c r="J2767" s="12">
        <f t="shared" si="349"/>
        <v>0.20088650813524117</v>
      </c>
      <c r="K2767" s="7">
        <f t="shared" si="350"/>
        <v>17893468.531776004</v>
      </c>
    </row>
    <row r="2768" spans="1:11" x14ac:dyDescent="0.4">
      <c r="A2768" s="1">
        <v>2767</v>
      </c>
      <c r="B2768" s="21">
        <v>42580</v>
      </c>
      <c r="C2768" s="22">
        <v>24736</v>
      </c>
      <c r="D2768" s="19">
        <f t="shared" si="345"/>
        <v>31252.690250590269</v>
      </c>
      <c r="E2768" s="19">
        <f t="shared" si="346"/>
        <v>1.0004292288791239</v>
      </c>
      <c r="F2768" s="19">
        <f t="shared" si="347"/>
        <v>0.80062911245176172</v>
      </c>
      <c r="G2768" s="20">
        <f t="shared" si="351"/>
        <v>25049.923291828902</v>
      </c>
      <c r="H2768" s="7">
        <f t="shared" si="348"/>
        <v>-313.92329182890171</v>
      </c>
      <c r="I2768" s="7">
        <f t="shared" si="352"/>
        <v>313.92329182890171</v>
      </c>
      <c r="J2768" s="12">
        <f t="shared" si="349"/>
        <v>1.269094808493296E-2</v>
      </c>
      <c r="K2768" s="7">
        <f t="shared" si="350"/>
        <v>98547.833152693784</v>
      </c>
    </row>
    <row r="2769" spans="1:11" x14ac:dyDescent="0.4">
      <c r="A2769" s="1">
        <v>2768</v>
      </c>
      <c r="B2769" s="21">
        <v>42581</v>
      </c>
      <c r="C2769" s="22">
        <v>25071</v>
      </c>
      <c r="D2769" s="19">
        <f t="shared" si="345"/>
        <v>31215.55669745036</v>
      </c>
      <c r="E2769" s="19">
        <f t="shared" si="346"/>
        <v>1.0004254154808871</v>
      </c>
      <c r="F2769" s="19">
        <f t="shared" si="347"/>
        <v>0.81477340561556688</v>
      </c>
      <c r="G2769" s="20">
        <f t="shared" si="351"/>
        <v>25469.267507861932</v>
      </c>
      <c r="H2769" s="7">
        <f t="shared" si="348"/>
        <v>-398.26750786193224</v>
      </c>
      <c r="I2769" s="7">
        <f t="shared" si="352"/>
        <v>398.26750786193224</v>
      </c>
      <c r="J2769" s="12">
        <f t="shared" si="349"/>
        <v>1.5885585252360584E-2</v>
      </c>
      <c r="K2769" s="7">
        <f t="shared" si="350"/>
        <v>158617.00781855427</v>
      </c>
    </row>
    <row r="2770" spans="1:11" x14ac:dyDescent="0.4">
      <c r="A2770" s="1">
        <v>2769</v>
      </c>
      <c r="B2770" s="21">
        <v>42582</v>
      </c>
      <c r="C2770" s="22">
        <v>18496</v>
      </c>
      <c r="D2770" s="19">
        <f t="shared" si="345"/>
        <v>30593.308361649724</v>
      </c>
      <c r="E2770" s="19">
        <f t="shared" si="346"/>
        <v>1.0003630906047656</v>
      </c>
      <c r="F2770" s="19">
        <f t="shared" si="347"/>
        <v>0.79384917886193418</v>
      </c>
      <c r="G2770" s="20">
        <f t="shared" si="351"/>
        <v>24855.962909743914</v>
      </c>
      <c r="H2770" s="7">
        <f t="shared" si="348"/>
        <v>-6359.9629097439138</v>
      </c>
      <c r="I2770" s="7">
        <f t="shared" si="352"/>
        <v>6359.9629097439138</v>
      </c>
      <c r="J2770" s="12">
        <f t="shared" si="349"/>
        <v>0.34385612617560085</v>
      </c>
      <c r="K2770" s="7">
        <f t="shared" si="350"/>
        <v>40449128.213318273</v>
      </c>
    </row>
    <row r="2771" spans="1:11" x14ac:dyDescent="0.4">
      <c r="A2771" s="1">
        <v>2770</v>
      </c>
      <c r="B2771" s="21">
        <v>42583</v>
      </c>
      <c r="C2771" s="22">
        <v>28879</v>
      </c>
      <c r="D2771" s="19">
        <f t="shared" si="345"/>
        <v>31021.597895753966</v>
      </c>
      <c r="E2771" s="19">
        <f t="shared" si="346"/>
        <v>1.000405819521867</v>
      </c>
      <c r="F2771" s="19">
        <f t="shared" si="347"/>
        <v>0.80225648707280284</v>
      </c>
      <c r="G2771" s="20">
        <f t="shared" si="351"/>
        <v>24494.694240364039</v>
      </c>
      <c r="H2771" s="7">
        <f t="shared" si="348"/>
        <v>4384.3057596359613</v>
      </c>
      <c r="I2771" s="7">
        <f t="shared" si="352"/>
        <v>4384.3057596359613</v>
      </c>
      <c r="J2771" s="12">
        <f t="shared" si="349"/>
        <v>0.15181639806211991</v>
      </c>
      <c r="K2771" s="7">
        <f t="shared" si="350"/>
        <v>19222136.993977062</v>
      </c>
    </row>
    <row r="2772" spans="1:11" x14ac:dyDescent="0.4">
      <c r="A2772" s="1">
        <v>2771</v>
      </c>
      <c r="B2772" s="21">
        <v>42584</v>
      </c>
      <c r="C2772" s="22">
        <v>30473</v>
      </c>
      <c r="D2772" s="19">
        <f t="shared" si="345"/>
        <v>31520.261895143849</v>
      </c>
      <c r="E2772" s="19">
        <f t="shared" si="346"/>
        <v>1.0004555858812243</v>
      </c>
      <c r="F2772" s="19">
        <f t="shared" si="347"/>
        <v>0.81667177769493815</v>
      </c>
      <c r="G2772" s="20">
        <f t="shared" si="351"/>
        <v>25276.388069216733</v>
      </c>
      <c r="H2772" s="7">
        <f t="shared" si="348"/>
        <v>5196.6119307832669</v>
      </c>
      <c r="I2772" s="7">
        <f t="shared" si="352"/>
        <v>5196.6119307832669</v>
      </c>
      <c r="J2772" s="12">
        <f t="shared" si="349"/>
        <v>0.17053168151423448</v>
      </c>
      <c r="K2772" s="7">
        <f t="shared" si="350"/>
        <v>27004775.559158992</v>
      </c>
    </row>
    <row r="2773" spans="1:11" x14ac:dyDescent="0.4">
      <c r="A2773" s="1">
        <v>2772</v>
      </c>
      <c r="B2773" s="21">
        <v>42585</v>
      </c>
      <c r="C2773" s="22">
        <v>27547</v>
      </c>
      <c r="D2773" s="19">
        <f t="shared" si="345"/>
        <v>31769.336617096455</v>
      </c>
      <c r="E2773" s="19">
        <f t="shared" si="346"/>
        <v>1.000480393307861</v>
      </c>
      <c r="F2773" s="19">
        <f t="shared" si="347"/>
        <v>0.79476394484855506</v>
      </c>
      <c r="G2773" s="20">
        <f t="shared" si="351"/>
        <v>25023.128233818396</v>
      </c>
      <c r="H2773" s="7">
        <f t="shared" si="348"/>
        <v>2523.8717661816045</v>
      </c>
      <c r="I2773" s="7">
        <f t="shared" si="352"/>
        <v>2523.8717661816045</v>
      </c>
      <c r="J2773" s="12">
        <f t="shared" si="349"/>
        <v>9.1620567255294744E-2</v>
      </c>
      <c r="K2773" s="7">
        <f t="shared" si="350"/>
        <v>6369928.6921286518</v>
      </c>
    </row>
    <row r="2774" spans="1:11" x14ac:dyDescent="0.4">
      <c r="A2774" s="1">
        <v>2773</v>
      </c>
      <c r="B2774" s="21">
        <v>42586</v>
      </c>
      <c r="C2774" s="22">
        <v>23706</v>
      </c>
      <c r="D2774" s="19">
        <f t="shared" si="345"/>
        <v>31597.021795518631</v>
      </c>
      <c r="E2774" s="19">
        <f t="shared" si="346"/>
        <v>1.000463061777664</v>
      </c>
      <c r="F2774" s="19">
        <f t="shared" si="347"/>
        <v>0.80160710180071293</v>
      </c>
      <c r="G2774" s="20">
        <f t="shared" si="351"/>
        <v>25487.959032950883</v>
      </c>
      <c r="H2774" s="7">
        <f t="shared" si="348"/>
        <v>-1781.9590329508828</v>
      </c>
      <c r="I2774" s="7">
        <f t="shared" si="352"/>
        <v>1781.9590329508828</v>
      </c>
      <c r="J2774" s="12">
        <f t="shared" si="349"/>
        <v>7.5169114694629321E-2</v>
      </c>
      <c r="K2774" s="7">
        <f t="shared" si="350"/>
        <v>3175377.9951152457</v>
      </c>
    </row>
    <row r="2775" spans="1:11" x14ac:dyDescent="0.4">
      <c r="A2775" s="1">
        <v>2774</v>
      </c>
      <c r="B2775" s="21">
        <v>42587</v>
      </c>
      <c r="C2775" s="22">
        <v>29698</v>
      </c>
      <c r="D2775" s="19">
        <f t="shared" si="345"/>
        <v>31969.955951995489</v>
      </c>
      <c r="E2775" s="19">
        <f t="shared" si="346"/>
        <v>1.0005002551470055</v>
      </c>
      <c r="F2775" s="19">
        <f t="shared" si="347"/>
        <v>0.81807384696683738</v>
      </c>
      <c r="G2775" s="20">
        <f t="shared" si="351"/>
        <v>25805.213009559087</v>
      </c>
      <c r="H2775" s="7">
        <f t="shared" si="348"/>
        <v>3892.7869904409126</v>
      </c>
      <c r="I2775" s="7">
        <f t="shared" si="352"/>
        <v>3892.7869904409126</v>
      </c>
      <c r="J2775" s="12">
        <f t="shared" si="349"/>
        <v>0.13107909591356026</v>
      </c>
      <c r="K2775" s="7">
        <f t="shared" si="350"/>
        <v>15153790.552946018</v>
      </c>
    </row>
    <row r="2776" spans="1:11" x14ac:dyDescent="0.4">
      <c r="A2776" s="1">
        <v>2775</v>
      </c>
      <c r="B2776" s="21">
        <v>42588</v>
      </c>
      <c r="C2776" s="22">
        <v>25084</v>
      </c>
      <c r="D2776" s="19">
        <f t="shared" si="345"/>
        <v>31939.012910616089</v>
      </c>
      <c r="E2776" s="19">
        <f t="shared" si="346"/>
        <v>1.0004970607928421</v>
      </c>
      <c r="F2776" s="19">
        <f t="shared" si="347"/>
        <v>0.79464664480564007</v>
      </c>
      <c r="G2776" s="20">
        <f t="shared" si="351"/>
        <v>25409.36347057208</v>
      </c>
      <c r="H2776" s="7">
        <f t="shared" si="348"/>
        <v>-325.36347057207968</v>
      </c>
      <c r="I2776" s="7">
        <f t="shared" si="352"/>
        <v>325.36347057207968</v>
      </c>
      <c r="J2776" s="12">
        <f t="shared" si="349"/>
        <v>1.2970956409347778E-2</v>
      </c>
      <c r="K2776" s="7">
        <f t="shared" si="350"/>
        <v>105861.38798270856</v>
      </c>
    </row>
    <row r="2777" spans="1:11" x14ac:dyDescent="0.4">
      <c r="A2777" s="1">
        <v>2776</v>
      </c>
      <c r="B2777" s="21">
        <v>42589</v>
      </c>
      <c r="C2777" s="22">
        <v>21858</v>
      </c>
      <c r="D2777" s="19">
        <f t="shared" si="345"/>
        <v>31575.442251067903</v>
      </c>
      <c r="E2777" s="19">
        <f t="shared" si="346"/>
        <v>1.0004606036771813</v>
      </c>
      <c r="F2777" s="19">
        <f t="shared" si="347"/>
        <v>0.80024128371591874</v>
      </c>
      <c r="G2777" s="20">
        <f t="shared" si="351"/>
        <v>25603.341579203778</v>
      </c>
      <c r="H2777" s="7">
        <f t="shared" si="348"/>
        <v>-3745.3415792037777</v>
      </c>
      <c r="I2777" s="7">
        <f t="shared" si="352"/>
        <v>3745.3415792037777</v>
      </c>
      <c r="J2777" s="12">
        <f t="shared" si="349"/>
        <v>0.17134877752785149</v>
      </c>
      <c r="K2777" s="7">
        <f t="shared" si="350"/>
        <v>14027583.544912647</v>
      </c>
    </row>
    <row r="2778" spans="1:11" x14ac:dyDescent="0.4">
      <c r="A2778" s="1">
        <v>2777</v>
      </c>
      <c r="B2778" s="21">
        <v>42590</v>
      </c>
      <c r="C2778" s="22">
        <v>26989</v>
      </c>
      <c r="D2778" s="19">
        <f t="shared" ref="D2778:D2841" si="353">$R$2*(C2778/F2775)+(1-$R$2)*(D2777+E2777)</f>
        <v>31686.811199239186</v>
      </c>
      <c r="E2778" s="19">
        <f t="shared" ref="E2778:E2841" si="354">$R$3*(D2778-D2777)+(1-$R$3)*E2777</f>
        <v>1.000471640525938</v>
      </c>
      <c r="F2778" s="19">
        <f t="shared" ref="F2778:F2841" si="355">$R$4*(C2778/D2778)+(1-$R$4)*F2775</f>
        <v>0.81849433873942801</v>
      </c>
      <c r="G2778" s="20">
        <f t="shared" si="351"/>
        <v>25831.861962665123</v>
      </c>
      <c r="H2778" s="7">
        <f t="shared" ref="H2778:H2841" si="356">C2778-G2778</f>
        <v>1157.1380373348766</v>
      </c>
      <c r="I2778" s="7">
        <f t="shared" si="352"/>
        <v>1157.1380373348766</v>
      </c>
      <c r="J2778" s="12">
        <f t="shared" ref="J2778:J2841" si="357">I2778/C2778</f>
        <v>4.2874431706801906E-2</v>
      </c>
      <c r="K2778" s="7">
        <f t="shared" ref="K2778:K2841" si="358">H2778^2</f>
        <v>1338968.4374472103</v>
      </c>
    </row>
    <row r="2779" spans="1:11" x14ac:dyDescent="0.4">
      <c r="A2779" s="1">
        <v>2778</v>
      </c>
      <c r="B2779" s="21">
        <v>42591</v>
      </c>
      <c r="C2779" s="22">
        <v>27089</v>
      </c>
      <c r="D2779" s="19">
        <f t="shared" si="353"/>
        <v>31875.200964615153</v>
      </c>
      <c r="E2779" s="19">
        <f t="shared" si="354"/>
        <v>1.0004903794553115</v>
      </c>
      <c r="F2779" s="19">
        <f t="shared" si="355"/>
        <v>0.79533603378365703</v>
      </c>
      <c r="G2779" s="20">
        <f t="shared" si="351"/>
        <v>25180.613225497567</v>
      </c>
      <c r="H2779" s="7">
        <f t="shared" si="356"/>
        <v>1908.3867745024327</v>
      </c>
      <c r="I2779" s="7">
        <f t="shared" si="352"/>
        <v>1908.3867745024327</v>
      </c>
      <c r="J2779" s="12">
        <f t="shared" si="357"/>
        <v>7.0448771623257883E-2</v>
      </c>
      <c r="K2779" s="7">
        <f t="shared" si="358"/>
        <v>3641940.0810957989</v>
      </c>
    </row>
    <row r="2780" spans="1:11" x14ac:dyDescent="0.4">
      <c r="A2780" s="1">
        <v>2779</v>
      </c>
      <c r="B2780" s="21">
        <v>42592</v>
      </c>
      <c r="C2780" s="22">
        <v>27621</v>
      </c>
      <c r="D2780" s="19">
        <f t="shared" si="353"/>
        <v>32082.168087787737</v>
      </c>
      <c r="E2780" s="19">
        <f t="shared" si="354"/>
        <v>1.0005109761185909</v>
      </c>
      <c r="F2780" s="19">
        <f t="shared" si="355"/>
        <v>0.80099942919652156</v>
      </c>
      <c r="G2780" s="20">
        <f t="shared" si="351"/>
        <v>25508.652372332122</v>
      </c>
      <c r="H2780" s="7">
        <f t="shared" si="356"/>
        <v>2112.3476276678775</v>
      </c>
      <c r="I2780" s="7">
        <f t="shared" si="352"/>
        <v>2112.3476276678775</v>
      </c>
      <c r="J2780" s="12">
        <f t="shared" si="357"/>
        <v>7.6476145963863637E-2</v>
      </c>
      <c r="K2780" s="7">
        <f t="shared" si="358"/>
        <v>4462012.5001141103</v>
      </c>
    </row>
    <row r="2781" spans="1:11" x14ac:dyDescent="0.4">
      <c r="A2781" s="1">
        <v>2780</v>
      </c>
      <c r="B2781" s="21">
        <v>42593</v>
      </c>
      <c r="C2781" s="22">
        <v>23544</v>
      </c>
      <c r="D2781" s="19">
        <f t="shared" si="353"/>
        <v>31824.258360187388</v>
      </c>
      <c r="E2781" s="19">
        <f t="shared" si="354"/>
        <v>1.0004850850947331</v>
      </c>
      <c r="F2781" s="19">
        <f t="shared" si="355"/>
        <v>0.8175116747256389</v>
      </c>
      <c r="G2781" s="20">
        <f t="shared" si="351"/>
        <v>26259.891866910802</v>
      </c>
      <c r="H2781" s="7">
        <f t="shared" si="356"/>
        <v>-2715.8918669108025</v>
      </c>
      <c r="I2781" s="7">
        <f t="shared" si="352"/>
        <v>2715.8918669108025</v>
      </c>
      <c r="J2781" s="12">
        <f t="shared" si="357"/>
        <v>0.11535388493504938</v>
      </c>
      <c r="K2781" s="7">
        <f t="shared" si="358"/>
        <v>7376068.6327522444</v>
      </c>
    </row>
    <row r="2782" spans="1:11" x14ac:dyDescent="0.4">
      <c r="A2782" s="1">
        <v>2781</v>
      </c>
      <c r="B2782" s="21">
        <v>42594</v>
      </c>
      <c r="C2782" s="22">
        <v>29197</v>
      </c>
      <c r="D2782" s="19">
        <f t="shared" si="353"/>
        <v>32206.428158387531</v>
      </c>
      <c r="E2782" s="19">
        <f t="shared" si="354"/>
        <v>1.0005232020260448</v>
      </c>
      <c r="F2782" s="19">
        <f t="shared" si="355"/>
        <v>0.7967251048500229</v>
      </c>
      <c r="G2782" s="20">
        <f t="shared" si="351"/>
        <v>25311.775144137267</v>
      </c>
      <c r="H2782" s="7">
        <f t="shared" si="356"/>
        <v>3885.2248558627325</v>
      </c>
      <c r="I2782" s="7">
        <f t="shared" si="352"/>
        <v>3885.2248558627325</v>
      </c>
      <c r="J2782" s="12">
        <f t="shared" si="357"/>
        <v>0.13306931725392104</v>
      </c>
      <c r="K2782" s="7">
        <f t="shared" si="358"/>
        <v>15094972.18061359</v>
      </c>
    </row>
    <row r="2783" spans="1:11" x14ac:dyDescent="0.4">
      <c r="A2783" s="1">
        <v>2782</v>
      </c>
      <c r="B2783" s="21">
        <v>42595</v>
      </c>
      <c r="C2783" s="22">
        <v>26049</v>
      </c>
      <c r="D2783" s="19">
        <f t="shared" si="353"/>
        <v>32231.866673050772</v>
      </c>
      <c r="E2783" s="19">
        <f t="shared" si="354"/>
        <v>1.000525645825191</v>
      </c>
      <c r="F2783" s="19">
        <f t="shared" si="355"/>
        <v>0.80108905038444678</v>
      </c>
      <c r="G2783" s="20">
        <f t="shared" si="351"/>
        <v>25798.131989840913</v>
      </c>
      <c r="H2783" s="7">
        <f t="shared" si="356"/>
        <v>250.86801015908713</v>
      </c>
      <c r="I2783" s="7">
        <f t="shared" si="352"/>
        <v>250.86801015908713</v>
      </c>
      <c r="J2783" s="12">
        <f t="shared" si="357"/>
        <v>9.6306196076274379E-3</v>
      </c>
      <c r="K2783" s="7">
        <f t="shared" si="358"/>
        <v>62934.758521179843</v>
      </c>
    </row>
    <row r="2784" spans="1:11" x14ac:dyDescent="0.4">
      <c r="A2784" s="1">
        <v>2783</v>
      </c>
      <c r="B2784" s="21">
        <v>42596</v>
      </c>
      <c r="C2784" s="22">
        <v>24003</v>
      </c>
      <c r="D2784" s="19">
        <f t="shared" si="353"/>
        <v>32008.78392717395</v>
      </c>
      <c r="E2784" s="19">
        <f t="shared" si="354"/>
        <v>1.0005032374980389</v>
      </c>
      <c r="F2784" s="19">
        <f t="shared" si="355"/>
        <v>0.81666711053437313</v>
      </c>
      <c r="G2784" s="20">
        <f t="shared" si="351"/>
        <v>26350.745244815567</v>
      </c>
      <c r="H2784" s="7">
        <f t="shared" si="356"/>
        <v>-2347.7452448155673</v>
      </c>
      <c r="I2784" s="7">
        <f t="shared" si="352"/>
        <v>2347.7452448155673</v>
      </c>
      <c r="J2784" s="12">
        <f t="shared" si="357"/>
        <v>9.7810492222454165E-2</v>
      </c>
      <c r="K2784" s="7">
        <f t="shared" si="358"/>
        <v>5511907.7345541082</v>
      </c>
    </row>
    <row r="2785" spans="1:11" x14ac:dyDescent="0.4">
      <c r="A2785" s="1">
        <v>2784</v>
      </c>
      <c r="B2785" s="21">
        <v>42597</v>
      </c>
      <c r="C2785" s="22">
        <v>23217</v>
      </c>
      <c r="D2785" s="19">
        <f t="shared" si="353"/>
        <v>31785.902039078395</v>
      </c>
      <c r="E2785" s="19">
        <f t="shared" si="354"/>
        <v>1.0004808492589057</v>
      </c>
      <c r="F2785" s="19">
        <f t="shared" si="355"/>
        <v>0.7958969866352148</v>
      </c>
      <c r="G2785" s="20">
        <f t="shared" si="351"/>
        <v>25502.99885654619</v>
      </c>
      <c r="H2785" s="7">
        <f t="shared" si="356"/>
        <v>-2285.9988565461899</v>
      </c>
      <c r="I2785" s="7">
        <f t="shared" si="352"/>
        <v>2285.9988565461899</v>
      </c>
      <c r="J2785" s="12">
        <f t="shared" si="357"/>
        <v>9.8462284384123272E-2</v>
      </c>
      <c r="K2785" s="7">
        <f t="shared" si="358"/>
        <v>5225790.7721304875</v>
      </c>
    </row>
    <row r="2786" spans="1:11" x14ac:dyDescent="0.4">
      <c r="A2786" s="1">
        <v>2785</v>
      </c>
      <c r="B2786" s="21">
        <v>42598</v>
      </c>
      <c r="C2786" s="22">
        <v>26232</v>
      </c>
      <c r="D2786" s="19">
        <f t="shared" si="353"/>
        <v>31861.694310585965</v>
      </c>
      <c r="E2786" s="19">
        <f t="shared" si="354"/>
        <v>1.0004883284379715</v>
      </c>
      <c r="F2786" s="19">
        <f t="shared" si="355"/>
        <v>0.80136655122251055</v>
      </c>
      <c r="G2786" s="20">
        <f t="shared" si="351"/>
        <v>25464.139554351823</v>
      </c>
      <c r="H2786" s="7">
        <f t="shared" si="356"/>
        <v>767.86044564817712</v>
      </c>
      <c r="I2786" s="7">
        <f t="shared" si="352"/>
        <v>767.86044564817712</v>
      </c>
      <c r="J2786" s="12">
        <f t="shared" si="357"/>
        <v>2.9271898659964057E-2</v>
      </c>
      <c r="K2786" s="7">
        <f t="shared" si="358"/>
        <v>589609.66399101715</v>
      </c>
    </row>
    <row r="2787" spans="1:11" x14ac:dyDescent="0.4">
      <c r="A2787" s="1">
        <v>2786</v>
      </c>
      <c r="B2787" s="21">
        <v>42599</v>
      </c>
      <c r="C2787" s="22">
        <v>31074</v>
      </c>
      <c r="D2787" s="19">
        <f t="shared" si="353"/>
        <v>32345.462484545344</v>
      </c>
      <c r="E2787" s="19">
        <f t="shared" si="354"/>
        <v>1.0005366052065348</v>
      </c>
      <c r="F2787" s="19">
        <f t="shared" si="355"/>
        <v>0.81846585028328711</v>
      </c>
      <c r="G2787" s="20">
        <f t="shared" si="351"/>
        <v>26021.214895268025</v>
      </c>
      <c r="H2787" s="7">
        <f t="shared" si="356"/>
        <v>5052.7851047319746</v>
      </c>
      <c r="I2787" s="7">
        <f t="shared" si="352"/>
        <v>5052.7851047319746</v>
      </c>
      <c r="J2787" s="12">
        <f t="shared" si="357"/>
        <v>0.16260491422835729</v>
      </c>
      <c r="K2787" s="7">
        <f t="shared" si="358"/>
        <v>25530637.31460131</v>
      </c>
    </row>
    <row r="2788" spans="1:11" x14ac:dyDescent="0.4">
      <c r="A2788" s="1">
        <v>2787</v>
      </c>
      <c r="B2788" s="21">
        <v>42600</v>
      </c>
      <c r="C2788" s="22">
        <v>21665</v>
      </c>
      <c r="D2788" s="19">
        <f t="shared" si="353"/>
        <v>31946.520624424422</v>
      </c>
      <c r="E2788" s="19">
        <f t="shared" si="354"/>
        <v>1.0004966109668623</v>
      </c>
      <c r="F2788" s="19">
        <f t="shared" si="355"/>
        <v>0.79442660801576026</v>
      </c>
      <c r="G2788" s="20">
        <f t="shared" si="351"/>
        <v>25744.452446841129</v>
      </c>
      <c r="H2788" s="7">
        <f t="shared" si="356"/>
        <v>-4079.4524468411291</v>
      </c>
      <c r="I2788" s="7">
        <f t="shared" si="352"/>
        <v>4079.4524468411291</v>
      </c>
      <c r="J2788" s="12">
        <f t="shared" si="357"/>
        <v>0.18829690500074447</v>
      </c>
      <c r="K2788" s="7">
        <f t="shared" si="358"/>
        <v>16641932.266038075</v>
      </c>
    </row>
    <row r="2789" spans="1:11" x14ac:dyDescent="0.4">
      <c r="A2789" s="1">
        <v>2788</v>
      </c>
      <c r="B2789" s="21">
        <v>42601</v>
      </c>
      <c r="C2789" s="22">
        <v>28947</v>
      </c>
      <c r="D2789" s="19">
        <f t="shared" si="353"/>
        <v>32273.252470422285</v>
      </c>
      <c r="E2789" s="19">
        <f t="shared" si="354"/>
        <v>1.0005291841018011</v>
      </c>
      <c r="F2789" s="19">
        <f t="shared" si="355"/>
        <v>0.80256011731583543</v>
      </c>
      <c r="G2789" s="20">
        <f t="shared" si="351"/>
        <v>25601.674820872442</v>
      </c>
      <c r="H2789" s="7">
        <f t="shared" si="356"/>
        <v>3345.3251791275579</v>
      </c>
      <c r="I2789" s="7">
        <f t="shared" si="352"/>
        <v>3345.3251791275579</v>
      </c>
      <c r="J2789" s="12">
        <f t="shared" si="357"/>
        <v>0.11556724977122182</v>
      </c>
      <c r="K2789" s="7">
        <f t="shared" si="358"/>
        <v>11191200.554104827</v>
      </c>
    </row>
    <row r="2790" spans="1:11" x14ac:dyDescent="0.4">
      <c r="A2790" s="1">
        <v>2789</v>
      </c>
      <c r="B2790" s="21">
        <v>42602</v>
      </c>
      <c r="C2790" s="22">
        <v>26610</v>
      </c>
      <c r="D2790" s="19">
        <f t="shared" si="353"/>
        <v>32292.807655058059</v>
      </c>
      <c r="E2790" s="19">
        <f t="shared" si="354"/>
        <v>1.0005310395673463</v>
      </c>
      <c r="F2790" s="19">
        <f t="shared" si="355"/>
        <v>0.81853524814524992</v>
      </c>
      <c r="G2790" s="20">
        <f t="shared" si="351"/>
        <v>26415.37392358077</v>
      </c>
      <c r="H2790" s="7">
        <f t="shared" si="356"/>
        <v>194.62607641923023</v>
      </c>
      <c r="I2790" s="7">
        <f t="shared" si="352"/>
        <v>194.62607641923023</v>
      </c>
      <c r="J2790" s="12">
        <f t="shared" si="357"/>
        <v>7.3140201585580695E-3</v>
      </c>
      <c r="K2790" s="7">
        <f t="shared" si="358"/>
        <v>37879.309622344044</v>
      </c>
    </row>
    <row r="2791" spans="1:11" x14ac:dyDescent="0.4">
      <c r="A2791" s="1">
        <v>2790</v>
      </c>
      <c r="B2791" s="21">
        <v>42603</v>
      </c>
      <c r="C2791" s="22">
        <v>23911</v>
      </c>
      <c r="D2791" s="19">
        <f t="shared" si="353"/>
        <v>32122.507069439787</v>
      </c>
      <c r="E2791" s="19">
        <f t="shared" si="354"/>
        <v>1.0005139094556807</v>
      </c>
      <c r="F2791" s="19">
        <f t="shared" si="355"/>
        <v>0.79380143103160494</v>
      </c>
      <c r="G2791" s="20">
        <f t="shared" si="351"/>
        <v>25655.060497193128</v>
      </c>
      <c r="H2791" s="7">
        <f t="shared" si="356"/>
        <v>-1744.060497193128</v>
      </c>
      <c r="I2791" s="7">
        <f t="shared" si="352"/>
        <v>1744.060497193128</v>
      </c>
      <c r="J2791" s="12">
        <f t="shared" si="357"/>
        <v>7.2939672000047168E-2</v>
      </c>
      <c r="K2791" s="7">
        <f t="shared" si="358"/>
        <v>3041747.0178695405</v>
      </c>
    </row>
    <row r="2792" spans="1:11" x14ac:dyDescent="0.4">
      <c r="A2792" s="1">
        <v>2791</v>
      </c>
      <c r="B2792" s="21">
        <v>42604</v>
      </c>
      <c r="C2792" s="22">
        <v>26580</v>
      </c>
      <c r="D2792" s="19">
        <f t="shared" si="353"/>
        <v>32201.185330902386</v>
      </c>
      <c r="E2792" s="19">
        <f t="shared" si="354"/>
        <v>1.0005216772304362</v>
      </c>
      <c r="F2792" s="19">
        <f t="shared" si="355"/>
        <v>0.80284581109108799</v>
      </c>
      <c r="G2792" s="20">
        <f t="shared" si="351"/>
        <v>25781.046014688898</v>
      </c>
      <c r="H2792" s="7">
        <f t="shared" si="356"/>
        <v>798.95398531110186</v>
      </c>
      <c r="I2792" s="7">
        <f t="shared" si="352"/>
        <v>798.95398531110186</v>
      </c>
      <c r="J2792" s="12">
        <f t="shared" si="357"/>
        <v>3.0058464458656956E-2</v>
      </c>
      <c r="K2792" s="7">
        <f t="shared" si="358"/>
        <v>638327.47064449242</v>
      </c>
    </row>
    <row r="2793" spans="1:11" x14ac:dyDescent="0.4">
      <c r="A2793" s="1">
        <v>2792</v>
      </c>
      <c r="B2793" s="21">
        <v>42605</v>
      </c>
      <c r="C2793" s="22">
        <v>28862</v>
      </c>
      <c r="D2793" s="19">
        <f t="shared" si="353"/>
        <v>32440.824674315449</v>
      </c>
      <c r="E2793" s="19">
        <f t="shared" si="354"/>
        <v>1.0005455411126098</v>
      </c>
      <c r="F2793" s="19">
        <f t="shared" si="355"/>
        <v>0.81942380461815401</v>
      </c>
      <c r="G2793" s="20">
        <f t="shared" si="351"/>
        <v>26358.624187660713</v>
      </c>
      <c r="H2793" s="7">
        <f t="shared" si="356"/>
        <v>2503.3758123392872</v>
      </c>
      <c r="I2793" s="7">
        <f t="shared" si="352"/>
        <v>2503.3758123392872</v>
      </c>
      <c r="J2793" s="12">
        <f t="shared" si="357"/>
        <v>8.6736047825489826E-2</v>
      </c>
      <c r="K2793" s="7">
        <f t="shared" si="358"/>
        <v>6266890.4578053858</v>
      </c>
    </row>
    <row r="2794" spans="1:11" x14ac:dyDescent="0.4">
      <c r="A2794" s="1">
        <v>2793</v>
      </c>
      <c r="B2794" s="21">
        <v>42606</v>
      </c>
      <c r="C2794" s="22">
        <v>27440</v>
      </c>
      <c r="D2794" s="19">
        <f t="shared" si="353"/>
        <v>32607.714563356178</v>
      </c>
      <c r="E2794" s="19">
        <f t="shared" si="354"/>
        <v>1.00056213004696</v>
      </c>
      <c r="F2794" s="19">
        <f t="shared" si="355"/>
        <v>0.79439737913784103</v>
      </c>
      <c r="G2794" s="20">
        <f t="shared" si="351"/>
        <v>25752.367284799351</v>
      </c>
      <c r="H2794" s="7">
        <f t="shared" si="356"/>
        <v>1687.6327152006488</v>
      </c>
      <c r="I2794" s="7">
        <f t="shared" si="352"/>
        <v>1687.6327152006488</v>
      </c>
      <c r="J2794" s="12">
        <f t="shared" si="357"/>
        <v>6.1502649970869128E-2</v>
      </c>
      <c r="K2794" s="7">
        <f t="shared" si="358"/>
        <v>2848104.1814155141</v>
      </c>
    </row>
    <row r="2795" spans="1:11" x14ac:dyDescent="0.4">
      <c r="A2795" s="1">
        <v>2794</v>
      </c>
      <c r="B2795" s="21">
        <v>42607</v>
      </c>
      <c r="C2795" s="22">
        <v>25383</v>
      </c>
      <c r="D2795" s="19">
        <f t="shared" si="353"/>
        <v>32531.277247173082</v>
      </c>
      <c r="E2795" s="19">
        <f t="shared" si="354"/>
        <v>1.0005543862591288</v>
      </c>
      <c r="F2795" s="19">
        <f t="shared" si="355"/>
        <v>0.80256378913857718</v>
      </c>
      <c r="G2795" s="20">
        <f t="shared" si="351"/>
        <v>26179.770343559219</v>
      </c>
      <c r="H2795" s="7">
        <f t="shared" si="356"/>
        <v>-796.77034355921933</v>
      </c>
      <c r="I2795" s="7">
        <f t="shared" si="352"/>
        <v>796.77034355921933</v>
      </c>
      <c r="J2795" s="12">
        <f t="shared" si="357"/>
        <v>3.1389920165434321E-2</v>
      </c>
      <c r="K2795" s="7">
        <f t="shared" si="358"/>
        <v>634842.98037547641</v>
      </c>
    </row>
    <row r="2796" spans="1:11" x14ac:dyDescent="0.4">
      <c r="A2796" s="1">
        <v>2795</v>
      </c>
      <c r="B2796" s="21">
        <v>42608</v>
      </c>
      <c r="C2796" s="22">
        <v>25034</v>
      </c>
      <c r="D2796" s="19">
        <f t="shared" si="353"/>
        <v>32377.661330735409</v>
      </c>
      <c r="E2796" s="19">
        <f t="shared" si="354"/>
        <v>1.0005389246120464</v>
      </c>
      <c r="F2796" s="19">
        <f t="shared" si="355"/>
        <v>0.81884635074970935</v>
      </c>
      <c r="G2796" s="20">
        <f t="shared" si="351"/>
        <v>26657.72284904847</v>
      </c>
      <c r="H2796" s="7">
        <f t="shared" si="356"/>
        <v>-1623.7228490484704</v>
      </c>
      <c r="I2796" s="7">
        <f t="shared" si="352"/>
        <v>1623.7228490484704</v>
      </c>
      <c r="J2796" s="12">
        <f t="shared" si="357"/>
        <v>6.4860703405307599E-2</v>
      </c>
      <c r="K2796" s="7">
        <f t="shared" si="358"/>
        <v>2636475.8905220819</v>
      </c>
    </row>
    <row r="2797" spans="1:11" x14ac:dyDescent="0.4">
      <c r="A2797" s="1">
        <v>2796</v>
      </c>
      <c r="B2797" s="21">
        <v>42609</v>
      </c>
      <c r="C2797" s="22">
        <v>25556</v>
      </c>
      <c r="D2797" s="19">
        <f t="shared" si="353"/>
        <v>32362.403539465864</v>
      </c>
      <c r="E2797" s="19">
        <f t="shared" si="354"/>
        <v>1.0005372987790269</v>
      </c>
      <c r="F2797" s="19">
        <f t="shared" si="355"/>
        <v>0.7943384850890276</v>
      </c>
      <c r="G2797" s="20">
        <f t="shared" si="351"/>
        <v>25721.524129248268</v>
      </c>
      <c r="H2797" s="7">
        <f t="shared" si="356"/>
        <v>-165.52412924826785</v>
      </c>
      <c r="I2797" s="7">
        <f t="shared" si="352"/>
        <v>165.52412924826785</v>
      </c>
      <c r="J2797" s="12">
        <f t="shared" si="357"/>
        <v>6.4769185024365255E-3</v>
      </c>
      <c r="K2797" s="7">
        <f t="shared" si="358"/>
        <v>27398.237363397282</v>
      </c>
    </row>
    <row r="2798" spans="1:11" x14ac:dyDescent="0.4">
      <c r="A2798" s="1">
        <v>2797</v>
      </c>
      <c r="B2798" s="21">
        <v>42610</v>
      </c>
      <c r="C2798" s="22">
        <v>25210</v>
      </c>
      <c r="D2798" s="19">
        <f t="shared" si="353"/>
        <v>32289.154582144161</v>
      </c>
      <c r="E2798" s="19">
        <f t="shared" si="354"/>
        <v>1.0005298738295649</v>
      </c>
      <c r="F2798" s="19">
        <f t="shared" si="355"/>
        <v>0.80229144701000188</v>
      </c>
      <c r="G2798" s="20">
        <f t="shared" si="351"/>
        <v>25973.69620527111</v>
      </c>
      <c r="H2798" s="7">
        <f t="shared" si="356"/>
        <v>-763.69620527110965</v>
      </c>
      <c r="I2798" s="7">
        <f t="shared" si="352"/>
        <v>763.69620527110965</v>
      </c>
      <c r="J2798" s="12">
        <f t="shared" si="357"/>
        <v>3.0293383787033307E-2</v>
      </c>
      <c r="K2798" s="7">
        <f t="shared" si="358"/>
        <v>583231.8939454928</v>
      </c>
    </row>
    <row r="2799" spans="1:11" x14ac:dyDescent="0.4">
      <c r="A2799" s="1">
        <v>2798</v>
      </c>
      <c r="B2799" s="21">
        <v>42611</v>
      </c>
      <c r="C2799" s="22">
        <v>30735</v>
      </c>
      <c r="D2799" s="19">
        <f t="shared" si="353"/>
        <v>32699.363806876438</v>
      </c>
      <c r="E2799" s="19">
        <f t="shared" si="354"/>
        <v>1.000570794699051</v>
      </c>
      <c r="F2799" s="19">
        <f t="shared" si="355"/>
        <v>0.82035854090545368</v>
      </c>
      <c r="G2799" s="20">
        <f t="shared" si="351"/>
        <v>26440.675678618005</v>
      </c>
      <c r="H2799" s="7">
        <f t="shared" si="356"/>
        <v>4294.3243213819951</v>
      </c>
      <c r="I2799" s="7">
        <f t="shared" si="352"/>
        <v>4294.3243213819951</v>
      </c>
      <c r="J2799" s="12">
        <f t="shared" si="357"/>
        <v>0.139720980035204</v>
      </c>
      <c r="K2799" s="7">
        <f t="shared" si="358"/>
        <v>18441221.377212934</v>
      </c>
    </row>
    <row r="2800" spans="1:11" x14ac:dyDescent="0.4">
      <c r="A2800" s="1">
        <v>2799</v>
      </c>
      <c r="B2800" s="21">
        <v>42612</v>
      </c>
      <c r="C2800" s="22">
        <v>30472</v>
      </c>
      <c r="D2800" s="19">
        <f t="shared" si="353"/>
        <v>33142.091904792374</v>
      </c>
      <c r="E2800" s="19">
        <f t="shared" si="354"/>
        <v>1.000614967451763</v>
      </c>
      <c r="F2800" s="19">
        <f t="shared" si="355"/>
        <v>0.79590083601730877</v>
      </c>
      <c r="G2800" s="20">
        <f t="shared" si="351"/>
        <v>25975.157901618491</v>
      </c>
      <c r="H2800" s="7">
        <f t="shared" si="356"/>
        <v>4496.8420983815085</v>
      </c>
      <c r="I2800" s="7">
        <f t="shared" si="352"/>
        <v>4496.8420983815085</v>
      </c>
      <c r="J2800" s="12">
        <f t="shared" si="357"/>
        <v>0.14757292263000488</v>
      </c>
      <c r="K2800" s="7">
        <f t="shared" si="358"/>
        <v>20221588.85777621</v>
      </c>
    </row>
    <row r="2801" spans="1:11" x14ac:dyDescent="0.4">
      <c r="A2801" s="1">
        <v>2800</v>
      </c>
      <c r="B2801" s="21">
        <v>42613</v>
      </c>
      <c r="C2801" s="22">
        <v>29021</v>
      </c>
      <c r="D2801" s="19">
        <f t="shared" si="353"/>
        <v>33379.483145007383</v>
      </c>
      <c r="E2801" s="19">
        <f t="shared" si="354"/>
        <v>1.0006386065142878</v>
      </c>
      <c r="F2801" s="19">
        <f t="shared" si="355"/>
        <v>0.80312990487476466</v>
      </c>
      <c r="G2801" s="20">
        <f t="shared" si="351"/>
        <v>26590.419656064481</v>
      </c>
      <c r="H2801" s="7">
        <f t="shared" si="356"/>
        <v>2430.5803439355186</v>
      </c>
      <c r="I2801" s="7">
        <f t="shared" si="352"/>
        <v>2430.5803439355186</v>
      </c>
      <c r="J2801" s="12">
        <f t="shared" si="357"/>
        <v>8.3752466969970657E-2</v>
      </c>
      <c r="K2801" s="7">
        <f t="shared" si="358"/>
        <v>5907720.8083257042</v>
      </c>
    </row>
    <row r="2802" spans="1:11" x14ac:dyDescent="0.4">
      <c r="A2802" s="1">
        <v>2801</v>
      </c>
      <c r="B2802" s="21">
        <v>42614</v>
      </c>
      <c r="C2802" s="22">
        <v>22539</v>
      </c>
      <c r="D2802" s="19">
        <f t="shared" si="353"/>
        <v>32919.655243800415</v>
      </c>
      <c r="E2802" s="19">
        <f t="shared" si="354"/>
        <v>1.0005925236603066</v>
      </c>
      <c r="F2802" s="19">
        <f t="shared" si="355"/>
        <v>0.81866386664913848</v>
      </c>
      <c r="G2802" s="20">
        <f t="shared" si="351"/>
        <v>27383.964971443656</v>
      </c>
      <c r="H2802" s="7">
        <f t="shared" si="356"/>
        <v>-4844.9649714436564</v>
      </c>
      <c r="I2802" s="7">
        <f t="shared" si="352"/>
        <v>4844.9649714436564</v>
      </c>
      <c r="J2802" s="12">
        <f t="shared" si="357"/>
        <v>0.21495918059557462</v>
      </c>
      <c r="K2802" s="7">
        <f t="shared" si="358"/>
        <v>23473685.574516032</v>
      </c>
    </row>
    <row r="2803" spans="1:11" x14ac:dyDescent="0.4">
      <c r="A2803" s="1">
        <v>2802</v>
      </c>
      <c r="B2803" s="21">
        <v>42615</v>
      </c>
      <c r="C2803" s="22">
        <v>27009</v>
      </c>
      <c r="D2803" s="19">
        <f t="shared" si="353"/>
        <v>32999.813745691463</v>
      </c>
      <c r="E2803" s="19">
        <f t="shared" si="354"/>
        <v>1.0006004394512436</v>
      </c>
      <c r="F2803" s="19">
        <f t="shared" si="355"/>
        <v>0.79618257064346232</v>
      </c>
      <c r="G2803" s="20">
        <f t="shared" si="351"/>
        <v>26201.577502368429</v>
      </c>
      <c r="H2803" s="7">
        <f t="shared" si="356"/>
        <v>807.42249763157088</v>
      </c>
      <c r="I2803" s="7">
        <f t="shared" si="352"/>
        <v>807.42249763157088</v>
      </c>
      <c r="J2803" s="12">
        <f t="shared" si="357"/>
        <v>2.9894572091953456E-2</v>
      </c>
      <c r="K2803" s="7">
        <f t="shared" si="358"/>
        <v>651931.08968160406</v>
      </c>
    </row>
    <row r="2804" spans="1:11" x14ac:dyDescent="0.4">
      <c r="A2804" s="1">
        <v>2803</v>
      </c>
      <c r="B2804" s="21">
        <v>42616</v>
      </c>
      <c r="C2804" s="22">
        <v>24301</v>
      </c>
      <c r="D2804" s="19">
        <f t="shared" si="353"/>
        <v>32786.78689650751</v>
      </c>
      <c r="E2804" s="19">
        <f t="shared" si="354"/>
        <v>1.0005790367062815</v>
      </c>
      <c r="F2804" s="19">
        <f t="shared" si="355"/>
        <v>0.80235623648210974</v>
      </c>
      <c r="G2804" s="20">
        <f t="shared" si="351"/>
        <v>26503.940886597891</v>
      </c>
      <c r="H2804" s="7">
        <f t="shared" si="356"/>
        <v>-2202.9408865978912</v>
      </c>
      <c r="I2804" s="7">
        <f t="shared" si="352"/>
        <v>2202.9408865978912</v>
      </c>
      <c r="J2804" s="12">
        <f t="shared" si="357"/>
        <v>9.0652273017484519E-2</v>
      </c>
      <c r="K2804" s="7">
        <f t="shared" si="358"/>
        <v>4852948.5498447027</v>
      </c>
    </row>
    <row r="2805" spans="1:11" x14ac:dyDescent="0.4">
      <c r="A2805" s="1">
        <v>2804</v>
      </c>
      <c r="B2805" s="21">
        <v>42617</v>
      </c>
      <c r="C2805" s="22">
        <v>19930</v>
      </c>
      <c r="D2805" s="19">
        <f t="shared" si="353"/>
        <v>32128.975248833976</v>
      </c>
      <c r="E2805" s="19">
        <f t="shared" si="354"/>
        <v>1.0005131554836106</v>
      </c>
      <c r="F2805" s="19">
        <f t="shared" si="355"/>
        <v>0.81618662234982498</v>
      </c>
      <c r="G2805" s="20">
        <f t="shared" si="351"/>
        <v>26842.176873599223</v>
      </c>
      <c r="H2805" s="7">
        <f t="shared" si="356"/>
        <v>-6912.1768735992227</v>
      </c>
      <c r="I2805" s="7">
        <f t="shared" si="352"/>
        <v>6912.1768735992227</v>
      </c>
      <c r="J2805" s="12">
        <f t="shared" si="357"/>
        <v>0.34682272321120033</v>
      </c>
      <c r="K2805" s="7">
        <f t="shared" si="358"/>
        <v>47778189.131919928</v>
      </c>
    </row>
    <row r="2806" spans="1:11" x14ac:dyDescent="0.4">
      <c r="A2806" s="1">
        <v>2805</v>
      </c>
      <c r="B2806" s="21">
        <v>42618</v>
      </c>
      <c r="C2806" s="22">
        <v>26035</v>
      </c>
      <c r="D2806" s="19">
        <f t="shared" si="353"/>
        <v>32174.437147037945</v>
      </c>
      <c r="E2806" s="19">
        <f t="shared" si="354"/>
        <v>1.0005176016221156</v>
      </c>
      <c r="F2806" s="19">
        <f t="shared" si="355"/>
        <v>0.79634493217313473</v>
      </c>
      <c r="G2806" s="20">
        <f t="shared" si="351"/>
        <v>25581.326696892906</v>
      </c>
      <c r="H2806" s="7">
        <f t="shared" si="356"/>
        <v>453.6733031070944</v>
      </c>
      <c r="I2806" s="7">
        <f t="shared" si="352"/>
        <v>453.6733031070944</v>
      </c>
      <c r="J2806" s="12">
        <f t="shared" si="357"/>
        <v>1.7425515771349889E-2</v>
      </c>
      <c r="K2806" s="7">
        <f t="shared" si="358"/>
        <v>205819.46595210154</v>
      </c>
    </row>
    <row r="2807" spans="1:11" x14ac:dyDescent="0.4">
      <c r="A2807" s="1">
        <v>2806</v>
      </c>
      <c r="B2807" s="21">
        <v>42619</v>
      </c>
      <c r="C2807" s="22">
        <v>25680</v>
      </c>
      <c r="D2807" s="19">
        <f t="shared" si="353"/>
        <v>32162.195940444912</v>
      </c>
      <c r="E2807" s="19">
        <f t="shared" si="354"/>
        <v>1.0005162774496961</v>
      </c>
      <c r="F2807" s="19">
        <f t="shared" si="355"/>
        <v>0.802307487616299</v>
      </c>
      <c r="G2807" s="20">
        <f t="shared" si="351"/>
        <v>25816.163071764928</v>
      </c>
      <c r="H2807" s="7">
        <f t="shared" si="356"/>
        <v>-136.16307176492774</v>
      </c>
      <c r="I2807" s="7">
        <f t="shared" si="352"/>
        <v>136.16307176492774</v>
      </c>
      <c r="J2807" s="12">
        <f t="shared" si="357"/>
        <v>5.3023003023725751E-3</v>
      </c>
      <c r="K2807" s="7">
        <f t="shared" si="358"/>
        <v>18540.382112460862</v>
      </c>
    </row>
    <row r="2808" spans="1:11" x14ac:dyDescent="0.4">
      <c r="A2808" s="1">
        <v>2807</v>
      </c>
      <c r="B2808" s="21">
        <v>42620</v>
      </c>
      <c r="C2808" s="22">
        <v>27871</v>
      </c>
      <c r="D2808" s="19">
        <f t="shared" si="353"/>
        <v>32318.053946011052</v>
      </c>
      <c r="E2808" s="19">
        <f t="shared" si="354"/>
        <v>1.000531763198625</v>
      </c>
      <c r="F2808" s="19">
        <f t="shared" si="355"/>
        <v>0.81676375404161994</v>
      </c>
      <c r="G2808" s="20">
        <f t="shared" si="351"/>
        <v>26251.170679986084</v>
      </c>
      <c r="H2808" s="7">
        <f t="shared" si="356"/>
        <v>1619.829320013916</v>
      </c>
      <c r="I2808" s="7">
        <f t="shared" si="352"/>
        <v>1619.829320013916</v>
      </c>
      <c r="J2808" s="12">
        <f t="shared" si="357"/>
        <v>5.8118808798174305E-2</v>
      </c>
      <c r="K2808" s="7">
        <f t="shared" si="358"/>
        <v>2623847.0259767454</v>
      </c>
    </row>
    <row r="2809" spans="1:11" x14ac:dyDescent="0.4">
      <c r="A2809" s="1">
        <v>2808</v>
      </c>
      <c r="B2809" s="21">
        <v>42621</v>
      </c>
      <c r="C2809" s="22">
        <v>23144</v>
      </c>
      <c r="D2809" s="19">
        <f t="shared" si="353"/>
        <v>32064.972987402594</v>
      </c>
      <c r="E2809" s="19">
        <f t="shared" si="354"/>
        <v>1.0005063550495881</v>
      </c>
      <c r="F2809" s="19">
        <f t="shared" si="355"/>
        <v>0.79541373465628984</v>
      </c>
      <c r="G2809" s="20">
        <f t="shared" si="351"/>
        <v>25737.115246002981</v>
      </c>
      <c r="H2809" s="7">
        <f t="shared" si="356"/>
        <v>-2593.1152460029807</v>
      </c>
      <c r="I2809" s="7">
        <f t="shared" si="352"/>
        <v>2593.1152460029807</v>
      </c>
      <c r="J2809" s="12">
        <f t="shared" si="357"/>
        <v>0.11204265667140428</v>
      </c>
      <c r="K2809" s="7">
        <f t="shared" si="358"/>
        <v>6724246.6790530989</v>
      </c>
    </row>
    <row r="2810" spans="1:11" x14ac:dyDescent="0.4">
      <c r="A2810" s="1">
        <v>2809</v>
      </c>
      <c r="B2810" s="21">
        <v>42622</v>
      </c>
      <c r="C2810" s="22">
        <v>25653</v>
      </c>
      <c r="D2810" s="19">
        <f t="shared" si="353"/>
        <v>32058.798936802967</v>
      </c>
      <c r="E2810" s="19">
        <f t="shared" si="354"/>
        <v>1.0005056375938925</v>
      </c>
      <c r="F2810" s="19">
        <f t="shared" si="355"/>
        <v>0.80228099120089591</v>
      </c>
      <c r="G2810" s="20">
        <f t="shared" si="351"/>
        <v>25726.770631747531</v>
      </c>
      <c r="H2810" s="7">
        <f t="shared" si="356"/>
        <v>-73.770631747531297</v>
      </c>
      <c r="I2810" s="7">
        <f t="shared" si="352"/>
        <v>73.770631747531297</v>
      </c>
      <c r="J2810" s="12">
        <f t="shared" si="357"/>
        <v>2.8757116807987875E-3</v>
      </c>
      <c r="K2810" s="7">
        <f t="shared" si="358"/>
        <v>5442.1061084298726</v>
      </c>
    </row>
    <row r="2811" spans="1:11" x14ac:dyDescent="0.4">
      <c r="A2811" s="1">
        <v>2810</v>
      </c>
      <c r="B2811" s="21">
        <v>42623</v>
      </c>
      <c r="C2811" s="22">
        <v>40305</v>
      </c>
      <c r="D2811" s="19">
        <f t="shared" si="353"/>
        <v>33408.706392108805</v>
      </c>
      <c r="E2811" s="19">
        <f t="shared" si="354"/>
        <v>1.0006405282888595</v>
      </c>
      <c r="F2811" s="19">
        <f t="shared" si="355"/>
        <v>0.82163025964505487</v>
      </c>
      <c r="G2811" s="20">
        <f t="shared" si="351"/>
        <v>26185.282146429185</v>
      </c>
      <c r="H2811" s="7">
        <f t="shared" si="356"/>
        <v>14119.717853570815</v>
      </c>
      <c r="I2811" s="7">
        <f t="shared" si="352"/>
        <v>14119.717853570815</v>
      </c>
      <c r="J2811" s="12">
        <f t="shared" si="357"/>
        <v>0.35032174304852537</v>
      </c>
      <c r="K2811" s="7">
        <f t="shared" si="358"/>
        <v>199366432.26444644</v>
      </c>
    </row>
    <row r="2812" spans="1:11" x14ac:dyDescent="0.4">
      <c r="A2812" s="1">
        <v>2811</v>
      </c>
      <c r="B2812" s="21">
        <v>42624</v>
      </c>
      <c r="C2812" s="22">
        <v>20789</v>
      </c>
      <c r="D2812" s="19">
        <f t="shared" si="353"/>
        <v>32842.158201848069</v>
      </c>
      <c r="E2812" s="19">
        <f t="shared" si="354"/>
        <v>1.0005837734057805</v>
      </c>
      <c r="F2812" s="19">
        <f t="shared" si="355"/>
        <v>0.7933852904383959</v>
      </c>
      <c r="G2812" s="20">
        <f t="shared" si="351"/>
        <v>26574.539844602383</v>
      </c>
      <c r="H2812" s="7">
        <f t="shared" si="356"/>
        <v>-5785.5398446023828</v>
      </c>
      <c r="I2812" s="7">
        <f t="shared" si="352"/>
        <v>5785.5398446023828</v>
      </c>
      <c r="J2812" s="12">
        <f t="shared" si="357"/>
        <v>0.27829813096360495</v>
      </c>
      <c r="K2812" s="7">
        <f t="shared" si="358"/>
        <v>33472471.293481763</v>
      </c>
    </row>
    <row r="2813" spans="1:11" x14ac:dyDescent="0.4">
      <c r="A2813" s="1">
        <v>2812</v>
      </c>
      <c r="B2813" s="21">
        <v>42625</v>
      </c>
      <c r="C2813" s="22">
        <v>25797</v>
      </c>
      <c r="D2813" s="19">
        <f t="shared" si="353"/>
        <v>32789.429309672938</v>
      </c>
      <c r="E2813" s="19">
        <f t="shared" si="354"/>
        <v>1.0005784004581857</v>
      </c>
      <c r="F2813" s="19">
        <f t="shared" si="355"/>
        <v>0.80208699032627129</v>
      </c>
      <c r="G2813" s="20">
        <f t="shared" si="351"/>
        <v>26349.441984696809</v>
      </c>
      <c r="H2813" s="7">
        <f t="shared" si="356"/>
        <v>-552.4419846968085</v>
      </c>
      <c r="I2813" s="7">
        <f t="shared" si="352"/>
        <v>552.4419846968085</v>
      </c>
      <c r="J2813" s="12">
        <f t="shared" si="357"/>
        <v>2.1414970139815036E-2</v>
      </c>
      <c r="K2813" s="7">
        <f t="shared" si="358"/>
        <v>305192.14645574882</v>
      </c>
    </row>
    <row r="2814" spans="1:11" x14ac:dyDescent="0.4">
      <c r="A2814" s="1">
        <v>2813</v>
      </c>
      <c r="B2814" s="21">
        <v>42626</v>
      </c>
      <c r="C2814" s="22">
        <v>28304</v>
      </c>
      <c r="D2814" s="19">
        <f t="shared" si="353"/>
        <v>32919.813012943428</v>
      </c>
      <c r="E2814" s="19">
        <f t="shared" si="354"/>
        <v>1.0005913387706726</v>
      </c>
      <c r="F2814" s="19">
        <f t="shared" si="355"/>
        <v>0.82210679501461648</v>
      </c>
      <c r="G2814" s="20">
        <f t="shared" si="351"/>
        <v>26941.609422810714</v>
      </c>
      <c r="H2814" s="7">
        <f t="shared" si="356"/>
        <v>1362.390577189286</v>
      </c>
      <c r="I2814" s="7">
        <f t="shared" si="352"/>
        <v>1362.390577189286</v>
      </c>
      <c r="J2814" s="12">
        <f t="shared" si="357"/>
        <v>4.81342063732789E-2</v>
      </c>
      <c r="K2814" s="7">
        <f t="shared" si="358"/>
        <v>1856108.0848141557</v>
      </c>
    </row>
    <row r="2815" spans="1:11" x14ac:dyDescent="0.4">
      <c r="A2815" s="1">
        <v>2814</v>
      </c>
      <c r="B2815" s="21">
        <v>42627</v>
      </c>
      <c r="C2815" s="22">
        <v>26869</v>
      </c>
      <c r="D2815" s="19">
        <f t="shared" si="353"/>
        <v>32994.585962765894</v>
      </c>
      <c r="E2815" s="19">
        <f t="shared" si="354"/>
        <v>1.0005987160065211</v>
      </c>
      <c r="F2815" s="19">
        <f t="shared" si="355"/>
        <v>0.79364706869321555</v>
      </c>
      <c r="G2815" s="20">
        <f t="shared" si="351"/>
        <v>26118.889262901728</v>
      </c>
      <c r="H2815" s="7">
        <f t="shared" si="356"/>
        <v>750.11073709827178</v>
      </c>
      <c r="I2815" s="7">
        <f t="shared" si="352"/>
        <v>750.11073709827178</v>
      </c>
      <c r="J2815" s="12">
        <f t="shared" si="357"/>
        <v>2.7917329900564659E-2</v>
      </c>
      <c r="K2815" s="7">
        <f t="shared" si="358"/>
        <v>562666.1179101126</v>
      </c>
    </row>
    <row r="2816" spans="1:11" x14ac:dyDescent="0.4">
      <c r="A2816" s="1">
        <v>2815</v>
      </c>
      <c r="B2816" s="21">
        <v>42628</v>
      </c>
      <c r="C2816" s="22">
        <v>27826</v>
      </c>
      <c r="D2816" s="19">
        <f t="shared" si="353"/>
        <v>33127.954723346978</v>
      </c>
      <c r="E2816" s="19">
        <f t="shared" si="354"/>
        <v>1.0006119528227078</v>
      </c>
      <c r="F2816" s="19">
        <f t="shared" si="355"/>
        <v>0.80255993335158538</v>
      </c>
      <c r="G2816" s="20">
        <f t="shared" si="351"/>
        <v>26465.330719148977</v>
      </c>
      <c r="H2816" s="7">
        <f t="shared" si="356"/>
        <v>1360.6692808510234</v>
      </c>
      <c r="I2816" s="7">
        <f t="shared" si="352"/>
        <v>1360.6692808510234</v>
      </c>
      <c r="J2816" s="12">
        <f t="shared" si="357"/>
        <v>4.8899205090599557E-2</v>
      </c>
      <c r="K2816" s="7">
        <f t="shared" si="358"/>
        <v>1851420.891851641</v>
      </c>
    </row>
    <row r="2817" spans="1:11" x14ac:dyDescent="0.4">
      <c r="A2817" s="1">
        <v>2816</v>
      </c>
      <c r="B2817" s="21">
        <v>42629</v>
      </c>
      <c r="C2817" s="22">
        <v>26654</v>
      </c>
      <c r="D2817" s="19">
        <f t="shared" si="353"/>
        <v>33073.759888091095</v>
      </c>
      <c r="E2817" s="19">
        <f t="shared" si="354"/>
        <v>1.0006064332779869</v>
      </c>
      <c r="F2817" s="19">
        <f t="shared" si="355"/>
        <v>0.8219043316900605</v>
      </c>
      <c r="G2817" s="20">
        <f t="shared" si="351"/>
        <v>27235.5392928857</v>
      </c>
      <c r="H2817" s="7">
        <f t="shared" si="356"/>
        <v>-581.53929288569998</v>
      </c>
      <c r="I2817" s="7">
        <f t="shared" si="352"/>
        <v>581.53929288569998</v>
      </c>
      <c r="J2817" s="12">
        <f t="shared" si="357"/>
        <v>2.1818087074574173E-2</v>
      </c>
      <c r="K2817" s="7">
        <f t="shared" si="358"/>
        <v>338187.94916999992</v>
      </c>
    </row>
    <row r="2818" spans="1:11" x14ac:dyDescent="0.4">
      <c r="A2818" s="1">
        <v>2817</v>
      </c>
      <c r="B2818" s="21">
        <v>42630</v>
      </c>
      <c r="C2818" s="22">
        <v>24638</v>
      </c>
      <c r="D2818" s="19">
        <f t="shared" si="353"/>
        <v>32916.305606976595</v>
      </c>
      <c r="E2818" s="19">
        <f t="shared" si="354"/>
        <v>1.000590587789232</v>
      </c>
      <c r="F2818" s="19">
        <f t="shared" si="355"/>
        <v>0.7930832747459986</v>
      </c>
      <c r="G2818" s="20">
        <f t="shared" si="351"/>
        <v>26249.686714209438</v>
      </c>
      <c r="H2818" s="7">
        <f t="shared" si="356"/>
        <v>-1611.6867142094379</v>
      </c>
      <c r="I2818" s="7">
        <f t="shared" si="352"/>
        <v>1611.6867142094379</v>
      </c>
      <c r="J2818" s="12">
        <f t="shared" si="357"/>
        <v>6.5414673033908508E-2</v>
      </c>
      <c r="K2818" s="7">
        <f t="shared" si="358"/>
        <v>2597534.0647592144</v>
      </c>
    </row>
    <row r="2819" spans="1:11" x14ac:dyDescent="0.4">
      <c r="A2819" s="1">
        <v>2818</v>
      </c>
      <c r="B2819" s="21">
        <v>42631</v>
      </c>
      <c r="C2819" s="22">
        <v>20406</v>
      </c>
      <c r="D2819" s="19">
        <f t="shared" si="353"/>
        <v>32332.782731334504</v>
      </c>
      <c r="E2819" s="19">
        <f t="shared" si="354"/>
        <v>1.0005321354426091</v>
      </c>
      <c r="F2819" s="19">
        <f t="shared" si="355"/>
        <v>0.80041884405575048</v>
      </c>
      <c r="G2819" s="20">
        <f t="shared" si="351"/>
        <v>26418.111068031001</v>
      </c>
      <c r="H2819" s="7">
        <f t="shared" si="356"/>
        <v>-6012.1110680310012</v>
      </c>
      <c r="I2819" s="7">
        <f t="shared" si="352"/>
        <v>6012.1110680310012</v>
      </c>
      <c r="J2819" s="12">
        <f t="shared" si="357"/>
        <v>0.29462467254880925</v>
      </c>
      <c r="K2819" s="7">
        <f t="shared" si="358"/>
        <v>36145479.494340867</v>
      </c>
    </row>
    <row r="2820" spans="1:11" x14ac:dyDescent="0.4">
      <c r="A2820" s="1">
        <v>2819</v>
      </c>
      <c r="B2820" s="21">
        <v>42632</v>
      </c>
      <c r="C2820" s="22">
        <v>25978</v>
      </c>
      <c r="D2820" s="19">
        <f t="shared" si="353"/>
        <v>32277.080189136756</v>
      </c>
      <c r="E2820" s="19">
        <f t="shared" si="354"/>
        <v>1.0005264651351757</v>
      </c>
      <c r="F2820" s="19">
        <f t="shared" si="355"/>
        <v>0.82169125689811529</v>
      </c>
      <c r="G2820" s="20">
        <f t="shared" si="351"/>
        <v>26575.276524173532</v>
      </c>
      <c r="H2820" s="7">
        <f t="shared" si="356"/>
        <v>-597.27652417353238</v>
      </c>
      <c r="I2820" s="7">
        <f t="shared" si="352"/>
        <v>597.27652417353238</v>
      </c>
      <c r="J2820" s="12">
        <f t="shared" si="357"/>
        <v>2.2991628461526383E-2</v>
      </c>
      <c r="K2820" s="7">
        <f t="shared" si="358"/>
        <v>356739.24632881623</v>
      </c>
    </row>
    <row r="2821" spans="1:11" x14ac:dyDescent="0.4">
      <c r="A2821" s="1">
        <v>2820</v>
      </c>
      <c r="B2821" s="21">
        <v>42633</v>
      </c>
      <c r="C2821" s="22">
        <v>31416</v>
      </c>
      <c r="D2821" s="19">
        <f t="shared" si="353"/>
        <v>32850.372255675786</v>
      </c>
      <c r="E2821" s="19">
        <f t="shared" si="354"/>
        <v>1.0005836942891833</v>
      </c>
      <c r="F2821" s="19">
        <f t="shared" si="355"/>
        <v>0.79512216692822124</v>
      </c>
      <c r="G2821" s="20">
        <f t="shared" si="351"/>
        <v>25599.205956445214</v>
      </c>
      <c r="H2821" s="7">
        <f t="shared" si="356"/>
        <v>5816.7940435547862</v>
      </c>
      <c r="I2821" s="7">
        <f t="shared" si="352"/>
        <v>5816.7940435547862</v>
      </c>
      <c r="J2821" s="12">
        <f t="shared" si="357"/>
        <v>0.18515387202555342</v>
      </c>
      <c r="K2821" s="7">
        <f t="shared" si="358"/>
        <v>33835092.945134439</v>
      </c>
    </row>
    <row r="2822" spans="1:11" x14ac:dyDescent="0.4">
      <c r="A2822" s="1">
        <v>2821</v>
      </c>
      <c r="B2822" s="21">
        <v>42634</v>
      </c>
      <c r="C2822" s="22">
        <v>28070</v>
      </c>
      <c r="D2822" s="19">
        <f t="shared" si="353"/>
        <v>33024.421505521394</v>
      </c>
      <c r="E2822" s="19">
        <f t="shared" si="354"/>
        <v>1.0006009991557985</v>
      </c>
      <c r="F2822" s="19">
        <f t="shared" si="355"/>
        <v>0.80103778438374162</v>
      </c>
      <c r="G2822" s="20">
        <f t="shared" ref="G2822:G2885" si="359">(D2821+1*E2821)*F2819</f>
        <v>26294.857873733072</v>
      </c>
      <c r="H2822" s="7">
        <f t="shared" si="356"/>
        <v>1775.1421262669282</v>
      </c>
      <c r="I2822" s="7">
        <f t="shared" si="352"/>
        <v>1775.1421262669282</v>
      </c>
      <c r="J2822" s="12">
        <f t="shared" si="357"/>
        <v>6.3239833497218678E-2</v>
      </c>
      <c r="K2822" s="7">
        <f t="shared" si="358"/>
        <v>3151129.5684474711</v>
      </c>
    </row>
    <row r="2823" spans="1:11" x14ac:dyDescent="0.4">
      <c r="A2823" s="1">
        <v>2822</v>
      </c>
      <c r="B2823" s="21">
        <v>42635</v>
      </c>
      <c r="C2823" s="22">
        <v>20352</v>
      </c>
      <c r="D2823" s="19">
        <f t="shared" si="353"/>
        <v>32381.142400435936</v>
      </c>
      <c r="E2823" s="19">
        <f t="shared" si="354"/>
        <v>1.0005365711851901</v>
      </c>
      <c r="F2823" s="19">
        <f t="shared" si="355"/>
        <v>0.8192786343071321</v>
      </c>
      <c r="G2823" s="20">
        <f t="shared" si="359"/>
        <v>27136.700600297674</v>
      </c>
      <c r="H2823" s="7">
        <f t="shared" si="356"/>
        <v>-6784.7006002976741</v>
      </c>
      <c r="I2823" s="7">
        <f t="shared" si="352"/>
        <v>6784.7006002976741</v>
      </c>
      <c r="J2823" s="12">
        <f t="shared" si="357"/>
        <v>0.33336775748317976</v>
      </c>
      <c r="K2823" s="7">
        <f t="shared" si="358"/>
        <v>46032162.235679619</v>
      </c>
    </row>
    <row r="2824" spans="1:11" x14ac:dyDescent="0.4">
      <c r="A2824" s="1">
        <v>2823</v>
      </c>
      <c r="B2824" s="21">
        <v>42636</v>
      </c>
      <c r="C2824" s="22">
        <v>26711</v>
      </c>
      <c r="D2824" s="19">
        <f t="shared" si="353"/>
        <v>32476.669361446046</v>
      </c>
      <c r="E2824" s="19">
        <f t="shared" si="354"/>
        <v>1.000546023827634</v>
      </c>
      <c r="F2824" s="19">
        <f t="shared" si="355"/>
        <v>0.7954636852806356</v>
      </c>
      <c r="G2824" s="20">
        <f t="shared" si="359"/>
        <v>25747.759661852495</v>
      </c>
      <c r="H2824" s="7">
        <f t="shared" si="356"/>
        <v>963.2403381475051</v>
      </c>
      <c r="I2824" s="7">
        <f t="shared" ref="I2824:I2887" si="360">ABS(H2824)</f>
        <v>963.2403381475051</v>
      </c>
      <c r="J2824" s="12">
        <f t="shared" si="357"/>
        <v>3.6061560336472058E-2</v>
      </c>
      <c r="K2824" s="7">
        <f t="shared" si="358"/>
        <v>927831.94903451996</v>
      </c>
    </row>
    <row r="2825" spans="1:11" x14ac:dyDescent="0.4">
      <c r="A2825" s="1">
        <v>2824</v>
      </c>
      <c r="B2825" s="21">
        <v>42637</v>
      </c>
      <c r="C2825" s="22">
        <v>21567</v>
      </c>
      <c r="D2825" s="19">
        <f t="shared" si="353"/>
        <v>32044.312436708446</v>
      </c>
      <c r="E2825" s="19">
        <f t="shared" si="354"/>
        <v>1.0005026880805579</v>
      </c>
      <c r="F2825" s="19">
        <f t="shared" si="355"/>
        <v>0.79943915875544325</v>
      </c>
      <c r="G2825" s="20">
        <f t="shared" si="359"/>
        <v>26015.840744626188</v>
      </c>
      <c r="H2825" s="7">
        <f t="shared" si="356"/>
        <v>-4448.8407446261881</v>
      </c>
      <c r="I2825" s="7">
        <f t="shared" si="360"/>
        <v>4448.8407446261881</v>
      </c>
      <c r="J2825" s="12">
        <f t="shared" si="357"/>
        <v>0.2062799992871604</v>
      </c>
      <c r="K2825" s="7">
        <f t="shared" si="358"/>
        <v>19792183.971046098</v>
      </c>
    </row>
    <row r="2826" spans="1:11" x14ac:dyDescent="0.4">
      <c r="A2826" s="1">
        <v>2825</v>
      </c>
      <c r="B2826" s="21">
        <v>42638</v>
      </c>
      <c r="C2826" s="22">
        <v>24669</v>
      </c>
      <c r="D2826" s="19">
        <f t="shared" si="353"/>
        <v>31894.353217139887</v>
      </c>
      <c r="E2826" s="19">
        <f t="shared" si="354"/>
        <v>1.0004875921083323</v>
      </c>
      <c r="F2826" s="19">
        <f t="shared" si="355"/>
        <v>0.81870639543437851</v>
      </c>
      <c r="G2826" s="20">
        <f t="shared" si="359"/>
        <v>26254.040220933453</v>
      </c>
      <c r="H2826" s="7">
        <f t="shared" si="356"/>
        <v>-1585.0402209334534</v>
      </c>
      <c r="I2826" s="7">
        <f t="shared" si="360"/>
        <v>1585.0402209334534</v>
      </c>
      <c r="J2826" s="12">
        <f t="shared" si="357"/>
        <v>6.4252309413979219E-2</v>
      </c>
      <c r="K2826" s="7">
        <f t="shared" si="358"/>
        <v>2512352.5019767708</v>
      </c>
    </row>
    <row r="2827" spans="1:11" x14ac:dyDescent="0.4">
      <c r="A2827" s="1">
        <v>2826</v>
      </c>
      <c r="B2827" s="21">
        <v>42639</v>
      </c>
      <c r="C2827" s="22">
        <v>24339</v>
      </c>
      <c r="D2827" s="19">
        <f t="shared" si="353"/>
        <v>31794.064690845</v>
      </c>
      <c r="E2827" s="19">
        <f t="shared" si="354"/>
        <v>1.0004774632069438</v>
      </c>
      <c r="F2827" s="19">
        <f t="shared" si="355"/>
        <v>0.79508971672572326</v>
      </c>
      <c r="G2827" s="20">
        <f t="shared" si="359"/>
        <v>25371.595601295485</v>
      </c>
      <c r="H2827" s="7">
        <f t="shared" si="356"/>
        <v>-1032.5956012954848</v>
      </c>
      <c r="I2827" s="7">
        <f t="shared" si="360"/>
        <v>1032.5956012954848</v>
      </c>
      <c r="J2827" s="12">
        <f t="shared" si="357"/>
        <v>4.2425555745736671E-2</v>
      </c>
      <c r="K2827" s="7">
        <f t="shared" si="358"/>
        <v>1066253.6758147839</v>
      </c>
    </row>
    <row r="2828" spans="1:11" x14ac:dyDescent="0.4">
      <c r="A2828" s="1">
        <v>2827</v>
      </c>
      <c r="B2828" s="21">
        <v>42640</v>
      </c>
      <c r="C2828" s="22">
        <v>26818</v>
      </c>
      <c r="D2828" s="19">
        <f t="shared" si="353"/>
        <v>31931.689090890875</v>
      </c>
      <c r="E2828" s="19">
        <f t="shared" si="354"/>
        <v>1.0004911255992019</v>
      </c>
      <c r="F2828" s="19">
        <f t="shared" si="355"/>
        <v>0.79994392315178298</v>
      </c>
      <c r="G2828" s="20">
        <f t="shared" si="359"/>
        <v>25418.220150726807</v>
      </c>
      <c r="H2828" s="7">
        <f t="shared" si="356"/>
        <v>1399.7798492731927</v>
      </c>
      <c r="I2828" s="7">
        <f t="shared" si="360"/>
        <v>1399.7798492731927</v>
      </c>
      <c r="J2828" s="12">
        <f t="shared" si="357"/>
        <v>5.2195534688388119E-2</v>
      </c>
      <c r="K2828" s="7">
        <f t="shared" si="358"/>
        <v>1959383.6264312819</v>
      </c>
    </row>
    <row r="2829" spans="1:11" x14ac:dyDescent="0.4">
      <c r="A2829" s="1">
        <v>2828</v>
      </c>
      <c r="B2829" s="21">
        <v>42641</v>
      </c>
      <c r="C2829" s="22">
        <v>25238</v>
      </c>
      <c r="D2829" s="19">
        <f t="shared" si="353"/>
        <v>31846.38947158687</v>
      </c>
      <c r="E2829" s="19">
        <f t="shared" si="354"/>
        <v>1.000482495588159</v>
      </c>
      <c r="F2829" s="19">
        <f t="shared" si="355"/>
        <v>0.81837899611587339</v>
      </c>
      <c r="G2829" s="20">
        <f t="shared" si="359"/>
        <v>26143.497184217638</v>
      </c>
      <c r="H2829" s="7">
        <f t="shared" si="356"/>
        <v>-905.49718421763828</v>
      </c>
      <c r="I2829" s="7">
        <f t="shared" si="360"/>
        <v>905.49718421763828</v>
      </c>
      <c r="J2829" s="12">
        <f t="shared" si="357"/>
        <v>3.5878325707965696E-2</v>
      </c>
      <c r="K2829" s="7">
        <f t="shared" si="358"/>
        <v>819925.1506260715</v>
      </c>
    </row>
    <row r="2830" spans="1:11" x14ac:dyDescent="0.4">
      <c r="A2830" s="1">
        <v>2829</v>
      </c>
      <c r="B2830" s="21">
        <v>42642</v>
      </c>
      <c r="C2830" s="22">
        <v>20042</v>
      </c>
      <c r="D2830" s="19">
        <f t="shared" si="353"/>
        <v>31329.26830232342</v>
      </c>
      <c r="E2830" s="19">
        <f t="shared" si="354"/>
        <v>1.0004306834229832</v>
      </c>
      <c r="F2830" s="19">
        <f t="shared" si="355"/>
        <v>0.79314929528515976</v>
      </c>
      <c r="G2830" s="20">
        <f t="shared" si="359"/>
        <v>25321.532257045066</v>
      </c>
      <c r="H2830" s="7">
        <f t="shared" si="356"/>
        <v>-5279.5322570450662</v>
      </c>
      <c r="I2830" s="7">
        <f t="shared" si="360"/>
        <v>5279.5322570450662</v>
      </c>
      <c r="J2830" s="12">
        <f t="shared" si="357"/>
        <v>0.26342342366256194</v>
      </c>
      <c r="K2830" s="7">
        <f t="shared" si="358"/>
        <v>27873460.853179373</v>
      </c>
    </row>
    <row r="2831" spans="1:11" x14ac:dyDescent="0.4">
      <c r="A2831" s="1">
        <v>2830</v>
      </c>
      <c r="B2831" s="21">
        <v>42643</v>
      </c>
      <c r="C2831" s="22">
        <v>26432</v>
      </c>
      <c r="D2831" s="19">
        <f t="shared" si="353"/>
        <v>31463.856969118489</v>
      </c>
      <c r="E2831" s="19">
        <f t="shared" si="354"/>
        <v>1.0004440422465946</v>
      </c>
      <c r="F2831" s="19">
        <f t="shared" si="355"/>
        <v>0.80044512681752411</v>
      </c>
      <c r="G2831" s="20">
        <f t="shared" si="359"/>
        <v>25062.458083681136</v>
      </c>
      <c r="H2831" s="7">
        <f t="shared" si="356"/>
        <v>1369.5419163188635</v>
      </c>
      <c r="I2831" s="7">
        <f t="shared" si="360"/>
        <v>1369.5419163188635</v>
      </c>
      <c r="J2831" s="12">
        <f t="shared" si="357"/>
        <v>5.1813783153710033E-2</v>
      </c>
      <c r="K2831" s="7">
        <f t="shared" si="358"/>
        <v>1875645.0605543449</v>
      </c>
    </row>
    <row r="2832" spans="1:11" x14ac:dyDescent="0.4">
      <c r="A2832" s="1">
        <v>2831</v>
      </c>
      <c r="B2832" s="21">
        <v>42644</v>
      </c>
      <c r="C2832" s="22">
        <v>21843</v>
      </c>
      <c r="D2832" s="19">
        <f t="shared" si="353"/>
        <v>31092.327458500447</v>
      </c>
      <c r="E2832" s="19">
        <f t="shared" si="354"/>
        <v>1.0004067892511286</v>
      </c>
      <c r="F2832" s="19">
        <f t="shared" si="355"/>
        <v>0.81693202160814304</v>
      </c>
      <c r="G2832" s="20">
        <f t="shared" si="359"/>
        <v>25750.178422711579</v>
      </c>
      <c r="H2832" s="7">
        <f t="shared" si="356"/>
        <v>-3907.1784227115786</v>
      </c>
      <c r="I2832" s="7">
        <f t="shared" si="360"/>
        <v>3907.1784227115786</v>
      </c>
      <c r="J2832" s="12">
        <f t="shared" si="357"/>
        <v>0.17887554011406759</v>
      </c>
      <c r="K2832" s="7">
        <f t="shared" si="358"/>
        <v>15266043.226902939</v>
      </c>
    </row>
    <row r="2833" spans="1:11" x14ac:dyDescent="0.4">
      <c r="A2833" s="1">
        <v>2832</v>
      </c>
      <c r="B2833" s="21">
        <v>42645</v>
      </c>
      <c r="C2833" s="22">
        <v>21378</v>
      </c>
      <c r="D2833" s="19">
        <f t="shared" si="353"/>
        <v>30770.289212059401</v>
      </c>
      <c r="E2833" s="19">
        <f t="shared" si="354"/>
        <v>1.0003744853858056</v>
      </c>
      <c r="F2833" s="19">
        <f t="shared" si="355"/>
        <v>0.79192050917312129</v>
      </c>
      <c r="G2833" s="20">
        <f t="shared" si="359"/>
        <v>24661.651084424946</v>
      </c>
      <c r="H2833" s="7">
        <f t="shared" si="356"/>
        <v>-3283.651084424946</v>
      </c>
      <c r="I2833" s="7">
        <f t="shared" si="360"/>
        <v>3283.651084424946</v>
      </c>
      <c r="J2833" s="12">
        <f t="shared" si="357"/>
        <v>0.15359954553395763</v>
      </c>
      <c r="K2833" s="7">
        <f t="shared" si="358"/>
        <v>10782364.444245124</v>
      </c>
    </row>
    <row r="2834" spans="1:11" x14ac:dyDescent="0.4">
      <c r="A2834" s="1">
        <v>2833</v>
      </c>
      <c r="B2834" s="21">
        <v>42646</v>
      </c>
      <c r="C2834" s="22">
        <v>25886</v>
      </c>
      <c r="D2834" s="19">
        <f t="shared" si="353"/>
        <v>30893.654929486012</v>
      </c>
      <c r="E2834" s="19">
        <f t="shared" si="354"/>
        <v>1.0003867219200997</v>
      </c>
      <c r="F2834" s="19">
        <f t="shared" si="355"/>
        <v>0.80091299029457941</v>
      </c>
      <c r="G2834" s="20">
        <f t="shared" si="359"/>
        <v>24630.728795440602</v>
      </c>
      <c r="H2834" s="7">
        <f t="shared" si="356"/>
        <v>1255.271204559398</v>
      </c>
      <c r="I2834" s="7">
        <f t="shared" si="360"/>
        <v>1255.271204559398</v>
      </c>
      <c r="J2834" s="12">
        <f t="shared" si="357"/>
        <v>4.8492281718280072E-2</v>
      </c>
      <c r="K2834" s="7">
        <f t="shared" si="358"/>
        <v>1575705.7969960021</v>
      </c>
    </row>
    <row r="2835" spans="1:11" x14ac:dyDescent="0.4">
      <c r="A2835" s="1">
        <v>2834</v>
      </c>
      <c r="B2835" s="21">
        <v>42647</v>
      </c>
      <c r="C2835" s="22">
        <v>27640</v>
      </c>
      <c r="D2835" s="19">
        <f t="shared" si="353"/>
        <v>31124.000083698847</v>
      </c>
      <c r="E2835" s="19">
        <f t="shared" si="354"/>
        <v>1.0004096563968488</v>
      </c>
      <c r="F2835" s="19">
        <f t="shared" si="355"/>
        <v>0.81782035868071845</v>
      </c>
      <c r="G2835" s="20">
        <f t="shared" si="359"/>
        <v>25238.833224356509</v>
      </c>
      <c r="H2835" s="7">
        <f t="shared" si="356"/>
        <v>2401.1667756434908</v>
      </c>
      <c r="I2835" s="7">
        <f t="shared" si="360"/>
        <v>2401.1667756434908</v>
      </c>
      <c r="J2835" s="12">
        <f t="shared" si="357"/>
        <v>8.6872893474800678E-2</v>
      </c>
      <c r="K2835" s="7">
        <f t="shared" si="358"/>
        <v>5765601.8844541581</v>
      </c>
    </row>
    <row r="2836" spans="1:11" x14ac:dyDescent="0.4">
      <c r="A2836" s="1">
        <v>2835</v>
      </c>
      <c r="B2836" s="21">
        <v>42648</v>
      </c>
      <c r="C2836" s="22">
        <v>25045</v>
      </c>
      <c r="D2836" s="19">
        <f t="shared" si="353"/>
        <v>31164.065265064313</v>
      </c>
      <c r="E2836" s="19">
        <f t="shared" si="354"/>
        <v>1.0004135628740198</v>
      </c>
      <c r="F2836" s="19">
        <f t="shared" si="355"/>
        <v>0.79206700026455512</v>
      </c>
      <c r="G2836" s="20">
        <f t="shared" si="359"/>
        <v>24648.526238711536</v>
      </c>
      <c r="H2836" s="7">
        <f t="shared" si="356"/>
        <v>396.47376128846372</v>
      </c>
      <c r="I2836" s="7">
        <f t="shared" si="360"/>
        <v>396.47376128846372</v>
      </c>
      <c r="J2836" s="12">
        <f t="shared" si="357"/>
        <v>1.5830455631402025E-2</v>
      </c>
      <c r="K2836" s="7">
        <f t="shared" si="358"/>
        <v>157191.44339022171</v>
      </c>
    </row>
    <row r="2837" spans="1:11" x14ac:dyDescent="0.4">
      <c r="A2837" s="1">
        <v>2836</v>
      </c>
      <c r="B2837" s="21">
        <v>42649</v>
      </c>
      <c r="C2837" s="22">
        <v>21310</v>
      </c>
      <c r="D2837" s="19">
        <f t="shared" si="353"/>
        <v>30809.41785725766</v>
      </c>
      <c r="E2837" s="19">
        <f t="shared" si="354"/>
        <v>1.0003779980918828</v>
      </c>
      <c r="F2837" s="19">
        <f t="shared" si="355"/>
        <v>0.79954865712848133</v>
      </c>
      <c r="G2837" s="20">
        <f t="shared" si="359"/>
        <v>24960.505945396264</v>
      </c>
      <c r="H2837" s="7">
        <f t="shared" si="356"/>
        <v>-3650.505945396264</v>
      </c>
      <c r="I2837" s="7">
        <f t="shared" si="360"/>
        <v>3650.505945396264</v>
      </c>
      <c r="J2837" s="12">
        <f t="shared" si="357"/>
        <v>0.17130483084919118</v>
      </c>
      <c r="K2837" s="7">
        <f t="shared" si="358"/>
        <v>13326193.657373471</v>
      </c>
    </row>
    <row r="2838" spans="1:11" x14ac:dyDescent="0.4">
      <c r="A2838" s="1">
        <v>2837</v>
      </c>
      <c r="B2838" s="21">
        <v>42650</v>
      </c>
      <c r="C2838" s="22">
        <v>24565</v>
      </c>
      <c r="D2838" s="19">
        <f t="shared" si="353"/>
        <v>30750.082078011299</v>
      </c>
      <c r="E2838" s="19">
        <f t="shared" si="354"/>
        <v>1.0003719644761584</v>
      </c>
      <c r="F2838" s="19">
        <f t="shared" si="355"/>
        <v>0.81758355539506444</v>
      </c>
      <c r="G2838" s="20">
        <f t="shared" si="359"/>
        <v>25197.387292259806</v>
      </c>
      <c r="H2838" s="7">
        <f t="shared" si="356"/>
        <v>-632.38729225980569</v>
      </c>
      <c r="I2838" s="7">
        <f t="shared" si="360"/>
        <v>632.38729225980569</v>
      </c>
      <c r="J2838" s="12">
        <f t="shared" si="357"/>
        <v>2.5743427325862229E-2</v>
      </c>
      <c r="K2838" s="7">
        <f t="shared" si="358"/>
        <v>399913.68741168891</v>
      </c>
    </row>
    <row r="2839" spans="1:11" x14ac:dyDescent="0.4">
      <c r="A2839" s="1">
        <v>2838</v>
      </c>
      <c r="B2839" s="21">
        <v>42651</v>
      </c>
      <c r="C2839" s="22">
        <v>22527</v>
      </c>
      <c r="D2839" s="19">
        <f t="shared" si="353"/>
        <v>30570.813033873037</v>
      </c>
      <c r="E2839" s="19">
        <f t="shared" si="354"/>
        <v>1.0003539375345483</v>
      </c>
      <c r="F2839" s="19">
        <f t="shared" si="355"/>
        <v>0.79137775241216735</v>
      </c>
      <c r="G2839" s="20">
        <f t="shared" si="359"/>
        <v>24356.91763104032</v>
      </c>
      <c r="H2839" s="7">
        <f t="shared" si="356"/>
        <v>-1829.91763104032</v>
      </c>
      <c r="I2839" s="7">
        <f t="shared" si="360"/>
        <v>1829.91763104032</v>
      </c>
      <c r="J2839" s="12">
        <f t="shared" si="357"/>
        <v>8.1232193858051222E-2</v>
      </c>
      <c r="K2839" s="7">
        <f t="shared" si="358"/>
        <v>3348598.5363922166</v>
      </c>
    </row>
    <row r="2840" spans="1:11" x14ac:dyDescent="0.4">
      <c r="A2840" s="1">
        <v>2839</v>
      </c>
      <c r="B2840" s="21">
        <v>42652</v>
      </c>
      <c r="C2840" s="22">
        <v>19186</v>
      </c>
      <c r="D2840" s="19">
        <f t="shared" si="353"/>
        <v>30058.716480157978</v>
      </c>
      <c r="E2840" s="19">
        <f t="shared" si="354"/>
        <v>1.000302627843783</v>
      </c>
      <c r="F2840" s="19">
        <f t="shared" si="355"/>
        <v>0.79753459760226542</v>
      </c>
      <c r="G2840" s="20">
        <f t="shared" si="359"/>
        <v>24443.65234020647</v>
      </c>
      <c r="H2840" s="7">
        <f t="shared" si="356"/>
        <v>-5257.6523402064704</v>
      </c>
      <c r="I2840" s="7">
        <f t="shared" si="360"/>
        <v>5257.6523402064704</v>
      </c>
      <c r="J2840" s="12">
        <f t="shared" si="357"/>
        <v>0.27403587721288808</v>
      </c>
      <c r="K2840" s="7">
        <f t="shared" si="358"/>
        <v>27642908.130478576</v>
      </c>
    </row>
    <row r="2841" spans="1:11" x14ac:dyDescent="0.4">
      <c r="A2841" s="1">
        <v>2840</v>
      </c>
      <c r="B2841" s="21">
        <v>42653</v>
      </c>
      <c r="C2841" s="22">
        <v>25108</v>
      </c>
      <c r="D2841" s="19">
        <f t="shared" si="353"/>
        <v>30110.458170321614</v>
      </c>
      <c r="E2841" s="19">
        <f t="shared" si="354"/>
        <v>1.0003077019825366</v>
      </c>
      <c r="F2841" s="19">
        <f t="shared" si="355"/>
        <v>0.81778687326979882</v>
      </c>
      <c r="G2841" s="20">
        <f t="shared" si="359"/>
        <v>24576.330121438721</v>
      </c>
      <c r="H2841" s="7">
        <f t="shared" si="356"/>
        <v>531.66987856127889</v>
      </c>
      <c r="I2841" s="7">
        <f t="shared" si="360"/>
        <v>531.66987856127889</v>
      </c>
      <c r="J2841" s="12">
        <f t="shared" si="357"/>
        <v>2.1175317769686113E-2</v>
      </c>
      <c r="K2841" s="7">
        <f t="shared" si="358"/>
        <v>282672.85976936505</v>
      </c>
    </row>
    <row r="2842" spans="1:11" x14ac:dyDescent="0.4">
      <c r="A2842" s="1">
        <v>2841</v>
      </c>
      <c r="B2842" s="21">
        <v>42654</v>
      </c>
      <c r="C2842" s="22">
        <v>24238</v>
      </c>
      <c r="D2842" s="19">
        <f t="shared" ref="D2842:D2905" si="361">$R$2*(C2842/F2839)+(1-$R$2)*(D2841+E2841)</f>
        <v>30151.732026763191</v>
      </c>
      <c r="E2842" s="19">
        <f t="shared" ref="E2842:E2905" si="362">$R$3*(D2842-D2841)+(1-$R$3)*E2841</f>
        <v>1.0003117293374106</v>
      </c>
      <c r="F2842" s="19">
        <f t="shared" ref="F2842:F2905" si="363">$R$4*(C2842/D2842)+(1-$R$4)*F2839</f>
        <v>0.79153373995272791</v>
      </c>
      <c r="G2842" s="20">
        <f t="shared" si="359"/>
        <v>23829.538332190616</v>
      </c>
      <c r="H2842" s="7">
        <f t="shared" ref="H2842:H2905" si="364">C2842-G2842</f>
        <v>408.46166780938438</v>
      </c>
      <c r="I2842" s="7">
        <f t="shared" si="360"/>
        <v>408.46166780938438</v>
      </c>
      <c r="J2842" s="12">
        <f t="shared" ref="J2842:J2905" si="365">I2842/C2842</f>
        <v>1.6852119308910982E-2</v>
      </c>
      <c r="K2842" s="7">
        <f t="shared" ref="K2842:K2905" si="366">H2842^2</f>
        <v>166840.93406962388</v>
      </c>
    </row>
    <row r="2843" spans="1:11" x14ac:dyDescent="0.4">
      <c r="A2843" s="1">
        <v>2842</v>
      </c>
      <c r="B2843" s="21">
        <v>42655</v>
      </c>
      <c r="C2843" s="22">
        <v>20385</v>
      </c>
      <c r="D2843" s="19">
        <f t="shared" si="361"/>
        <v>29794.370541041739</v>
      </c>
      <c r="E2843" s="19">
        <f t="shared" si="362"/>
        <v>1.0002758931576656</v>
      </c>
      <c r="F2843" s="19">
        <f t="shared" si="363"/>
        <v>0.79611901419792197</v>
      </c>
      <c r="G2843" s="20">
        <f t="shared" si="359"/>
        <v>24047.847252188454</v>
      </c>
      <c r="H2843" s="7">
        <f t="shared" si="364"/>
        <v>-3662.8472521884541</v>
      </c>
      <c r="I2843" s="7">
        <f t="shared" si="360"/>
        <v>3662.8472521884541</v>
      </c>
      <c r="J2843" s="12">
        <f t="shared" si="365"/>
        <v>0.17968345607988492</v>
      </c>
      <c r="K2843" s="7">
        <f t="shared" si="366"/>
        <v>13416449.992864508</v>
      </c>
    </row>
    <row r="2844" spans="1:11" x14ac:dyDescent="0.4">
      <c r="A2844" s="1">
        <v>2843</v>
      </c>
      <c r="B2844" s="21">
        <v>42656</v>
      </c>
      <c r="C2844" s="22">
        <v>18877</v>
      </c>
      <c r="D2844" s="19">
        <f t="shared" si="361"/>
        <v>29271.618032200528</v>
      </c>
      <c r="E2844" s="19">
        <f t="shared" si="362"/>
        <v>1.0002235178791923</v>
      </c>
      <c r="F2844" s="19">
        <f t="shared" si="363"/>
        <v>0.81562754739100896</v>
      </c>
      <c r="G2844" s="20">
        <f t="shared" si="359"/>
        <v>24366.263138295402</v>
      </c>
      <c r="H2844" s="7">
        <f t="shared" si="364"/>
        <v>-5489.2631382954023</v>
      </c>
      <c r="I2844" s="7">
        <f t="shared" si="360"/>
        <v>5489.2631382954023</v>
      </c>
      <c r="J2844" s="12">
        <f t="shared" si="365"/>
        <v>0.29079107582218583</v>
      </c>
      <c r="K2844" s="7">
        <f t="shared" si="366"/>
        <v>30132009.801448688</v>
      </c>
    </row>
    <row r="2845" spans="1:11" x14ac:dyDescent="0.4">
      <c r="A2845" s="1">
        <v>2844</v>
      </c>
      <c r="B2845" s="21">
        <v>42657</v>
      </c>
      <c r="C2845" s="22">
        <v>23859</v>
      </c>
      <c r="D2845" s="19">
        <f t="shared" si="361"/>
        <v>29340.512842262327</v>
      </c>
      <c r="E2845" s="19">
        <f t="shared" si="362"/>
        <v>1.0002303073378467</v>
      </c>
      <c r="F2845" s="19">
        <f t="shared" si="363"/>
        <v>0.79180403327599524</v>
      </c>
      <c r="G2845" s="20">
        <f t="shared" si="359"/>
        <v>23170.265006157289</v>
      </c>
      <c r="H2845" s="7">
        <f t="shared" si="364"/>
        <v>688.73499384271054</v>
      </c>
      <c r="I2845" s="7">
        <f t="shared" si="360"/>
        <v>688.73499384271054</v>
      </c>
      <c r="J2845" s="12">
        <f t="shared" si="365"/>
        <v>2.8866884355702692E-2</v>
      </c>
      <c r="K2845" s="7">
        <f t="shared" si="366"/>
        <v>474355.89174351853</v>
      </c>
    </row>
    <row r="2846" spans="1:11" x14ac:dyDescent="0.4">
      <c r="A2846" s="1">
        <v>2845</v>
      </c>
      <c r="B2846" s="21">
        <v>42658</v>
      </c>
      <c r="C2846" s="22">
        <v>21303</v>
      </c>
      <c r="D2846" s="19">
        <f t="shared" si="361"/>
        <v>29139.969658970083</v>
      </c>
      <c r="E2846" s="19">
        <f t="shared" si="362"/>
        <v>1.0002101529964866</v>
      </c>
      <c r="F2846" s="19">
        <f t="shared" si="363"/>
        <v>0.79530645324238125</v>
      </c>
      <c r="G2846" s="20">
        <f t="shared" si="359"/>
        <v>23359.336462409603</v>
      </c>
      <c r="H2846" s="7">
        <f t="shared" si="364"/>
        <v>-2056.336462409603</v>
      </c>
      <c r="I2846" s="7">
        <f t="shared" si="360"/>
        <v>2056.336462409603</v>
      </c>
      <c r="J2846" s="12">
        <f t="shared" si="365"/>
        <v>9.6528022457381735E-2</v>
      </c>
      <c r="K2846" s="7">
        <f t="shared" si="366"/>
        <v>4228519.6466352409</v>
      </c>
    </row>
    <row r="2847" spans="1:11" x14ac:dyDescent="0.4">
      <c r="A2847" s="1">
        <v>2846</v>
      </c>
      <c r="B2847" s="21">
        <v>42659</v>
      </c>
      <c r="C2847" s="22">
        <v>19311</v>
      </c>
      <c r="D2847" s="19">
        <f t="shared" si="361"/>
        <v>28714.56662331336</v>
      </c>
      <c r="E2847" s="19">
        <f t="shared" si="362"/>
        <v>1.0001675126719056</v>
      </c>
      <c r="F2847" s="19">
        <f t="shared" si="363"/>
        <v>0.81384020169005311</v>
      </c>
      <c r="G2847" s="20">
        <f t="shared" si="359"/>
        <v>23768.177782948151</v>
      </c>
      <c r="H2847" s="7">
        <f t="shared" si="364"/>
        <v>-4457.1777829481507</v>
      </c>
      <c r="I2847" s="7">
        <f t="shared" si="360"/>
        <v>4457.1777829481507</v>
      </c>
      <c r="J2847" s="12">
        <f t="shared" si="365"/>
        <v>0.23081030412449643</v>
      </c>
      <c r="K2847" s="7">
        <f t="shared" si="366"/>
        <v>19866433.788806591</v>
      </c>
    </row>
    <row r="2848" spans="1:11" x14ac:dyDescent="0.4">
      <c r="A2848" s="1">
        <v>2847</v>
      </c>
      <c r="B2848" s="21">
        <v>42660</v>
      </c>
      <c r="C2848" s="22">
        <v>23806</v>
      </c>
      <c r="D2848" s="19">
        <f t="shared" si="361"/>
        <v>28820.901414130571</v>
      </c>
      <c r="E2848" s="19">
        <f t="shared" si="362"/>
        <v>1.000178046134236</v>
      </c>
      <c r="F2848" s="19">
        <f t="shared" si="363"/>
        <v>0.79223108426798272</v>
      </c>
      <c r="G2848" s="20">
        <f t="shared" si="359"/>
        <v>22737.101602782281</v>
      </c>
      <c r="H2848" s="7">
        <f t="shared" si="364"/>
        <v>1068.8983972177193</v>
      </c>
      <c r="I2848" s="7">
        <f t="shared" si="360"/>
        <v>1068.8983972177193</v>
      </c>
      <c r="J2848" s="12">
        <f t="shared" si="365"/>
        <v>4.4900377939079195E-2</v>
      </c>
      <c r="K2848" s="7">
        <f t="shared" si="366"/>
        <v>1142543.7835746093</v>
      </c>
    </row>
    <row r="2849" spans="1:11" x14ac:dyDescent="0.4">
      <c r="A2849" s="1">
        <v>2848</v>
      </c>
      <c r="B2849" s="21">
        <v>42661</v>
      </c>
      <c r="C2849" s="22">
        <v>24142</v>
      </c>
      <c r="D2849" s="19">
        <f t="shared" si="361"/>
        <v>28941.573101667855</v>
      </c>
      <c r="E2849" s="19">
        <f t="shared" si="362"/>
        <v>1.0001900132851853</v>
      </c>
      <c r="F2849" s="19">
        <f t="shared" si="363"/>
        <v>0.79579174350921489</v>
      </c>
      <c r="G2849" s="20">
        <f t="shared" si="359"/>
        <v>22922.244330974998</v>
      </c>
      <c r="H2849" s="7">
        <f t="shared" si="364"/>
        <v>1219.7556690250021</v>
      </c>
      <c r="I2849" s="7">
        <f t="shared" si="360"/>
        <v>1219.7556690250021</v>
      </c>
      <c r="J2849" s="12">
        <f t="shared" si="365"/>
        <v>5.0524217920014998E-2</v>
      </c>
      <c r="K2849" s="7">
        <f t="shared" si="366"/>
        <v>1487803.8921186305</v>
      </c>
    </row>
    <row r="2850" spans="1:11" x14ac:dyDescent="0.4">
      <c r="A2850" s="1">
        <v>2849</v>
      </c>
      <c r="B2850" s="21">
        <v>42662</v>
      </c>
      <c r="C2850" s="22">
        <v>24279</v>
      </c>
      <c r="D2850" s="19">
        <f t="shared" si="361"/>
        <v>29012.02356120311</v>
      </c>
      <c r="E2850" s="19">
        <f t="shared" si="362"/>
        <v>1.0001969583121375</v>
      </c>
      <c r="F2850" s="19">
        <f t="shared" si="363"/>
        <v>0.81412769880567126</v>
      </c>
      <c r="G2850" s="20">
        <f t="shared" si="359"/>
        <v>23554.629685130923</v>
      </c>
      <c r="H2850" s="7">
        <f t="shared" si="364"/>
        <v>724.37031486907654</v>
      </c>
      <c r="I2850" s="7">
        <f t="shared" si="360"/>
        <v>724.37031486907654</v>
      </c>
      <c r="J2850" s="12">
        <f t="shared" si="365"/>
        <v>2.9835261537504695E-2</v>
      </c>
      <c r="K2850" s="7">
        <f t="shared" si="366"/>
        <v>524712.35306352505</v>
      </c>
    </row>
    <row r="2851" spans="1:11" x14ac:dyDescent="0.4">
      <c r="A2851" s="1">
        <v>2850</v>
      </c>
      <c r="B2851" s="21">
        <v>42663</v>
      </c>
      <c r="C2851" s="22">
        <v>19254</v>
      </c>
      <c r="D2851" s="19">
        <f t="shared" si="361"/>
        <v>28645.548550682801</v>
      </c>
      <c r="E2851" s="19">
        <f t="shared" si="362"/>
        <v>1.0001602107913896</v>
      </c>
      <c r="F2851" s="19">
        <f t="shared" si="363"/>
        <v>0.79073132616218933</v>
      </c>
      <c r="G2851" s="20">
        <f t="shared" si="359"/>
        <v>22985.019269820968</v>
      </c>
      <c r="H2851" s="7">
        <f t="shared" si="364"/>
        <v>-3731.0192698209685</v>
      </c>
      <c r="I2851" s="7">
        <f t="shared" si="360"/>
        <v>3731.0192698209685</v>
      </c>
      <c r="J2851" s="12">
        <f t="shared" si="365"/>
        <v>0.19377891709883496</v>
      </c>
      <c r="K2851" s="7">
        <f t="shared" si="366"/>
        <v>13920504.791775392</v>
      </c>
    </row>
    <row r="2852" spans="1:11" x14ac:dyDescent="0.4">
      <c r="A2852" s="1">
        <v>2851</v>
      </c>
      <c r="B2852" s="21">
        <v>42664</v>
      </c>
      <c r="C2852" s="22">
        <v>24130</v>
      </c>
      <c r="D2852" s="19">
        <f t="shared" si="361"/>
        <v>28777.281682528373</v>
      </c>
      <c r="E2852" s="19">
        <f t="shared" si="362"/>
        <v>1.0001732840885531</v>
      </c>
      <c r="F2852" s="19">
        <f t="shared" si="363"/>
        <v>0.79632524204635813</v>
      </c>
      <c r="G2852" s="20">
        <f t="shared" si="359"/>
        <v>22796.686944163663</v>
      </c>
      <c r="H2852" s="7">
        <f t="shared" si="364"/>
        <v>1333.3130558363373</v>
      </c>
      <c r="I2852" s="7">
        <f t="shared" si="360"/>
        <v>1333.3130558363373</v>
      </c>
      <c r="J2852" s="12">
        <f t="shared" si="365"/>
        <v>5.5255410519533248E-2</v>
      </c>
      <c r="K2852" s="7">
        <f t="shared" si="366"/>
        <v>1777723.7048636319</v>
      </c>
    </row>
    <row r="2853" spans="1:11" x14ac:dyDescent="0.4">
      <c r="A2853" s="1">
        <v>2852</v>
      </c>
      <c r="B2853" s="21">
        <v>42665</v>
      </c>
      <c r="C2853" s="22">
        <v>21428</v>
      </c>
      <c r="D2853" s="19">
        <f t="shared" si="361"/>
        <v>28586.481411622743</v>
      </c>
      <c r="E2853" s="19">
        <f t="shared" si="362"/>
        <v>1.0001541040441342</v>
      </c>
      <c r="F2853" s="19">
        <f t="shared" si="363"/>
        <v>0.81332161559607763</v>
      </c>
      <c r="G2853" s="20">
        <f t="shared" si="359"/>
        <v>23429.196382853603</v>
      </c>
      <c r="H2853" s="7">
        <f t="shared" si="364"/>
        <v>-2001.1963828536027</v>
      </c>
      <c r="I2853" s="7">
        <f t="shared" si="360"/>
        <v>2001.1963828536027</v>
      </c>
      <c r="J2853" s="12">
        <f t="shared" si="365"/>
        <v>9.3391654977300856E-2</v>
      </c>
      <c r="K2853" s="7">
        <f t="shared" si="366"/>
        <v>4004786.9627463431</v>
      </c>
    </row>
    <row r="2854" spans="1:11" x14ac:dyDescent="0.4">
      <c r="A2854" s="1">
        <v>2853</v>
      </c>
      <c r="B2854" s="21">
        <v>42666</v>
      </c>
      <c r="C2854" s="22">
        <v>21873</v>
      </c>
      <c r="D2854" s="19">
        <f t="shared" si="361"/>
        <v>28515.247048018085</v>
      </c>
      <c r="E2854" s="19">
        <f t="shared" si="362"/>
        <v>1.0001468805923632</v>
      </c>
      <c r="F2854" s="19">
        <f t="shared" si="363"/>
        <v>0.79043573256533439</v>
      </c>
      <c r="G2854" s="20">
        <f t="shared" si="359"/>
        <v>22605.017210104281</v>
      </c>
      <c r="H2854" s="7">
        <f t="shared" si="364"/>
        <v>-732.01721010428082</v>
      </c>
      <c r="I2854" s="7">
        <f t="shared" si="360"/>
        <v>732.01721010428082</v>
      </c>
      <c r="J2854" s="12">
        <f t="shared" si="365"/>
        <v>3.3466703703391436E-2</v>
      </c>
      <c r="K2854" s="7">
        <f t="shared" si="366"/>
        <v>535849.1958888548</v>
      </c>
    </row>
    <row r="2855" spans="1:11" x14ac:dyDescent="0.4">
      <c r="A2855" s="1">
        <v>2854</v>
      </c>
      <c r="B2855" s="21">
        <v>42667</v>
      </c>
      <c r="C2855" s="22">
        <v>23186</v>
      </c>
      <c r="D2855" s="19">
        <f t="shared" si="361"/>
        <v>28563.063951373184</v>
      </c>
      <c r="E2855" s="19">
        <f t="shared" si="362"/>
        <v>1.0001515622680106</v>
      </c>
      <c r="F2855" s="19">
        <f t="shared" si="363"/>
        <v>0.79651785498213001</v>
      </c>
      <c r="G2855" s="20">
        <f t="shared" si="359"/>
        <v>22708.207449731472</v>
      </c>
      <c r="H2855" s="7">
        <f t="shared" si="364"/>
        <v>477.79255026852843</v>
      </c>
      <c r="I2855" s="7">
        <f t="shared" si="360"/>
        <v>477.79255026852843</v>
      </c>
      <c r="J2855" s="12">
        <f t="shared" si="365"/>
        <v>2.060694170053172E-2</v>
      </c>
      <c r="K2855" s="7">
        <f t="shared" si="366"/>
        <v>228285.72109210427</v>
      </c>
    </row>
    <row r="2856" spans="1:11" x14ac:dyDescent="0.4">
      <c r="A2856" s="1">
        <v>2855</v>
      </c>
      <c r="B2856" s="21">
        <v>42668</v>
      </c>
      <c r="C2856" s="22">
        <v>23310</v>
      </c>
      <c r="D2856" s="19">
        <f t="shared" si="361"/>
        <v>28571.569249942342</v>
      </c>
      <c r="E2856" s="19">
        <f t="shared" si="362"/>
        <v>1.0001523127827114</v>
      </c>
      <c r="F2856" s="19">
        <f t="shared" si="363"/>
        <v>0.81335314282954541</v>
      </c>
      <c r="G2856" s="20">
        <f t="shared" si="359"/>
        <v>23231.770764189387</v>
      </c>
      <c r="H2856" s="7">
        <f t="shared" si="364"/>
        <v>78.229235810613318</v>
      </c>
      <c r="I2856" s="7">
        <f t="shared" si="360"/>
        <v>78.229235810613318</v>
      </c>
      <c r="J2856" s="12">
        <f t="shared" si="365"/>
        <v>3.3560375723128838E-3</v>
      </c>
      <c r="K2856" s="7">
        <f t="shared" si="366"/>
        <v>6119.8133355125456</v>
      </c>
    </row>
    <row r="2857" spans="1:11" x14ac:dyDescent="0.4">
      <c r="A2857" s="1">
        <v>2856</v>
      </c>
      <c r="B2857" s="21">
        <v>42669</v>
      </c>
      <c r="C2857" s="22">
        <v>24370</v>
      </c>
      <c r="D2857" s="19">
        <f t="shared" si="361"/>
        <v>28748.798513588808</v>
      </c>
      <c r="E2857" s="19">
        <f t="shared" si="362"/>
        <v>1.0001699356938449</v>
      </c>
      <c r="F2857" s="19">
        <f t="shared" si="363"/>
        <v>0.79115076041202537</v>
      </c>
      <c r="G2857" s="20">
        <f t="shared" si="359"/>
        <v>22584.779826745387</v>
      </c>
      <c r="H2857" s="7">
        <f t="shared" si="364"/>
        <v>1785.2201732546127</v>
      </c>
      <c r="I2857" s="7">
        <f t="shared" si="360"/>
        <v>1785.2201732546127</v>
      </c>
      <c r="J2857" s="12">
        <f t="shared" si="365"/>
        <v>7.3254828611186401E-2</v>
      </c>
      <c r="K2857" s="7">
        <f t="shared" si="366"/>
        <v>3187011.0669952296</v>
      </c>
    </row>
    <row r="2858" spans="1:11" x14ac:dyDescent="0.4">
      <c r="A2858" s="1">
        <v>2857</v>
      </c>
      <c r="B2858" s="21">
        <v>42670</v>
      </c>
      <c r="C2858" s="22">
        <v>19749</v>
      </c>
      <c r="D2858" s="19">
        <f t="shared" si="361"/>
        <v>28441.147586966745</v>
      </c>
      <c r="E2858" s="19">
        <f t="shared" si="362"/>
        <v>1.000139070584189</v>
      </c>
      <c r="F2858" s="19">
        <f t="shared" si="363"/>
        <v>0.79524225453574982</v>
      </c>
      <c r="G2858" s="20">
        <f t="shared" si="359"/>
        <v>22899.727978569001</v>
      </c>
      <c r="H2858" s="7">
        <f t="shared" si="364"/>
        <v>-3150.7279785690007</v>
      </c>
      <c r="I2858" s="7">
        <f t="shared" si="360"/>
        <v>3150.7279785690007</v>
      </c>
      <c r="J2858" s="12">
        <f t="shared" si="365"/>
        <v>0.15953860846468179</v>
      </c>
      <c r="K2858" s="7">
        <f t="shared" si="366"/>
        <v>9927086.7949375007</v>
      </c>
    </row>
    <row r="2859" spans="1:11" x14ac:dyDescent="0.4">
      <c r="A2859" s="1">
        <v>2858</v>
      </c>
      <c r="B2859" s="21">
        <v>42671</v>
      </c>
      <c r="C2859" s="22">
        <v>24161</v>
      </c>
      <c r="D2859" s="19">
        <f t="shared" si="361"/>
        <v>28540.719093780579</v>
      </c>
      <c r="E2859" s="19">
        <f t="shared" si="362"/>
        <v>1.0001489277209634</v>
      </c>
      <c r="F2859" s="19">
        <f t="shared" si="363"/>
        <v>0.81376767998170929</v>
      </c>
      <c r="G2859" s="20">
        <f t="shared" si="359"/>
        <v>23133.510241794669</v>
      </c>
      <c r="H2859" s="7">
        <f t="shared" si="364"/>
        <v>1027.4897582053309</v>
      </c>
      <c r="I2859" s="7">
        <f t="shared" si="360"/>
        <v>1027.4897582053309</v>
      </c>
      <c r="J2859" s="12">
        <f t="shared" si="365"/>
        <v>4.2526789379799299E-2</v>
      </c>
      <c r="K2859" s="7">
        <f t="shared" si="366"/>
        <v>1055735.2032168494</v>
      </c>
    </row>
    <row r="2860" spans="1:11" x14ac:dyDescent="0.4">
      <c r="A2860" s="1">
        <v>2859</v>
      </c>
      <c r="B2860" s="21">
        <v>42672</v>
      </c>
      <c r="C2860" s="22">
        <v>21551</v>
      </c>
      <c r="D2860" s="19">
        <f t="shared" si="361"/>
        <v>28440.153491868092</v>
      </c>
      <c r="E2860" s="19">
        <f t="shared" si="362"/>
        <v>1.0001387711458793</v>
      </c>
      <c r="F2860" s="19">
        <f t="shared" si="363"/>
        <v>0.7907338209169622</v>
      </c>
      <c r="G2860" s="20">
        <f t="shared" si="359"/>
        <v>22580.802882335207</v>
      </c>
      <c r="H2860" s="7">
        <f t="shared" si="364"/>
        <v>-1029.802882335207</v>
      </c>
      <c r="I2860" s="7">
        <f t="shared" si="360"/>
        <v>1029.802882335207</v>
      </c>
      <c r="J2860" s="12">
        <f t="shared" si="365"/>
        <v>4.7784459298186019E-2</v>
      </c>
      <c r="K2860" s="7">
        <f t="shared" si="366"/>
        <v>1060493.9764659002</v>
      </c>
    </row>
    <row r="2861" spans="1:11" x14ac:dyDescent="0.4">
      <c r="A2861" s="1">
        <v>2860</v>
      </c>
      <c r="B2861" s="21">
        <v>42673</v>
      </c>
      <c r="C2861" s="22">
        <v>20196</v>
      </c>
      <c r="D2861" s="19">
        <f t="shared" si="361"/>
        <v>28203.548031842511</v>
      </c>
      <c r="E2861" s="19">
        <f t="shared" si="362"/>
        <v>1.0001150105859997</v>
      </c>
      <c r="F2861" s="19">
        <f t="shared" si="363"/>
        <v>0.79425358577887561</v>
      </c>
      <c r="G2861" s="20">
        <f t="shared" si="359"/>
        <v>22617.607134827173</v>
      </c>
      <c r="H2861" s="7">
        <f t="shared" si="364"/>
        <v>-2421.6071348271726</v>
      </c>
      <c r="I2861" s="7">
        <f t="shared" si="360"/>
        <v>2421.6071348271726</v>
      </c>
      <c r="J2861" s="12">
        <f t="shared" si="365"/>
        <v>0.1199052849488598</v>
      </c>
      <c r="K2861" s="7">
        <f t="shared" si="366"/>
        <v>5864181.1154458681</v>
      </c>
    </row>
    <row r="2862" spans="1:11" x14ac:dyDescent="0.4">
      <c r="A2862" s="1">
        <v>2861</v>
      </c>
      <c r="B2862" s="21">
        <v>42674</v>
      </c>
      <c r="C2862" s="22">
        <v>21604</v>
      </c>
      <c r="D2862" s="19">
        <f t="shared" si="361"/>
        <v>28075.29959589471</v>
      </c>
      <c r="E2862" s="19">
        <f t="shared" si="362"/>
        <v>1.0001020857309038</v>
      </c>
      <c r="F2862" s="19">
        <f t="shared" si="363"/>
        <v>0.8132148390892574</v>
      </c>
      <c r="G2862" s="20">
        <f t="shared" si="359"/>
        <v>22951.949710397061</v>
      </c>
      <c r="H2862" s="7">
        <f t="shared" si="364"/>
        <v>-1347.9497103970607</v>
      </c>
      <c r="I2862" s="7">
        <f t="shared" si="360"/>
        <v>1347.9497103970607</v>
      </c>
      <c r="J2862" s="12">
        <f t="shared" si="365"/>
        <v>6.2393524828599368E-2</v>
      </c>
      <c r="K2862" s="7">
        <f t="shared" si="366"/>
        <v>1816968.4217595197</v>
      </c>
    </row>
    <row r="2863" spans="1:11" x14ac:dyDescent="0.4">
      <c r="A2863" s="1">
        <v>2862</v>
      </c>
      <c r="B2863" s="21">
        <v>42675</v>
      </c>
      <c r="C2863" s="22">
        <v>19728</v>
      </c>
      <c r="D2863" s="19">
        <f t="shared" si="361"/>
        <v>27832.279872831641</v>
      </c>
      <c r="E2863" s="19">
        <f t="shared" si="362"/>
        <v>1.0000776837483889</v>
      </c>
      <c r="F2863" s="19">
        <f t="shared" si="363"/>
        <v>0.78971075154756576</v>
      </c>
      <c r="G2863" s="20">
        <f t="shared" si="359"/>
        <v>22200.879737393825</v>
      </c>
      <c r="H2863" s="7">
        <f t="shared" si="364"/>
        <v>-2472.8797373938251</v>
      </c>
      <c r="I2863" s="7">
        <f t="shared" si="360"/>
        <v>2472.8797373938251</v>
      </c>
      <c r="J2863" s="12">
        <f t="shared" si="365"/>
        <v>0.12534872959214441</v>
      </c>
      <c r="K2863" s="7">
        <f t="shared" si="366"/>
        <v>6115134.195612953</v>
      </c>
    </row>
    <row r="2864" spans="1:11" x14ac:dyDescent="0.4">
      <c r="A2864" s="1">
        <v>2863</v>
      </c>
      <c r="B2864" s="21">
        <v>42676</v>
      </c>
      <c r="C2864" s="22">
        <v>23818</v>
      </c>
      <c r="D2864" s="19">
        <f t="shared" si="361"/>
        <v>28001.401684931749</v>
      </c>
      <c r="E2864" s="19">
        <f t="shared" si="362"/>
        <v>1.0000944959218305</v>
      </c>
      <c r="F2864" s="19">
        <f t="shared" si="363"/>
        <v>0.79495730872636361</v>
      </c>
      <c r="G2864" s="20">
        <f t="shared" si="359"/>
        <v>22106.682404684132</v>
      </c>
      <c r="H2864" s="7">
        <f t="shared" si="364"/>
        <v>1711.3175953158679</v>
      </c>
      <c r="I2864" s="7">
        <f t="shared" si="360"/>
        <v>1711.3175953158679</v>
      </c>
      <c r="J2864" s="12">
        <f t="shared" si="365"/>
        <v>7.1849760488532532E-2</v>
      </c>
      <c r="K2864" s="7">
        <f t="shared" si="366"/>
        <v>2928607.9120376846</v>
      </c>
    </row>
    <row r="2865" spans="1:11" x14ac:dyDescent="0.4">
      <c r="A2865" s="1">
        <v>2864</v>
      </c>
      <c r="B2865" s="21">
        <v>42677</v>
      </c>
      <c r="C2865" s="22">
        <v>19438</v>
      </c>
      <c r="D2865" s="19">
        <f t="shared" si="361"/>
        <v>27682.505898419855</v>
      </c>
      <c r="E2865" s="19">
        <f t="shared" si="362"/>
        <v>1.0000625063337298</v>
      </c>
      <c r="F2865" s="19">
        <f t="shared" si="363"/>
        <v>0.81182806097036264</v>
      </c>
      <c r="G2865" s="20">
        <f t="shared" si="359"/>
        <v>22771.968657170008</v>
      </c>
      <c r="H2865" s="7">
        <f t="shared" si="364"/>
        <v>-3333.9686571700076</v>
      </c>
      <c r="I2865" s="7">
        <f t="shared" si="360"/>
        <v>3333.9686571700076</v>
      </c>
      <c r="J2865" s="12">
        <f t="shared" si="365"/>
        <v>0.17151809122183392</v>
      </c>
      <c r="K2865" s="7">
        <f t="shared" si="366"/>
        <v>11115347.006991984</v>
      </c>
    </row>
    <row r="2866" spans="1:11" x14ac:dyDescent="0.4">
      <c r="A2866" s="1">
        <v>2865</v>
      </c>
      <c r="B2866" s="21">
        <v>42678</v>
      </c>
      <c r="C2866" s="22">
        <v>24593</v>
      </c>
      <c r="D2866" s="19">
        <f t="shared" si="361"/>
        <v>27953.349531687807</v>
      </c>
      <c r="E2866" s="19">
        <f t="shared" si="362"/>
        <v>1.000089490690806</v>
      </c>
      <c r="F2866" s="19">
        <f t="shared" si="363"/>
        <v>0.79083573130940199</v>
      </c>
      <c r="G2866" s="20">
        <f t="shared" si="359"/>
        <v>21861.962297874536</v>
      </c>
      <c r="H2866" s="7">
        <f t="shared" si="364"/>
        <v>2731.0377021254644</v>
      </c>
      <c r="I2866" s="7">
        <f t="shared" si="360"/>
        <v>2731.0377021254644</v>
      </c>
      <c r="J2866" s="12">
        <f t="shared" si="365"/>
        <v>0.11104939218986966</v>
      </c>
      <c r="K2866" s="7">
        <f t="shared" si="366"/>
        <v>7458566.9304307373</v>
      </c>
    </row>
    <row r="2867" spans="1:11" x14ac:dyDescent="0.4">
      <c r="A2867" s="1">
        <v>2866</v>
      </c>
      <c r="B2867" s="21">
        <v>42679</v>
      </c>
      <c r="C2867" s="22">
        <v>21647</v>
      </c>
      <c r="D2867" s="19">
        <f t="shared" si="361"/>
        <v>27897.860486055506</v>
      </c>
      <c r="E2867" s="19">
        <f t="shared" si="362"/>
        <v>1.0000838417772937</v>
      </c>
      <c r="F2867" s="19">
        <f t="shared" si="363"/>
        <v>0.79471976898856744</v>
      </c>
      <c r="G2867" s="20">
        <f t="shared" si="359"/>
        <v>22222.514542047902</v>
      </c>
      <c r="H2867" s="7">
        <f t="shared" si="364"/>
        <v>-575.51454204790207</v>
      </c>
      <c r="I2867" s="7">
        <f t="shared" si="360"/>
        <v>575.51454204790207</v>
      </c>
      <c r="J2867" s="12">
        <f t="shared" si="365"/>
        <v>2.6586341850967896E-2</v>
      </c>
      <c r="K2867" s="7">
        <f t="shared" si="366"/>
        <v>331216.98810860643</v>
      </c>
    </row>
    <row r="2868" spans="1:11" x14ac:dyDescent="0.4">
      <c r="A2868" s="1">
        <v>2867</v>
      </c>
      <c r="B2868" s="21">
        <v>42680</v>
      </c>
      <c r="C2868" s="22">
        <v>19869</v>
      </c>
      <c r="D2868" s="19">
        <f t="shared" si="361"/>
        <v>27631.655106450969</v>
      </c>
      <c r="E2868" s="19">
        <f t="shared" si="362"/>
        <v>1.0000571212309493</v>
      </c>
      <c r="F2868" s="19">
        <f t="shared" si="363"/>
        <v>0.81066954791632573</v>
      </c>
      <c r="G2868" s="20">
        <f t="shared" si="359"/>
        <v>22649.077879742217</v>
      </c>
      <c r="H2868" s="7">
        <f t="shared" si="364"/>
        <v>-2780.0778797422172</v>
      </c>
      <c r="I2868" s="7">
        <f t="shared" si="360"/>
        <v>2780.0778797422172</v>
      </c>
      <c r="J2868" s="12">
        <f t="shared" si="365"/>
        <v>0.13992037242650446</v>
      </c>
      <c r="K2868" s="7">
        <f t="shared" si="366"/>
        <v>7728833.0174319819</v>
      </c>
    </row>
    <row r="2869" spans="1:11" x14ac:dyDescent="0.4">
      <c r="A2869" s="1">
        <v>2868</v>
      </c>
      <c r="B2869" s="21">
        <v>42681</v>
      </c>
      <c r="C2869" s="22">
        <v>24499</v>
      </c>
      <c r="D2869" s="19">
        <f t="shared" si="361"/>
        <v>27893.73532226414</v>
      </c>
      <c r="E2869" s="19">
        <f t="shared" si="362"/>
        <v>1.0000832292468185</v>
      </c>
      <c r="F2869" s="19">
        <f t="shared" si="363"/>
        <v>0.79192805641232078</v>
      </c>
      <c r="G2869" s="20">
        <f t="shared" si="359"/>
        <v>21852.891054304142</v>
      </c>
      <c r="H2869" s="7">
        <f t="shared" si="364"/>
        <v>2646.108945695858</v>
      </c>
      <c r="I2869" s="7">
        <f t="shared" si="360"/>
        <v>2646.108945695858</v>
      </c>
      <c r="J2869" s="12">
        <f t="shared" si="365"/>
        <v>0.10800885528780187</v>
      </c>
      <c r="K2869" s="7">
        <f t="shared" si="366"/>
        <v>7001892.5524916453</v>
      </c>
    </row>
    <row r="2870" spans="1:11" x14ac:dyDescent="0.4">
      <c r="A2870" s="1">
        <v>2869</v>
      </c>
      <c r="B2870" s="21">
        <v>42682</v>
      </c>
      <c r="C2870" s="22">
        <v>29887</v>
      </c>
      <c r="D2870" s="19">
        <f t="shared" si="361"/>
        <v>28652.564811226996</v>
      </c>
      <c r="E2870" s="19">
        <f t="shared" si="362"/>
        <v>1.0001590121873918</v>
      </c>
      <c r="F2870" s="19">
        <f t="shared" si="363"/>
        <v>0.79782161621994008</v>
      </c>
      <c r="G2870" s="20">
        <f t="shared" si="359"/>
        <v>22168.497677450916</v>
      </c>
      <c r="H2870" s="7">
        <f t="shared" si="364"/>
        <v>7718.5023225490841</v>
      </c>
      <c r="I2870" s="7">
        <f t="shared" si="360"/>
        <v>7718.5023225490841</v>
      </c>
      <c r="J2870" s="12">
        <f t="shared" si="365"/>
        <v>0.2582561756800309</v>
      </c>
      <c r="K2870" s="7">
        <f t="shared" si="366"/>
        <v>59575278.103195608</v>
      </c>
    </row>
    <row r="2871" spans="1:11" x14ac:dyDescent="0.4">
      <c r="A2871" s="1">
        <v>2870</v>
      </c>
      <c r="B2871" s="21">
        <v>42683</v>
      </c>
      <c r="C2871" s="22">
        <v>24843</v>
      </c>
      <c r="D2871" s="19">
        <f t="shared" si="361"/>
        <v>28808.956413784643</v>
      </c>
      <c r="E2871" s="19">
        <f t="shared" si="362"/>
        <v>1.0001745513317464</v>
      </c>
      <c r="F2871" s="19">
        <f t="shared" si="363"/>
        <v>0.81131481850854559</v>
      </c>
      <c r="G2871" s="20">
        <f t="shared" si="359"/>
        <v>23228.572560614866</v>
      </c>
      <c r="H2871" s="7">
        <f t="shared" si="364"/>
        <v>1614.4274393851338</v>
      </c>
      <c r="I2871" s="7">
        <f t="shared" si="360"/>
        <v>1614.4274393851338</v>
      </c>
      <c r="J2871" s="12">
        <f t="shared" si="365"/>
        <v>6.4985204660674381E-2</v>
      </c>
      <c r="K2871" s="7">
        <f t="shared" si="366"/>
        <v>2606375.9570396398</v>
      </c>
    </row>
    <row r="2872" spans="1:11" x14ac:dyDescent="0.4">
      <c r="A2872" s="1">
        <v>2871</v>
      </c>
      <c r="B2872" s="21">
        <v>42684</v>
      </c>
      <c r="C2872" s="22">
        <v>22717</v>
      </c>
      <c r="D2872" s="19">
        <f t="shared" si="361"/>
        <v>28800.260002491545</v>
      </c>
      <c r="E2872" s="19">
        <f t="shared" si="362"/>
        <v>1.0001735816731621</v>
      </c>
      <c r="F2872" s="19">
        <f t="shared" si="363"/>
        <v>0.79188870986703574</v>
      </c>
      <c r="G2872" s="20">
        <f t="shared" si="359"/>
        <v>22815.412926324247</v>
      </c>
      <c r="H2872" s="7">
        <f t="shared" si="364"/>
        <v>-98.412926324246655</v>
      </c>
      <c r="I2872" s="7">
        <f t="shared" si="360"/>
        <v>98.412926324246655</v>
      </c>
      <c r="J2872" s="12">
        <f t="shared" si="365"/>
        <v>4.3321268796164391E-3</v>
      </c>
      <c r="K2872" s="7">
        <f t="shared" si="366"/>
        <v>9685.1040677016008</v>
      </c>
    </row>
    <row r="2873" spans="1:11" x14ac:dyDescent="0.4">
      <c r="A2873" s="1">
        <v>2872</v>
      </c>
      <c r="B2873" s="21">
        <v>42685</v>
      </c>
      <c r="C2873" s="22">
        <v>24570</v>
      </c>
      <c r="D2873" s="19">
        <f t="shared" si="361"/>
        <v>28956.934358757466</v>
      </c>
      <c r="E2873" s="19">
        <f t="shared" si="362"/>
        <v>1.0001891490914305</v>
      </c>
      <c r="F2873" s="19">
        <f t="shared" si="363"/>
        <v>0.79845456453828212</v>
      </c>
      <c r="G2873" s="20">
        <f t="shared" si="359"/>
        <v>22978.26794284573</v>
      </c>
      <c r="H2873" s="7">
        <f t="shared" si="364"/>
        <v>1591.7320571542696</v>
      </c>
      <c r="I2873" s="7">
        <f t="shared" si="360"/>
        <v>1591.7320571542696</v>
      </c>
      <c r="J2873" s="12">
        <f t="shared" si="365"/>
        <v>6.4783559509738284E-2</v>
      </c>
      <c r="K2873" s="7">
        <f t="shared" si="366"/>
        <v>2533610.9417725629</v>
      </c>
    </row>
    <row r="2874" spans="1:11" x14ac:dyDescent="0.4">
      <c r="A2874" s="1">
        <v>2873</v>
      </c>
      <c r="B2874" s="21">
        <v>42686</v>
      </c>
      <c r="C2874" s="22">
        <v>21760</v>
      </c>
      <c r="D2874" s="19">
        <f t="shared" si="361"/>
        <v>28791.166644565306</v>
      </c>
      <c r="E2874" s="19">
        <f t="shared" si="362"/>
        <v>1.0001724723010963</v>
      </c>
      <c r="F2874" s="19">
        <f t="shared" si="363"/>
        <v>0.81062132715191759</v>
      </c>
      <c r="G2874" s="20">
        <f t="shared" si="359"/>
        <v>23494.001412117148</v>
      </c>
      <c r="H2874" s="7">
        <f t="shared" si="364"/>
        <v>-1734.001412117148</v>
      </c>
      <c r="I2874" s="7">
        <f t="shared" si="360"/>
        <v>1734.001412117148</v>
      </c>
      <c r="J2874" s="12">
        <f t="shared" si="365"/>
        <v>7.9687564895089519E-2</v>
      </c>
      <c r="K2874" s="7">
        <f t="shared" si="366"/>
        <v>3006760.8972242633</v>
      </c>
    </row>
    <row r="2875" spans="1:11" x14ac:dyDescent="0.4">
      <c r="A2875" s="1">
        <v>2874</v>
      </c>
      <c r="B2875" s="21">
        <v>42687</v>
      </c>
      <c r="C2875" s="22">
        <v>20011</v>
      </c>
      <c r="D2875" s="19">
        <f t="shared" si="361"/>
        <v>28517.33521827613</v>
      </c>
      <c r="E2875" s="19">
        <f t="shared" si="362"/>
        <v>1.0001449891412202</v>
      </c>
      <c r="F2875" s="19">
        <f t="shared" si="363"/>
        <v>0.79076249744446669</v>
      </c>
      <c r="G2875" s="20">
        <f t="shared" si="359"/>
        <v>22800.191835020389</v>
      </c>
      <c r="H2875" s="7">
        <f t="shared" si="364"/>
        <v>-2789.1918350203887</v>
      </c>
      <c r="I2875" s="7">
        <f t="shared" si="360"/>
        <v>2789.1918350203887</v>
      </c>
      <c r="J2875" s="12">
        <f t="shared" si="365"/>
        <v>0.13938293113889305</v>
      </c>
      <c r="K2875" s="7">
        <f t="shared" si="366"/>
        <v>7779591.0925444029</v>
      </c>
    </row>
    <row r="2876" spans="1:11" x14ac:dyDescent="0.4">
      <c r="A2876" s="1">
        <v>2875</v>
      </c>
      <c r="B2876" s="21">
        <v>42688</v>
      </c>
      <c r="C2876" s="22">
        <v>24680</v>
      </c>
      <c r="D2876" s="19">
        <f t="shared" si="361"/>
        <v>28704.930477368096</v>
      </c>
      <c r="E2876" s="19">
        <f t="shared" si="362"/>
        <v>1.0001636486526304</v>
      </c>
      <c r="F2876" s="19">
        <f t="shared" si="363"/>
        <v>0.79922050041969317</v>
      </c>
      <c r="G2876" s="20">
        <f t="shared" si="359"/>
        <v>22770.595043832665</v>
      </c>
      <c r="H2876" s="7">
        <f t="shared" si="364"/>
        <v>1909.4049561673346</v>
      </c>
      <c r="I2876" s="7">
        <f t="shared" si="360"/>
        <v>1909.4049561673346</v>
      </c>
      <c r="J2876" s="12">
        <f t="shared" si="365"/>
        <v>7.7366489309859593E-2</v>
      </c>
      <c r="K2876" s="7">
        <f t="shared" si="366"/>
        <v>3645827.2866363809</v>
      </c>
    </row>
    <row r="2877" spans="1:11" x14ac:dyDescent="0.4">
      <c r="A2877" s="1">
        <v>2876</v>
      </c>
      <c r="B2877" s="21">
        <v>42689</v>
      </c>
      <c r="C2877" s="22">
        <v>24977</v>
      </c>
      <c r="D2877" s="19">
        <f t="shared" si="361"/>
        <v>28870.27681972925</v>
      </c>
      <c r="E2877" s="19">
        <f t="shared" si="362"/>
        <v>1.0001800832705017</v>
      </c>
      <c r="F2877" s="19">
        <f t="shared" si="363"/>
        <v>0.81130229267900333</v>
      </c>
      <c r="G2877" s="20">
        <f t="shared" si="359"/>
        <v>23269.639593351894</v>
      </c>
      <c r="H2877" s="7">
        <f t="shared" si="364"/>
        <v>1707.3604066481057</v>
      </c>
      <c r="I2877" s="7">
        <f t="shared" si="360"/>
        <v>1707.3604066481057</v>
      </c>
      <c r="J2877" s="12">
        <f t="shared" si="365"/>
        <v>6.8357304986511824E-2</v>
      </c>
      <c r="K2877" s="7">
        <f t="shared" si="366"/>
        <v>2915079.5581895849</v>
      </c>
    </row>
    <row r="2878" spans="1:11" x14ac:dyDescent="0.4">
      <c r="A2878" s="1">
        <v>2877</v>
      </c>
      <c r="B2878" s="21">
        <v>42690</v>
      </c>
      <c r="C2878" s="22">
        <v>24909</v>
      </c>
      <c r="D2878" s="19">
        <f t="shared" si="361"/>
        <v>29076.390079169578</v>
      </c>
      <c r="E2878" s="19">
        <f t="shared" si="362"/>
        <v>1.0002005945784374</v>
      </c>
      <c r="F2878" s="19">
        <f t="shared" si="363"/>
        <v>0.79158568229875625</v>
      </c>
      <c r="G2878" s="20">
        <f t="shared" si="359"/>
        <v>22830.323104782736</v>
      </c>
      <c r="H2878" s="7">
        <f t="shared" si="364"/>
        <v>2078.6768952172642</v>
      </c>
      <c r="I2878" s="7">
        <f t="shared" si="360"/>
        <v>2078.6768952172642</v>
      </c>
      <c r="J2878" s="12">
        <f t="shared" si="365"/>
        <v>8.3450836854842197E-2</v>
      </c>
      <c r="K2878" s="7">
        <f t="shared" si="366"/>
        <v>4320897.6347100856</v>
      </c>
    </row>
    <row r="2879" spans="1:11" x14ac:dyDescent="0.4">
      <c r="A2879" s="1">
        <v>2878</v>
      </c>
      <c r="B2879" s="21">
        <v>42691</v>
      </c>
      <c r="C2879" s="22">
        <v>20130</v>
      </c>
      <c r="D2879" s="19">
        <f t="shared" si="361"/>
        <v>28773.832787355968</v>
      </c>
      <c r="E2879" s="19">
        <f t="shared" si="362"/>
        <v>1.0001702388291966</v>
      </c>
      <c r="F2879" s="19">
        <f t="shared" si="363"/>
        <v>0.79797624856969285</v>
      </c>
      <c r="G2879" s="20">
        <f t="shared" si="359"/>
        <v>23239.246410291831</v>
      </c>
      <c r="H2879" s="7">
        <f t="shared" si="364"/>
        <v>-3109.2464102918311</v>
      </c>
      <c r="I2879" s="7">
        <f t="shared" si="360"/>
        <v>3109.2464102918311</v>
      </c>
      <c r="J2879" s="12">
        <f t="shared" si="365"/>
        <v>0.15445834129616648</v>
      </c>
      <c r="K2879" s="7">
        <f t="shared" si="366"/>
        <v>9667413.2399126384</v>
      </c>
    </row>
    <row r="2880" spans="1:11" x14ac:dyDescent="0.4">
      <c r="A2880" s="1">
        <v>2879</v>
      </c>
      <c r="B2880" s="21">
        <v>42692</v>
      </c>
      <c r="C2880" s="22">
        <v>25125</v>
      </c>
      <c r="D2880" s="19">
        <f t="shared" si="361"/>
        <v>28946.018967874377</v>
      </c>
      <c r="E2880" s="19">
        <f t="shared" si="362"/>
        <v>1.0001873574302247</v>
      </c>
      <c r="F2880" s="19">
        <f t="shared" si="363"/>
        <v>0.81201033720561211</v>
      </c>
      <c r="G2880" s="20">
        <f t="shared" si="359"/>
        <v>23345.087949952005</v>
      </c>
      <c r="H2880" s="7">
        <f t="shared" si="364"/>
        <v>1779.9120500479949</v>
      </c>
      <c r="I2880" s="7">
        <f t="shared" si="360"/>
        <v>1779.9120500479949</v>
      </c>
      <c r="J2880" s="12">
        <f t="shared" si="365"/>
        <v>7.0842270648676417E-2</v>
      </c>
      <c r="K2880" s="7">
        <f t="shared" si="366"/>
        <v>3168086.9059060556</v>
      </c>
    </row>
    <row r="2881" spans="1:11" x14ac:dyDescent="0.4">
      <c r="A2881" s="1">
        <v>2880</v>
      </c>
      <c r="B2881" s="21">
        <v>42693</v>
      </c>
      <c r="C2881" s="22">
        <v>25527</v>
      </c>
      <c r="D2881" s="19">
        <f t="shared" si="361"/>
        <v>29204.583818387739</v>
      </c>
      <c r="E2881" s="19">
        <f t="shared" si="362"/>
        <v>1.0002131138965402</v>
      </c>
      <c r="F2881" s="19">
        <f t="shared" si="363"/>
        <v>0.79261590621291489</v>
      </c>
      <c r="G2881" s="20">
        <f t="shared" si="359"/>
        <v>22914.045908509335</v>
      </c>
      <c r="H2881" s="7">
        <f t="shared" si="364"/>
        <v>2612.9540914906647</v>
      </c>
      <c r="I2881" s="7">
        <f t="shared" si="360"/>
        <v>2612.9540914906647</v>
      </c>
      <c r="J2881" s="12">
        <f t="shared" si="365"/>
        <v>0.10236040629492947</v>
      </c>
      <c r="K2881" s="7">
        <f t="shared" si="366"/>
        <v>6827529.0842378046</v>
      </c>
    </row>
    <row r="2882" spans="1:11" x14ac:dyDescent="0.4">
      <c r="A2882" s="1">
        <v>2881</v>
      </c>
      <c r="B2882" s="21">
        <v>42694</v>
      </c>
      <c r="C2882" s="22">
        <v>20485</v>
      </c>
      <c r="D2882" s="19">
        <f t="shared" si="361"/>
        <v>28929.801103106849</v>
      </c>
      <c r="E2882" s="19">
        <f t="shared" si="362"/>
        <v>1.0001855356037008</v>
      </c>
      <c r="F2882" s="19">
        <f t="shared" si="363"/>
        <v>0.79685368657494382</v>
      </c>
      <c r="G2882" s="20">
        <f t="shared" si="359"/>
        <v>23305.362382744603</v>
      </c>
      <c r="H2882" s="7">
        <f t="shared" si="364"/>
        <v>-2820.3623827446027</v>
      </c>
      <c r="I2882" s="7">
        <f t="shared" si="360"/>
        <v>2820.3623827446027</v>
      </c>
      <c r="J2882" s="12">
        <f t="shared" si="365"/>
        <v>0.13767939383669039</v>
      </c>
      <c r="K2882" s="7">
        <f t="shared" si="366"/>
        <v>7954443.9700008128</v>
      </c>
    </row>
    <row r="2883" spans="1:11" x14ac:dyDescent="0.4">
      <c r="A2883" s="1">
        <v>2882</v>
      </c>
      <c r="B2883" s="21">
        <v>42695</v>
      </c>
      <c r="C2883" s="22">
        <v>24894</v>
      </c>
      <c r="D2883" s="19">
        <f t="shared" si="361"/>
        <v>29065.512859335751</v>
      </c>
      <c r="E2883" s="19">
        <f t="shared" si="362"/>
        <v>1.0001990067607702</v>
      </c>
      <c r="F2883" s="19">
        <f t="shared" si="363"/>
        <v>0.81256571294728297</v>
      </c>
      <c r="G2883" s="20">
        <f t="shared" si="359"/>
        <v>23492.109710019115</v>
      </c>
      <c r="H2883" s="7">
        <f t="shared" si="364"/>
        <v>1401.8902899808854</v>
      </c>
      <c r="I2883" s="7">
        <f t="shared" si="360"/>
        <v>1401.8902899808854</v>
      </c>
      <c r="J2883" s="12">
        <f t="shared" si="365"/>
        <v>5.6314384589896578E-2</v>
      </c>
      <c r="K2883" s="7">
        <f t="shared" si="366"/>
        <v>1965296.385142691</v>
      </c>
    </row>
    <row r="2884" spans="1:11" x14ac:dyDescent="0.4">
      <c r="A2884" s="1">
        <v>2883</v>
      </c>
      <c r="B2884" s="21">
        <v>42696</v>
      </c>
      <c r="C2884" s="22">
        <v>25445</v>
      </c>
      <c r="D2884" s="19">
        <f t="shared" si="361"/>
        <v>29303.410826378313</v>
      </c>
      <c r="E2884" s="19">
        <f t="shared" si="362"/>
        <v>1.000222696537574</v>
      </c>
      <c r="F2884" s="19">
        <f t="shared" si="363"/>
        <v>0.79356149870964376</v>
      </c>
      <c r="G2884" s="20">
        <f t="shared" si="359"/>
        <v>23038.580588187673</v>
      </c>
      <c r="H2884" s="7">
        <f t="shared" si="364"/>
        <v>2406.4194118123269</v>
      </c>
      <c r="I2884" s="7">
        <f t="shared" si="360"/>
        <v>2406.4194118123269</v>
      </c>
      <c r="J2884" s="12">
        <f t="shared" si="365"/>
        <v>9.4573370477984947E-2</v>
      </c>
      <c r="K2884" s="7">
        <f t="shared" si="366"/>
        <v>5790854.3855471853</v>
      </c>
    </row>
    <row r="2885" spans="1:11" x14ac:dyDescent="0.4">
      <c r="A2885" s="1">
        <v>2884</v>
      </c>
      <c r="B2885" s="21">
        <v>42697</v>
      </c>
      <c r="C2885" s="22">
        <v>25065</v>
      </c>
      <c r="D2885" s="19">
        <f t="shared" si="361"/>
        <v>29472.214756006659</v>
      </c>
      <c r="E2885" s="19">
        <f t="shared" si="362"/>
        <v>1.0002394769082672</v>
      </c>
      <c r="F2885" s="19">
        <f t="shared" si="363"/>
        <v>0.79752321003985416</v>
      </c>
      <c r="G2885" s="20">
        <f t="shared" si="359"/>
        <v>23351.327977362813</v>
      </c>
      <c r="H2885" s="7">
        <f t="shared" si="364"/>
        <v>1713.6720226371872</v>
      </c>
      <c r="I2885" s="7">
        <f t="shared" si="360"/>
        <v>1713.6720226371872</v>
      </c>
      <c r="J2885" s="12">
        <f t="shared" si="365"/>
        <v>6.8369121190392471E-2</v>
      </c>
      <c r="K2885" s="7">
        <f t="shared" si="366"/>
        <v>2936671.801169428</v>
      </c>
    </row>
    <row r="2886" spans="1:11" x14ac:dyDescent="0.4">
      <c r="A2886" s="1">
        <v>2885</v>
      </c>
      <c r="B2886" s="21">
        <v>42698</v>
      </c>
      <c r="C2886" s="22">
        <v>23032</v>
      </c>
      <c r="D2886" s="19">
        <f t="shared" si="361"/>
        <v>29385.165421977646</v>
      </c>
      <c r="E2886" s="19">
        <f t="shared" si="362"/>
        <v>1.0002306719509166</v>
      </c>
      <c r="F2886" s="19">
        <f t="shared" si="363"/>
        <v>0.81220641391423243</v>
      </c>
      <c r="G2886" s="20">
        <f t="shared" ref="G2886:G2949" si="367">(D2885+1*E2885)*F2883</f>
        <v>23948.923955653656</v>
      </c>
      <c r="H2886" s="7">
        <f t="shared" si="364"/>
        <v>-916.92395565365587</v>
      </c>
      <c r="I2886" s="7">
        <f t="shared" si="360"/>
        <v>916.92395565365587</v>
      </c>
      <c r="J2886" s="12">
        <f t="shared" si="365"/>
        <v>3.9810869905073633E-2</v>
      </c>
      <c r="K2886" s="7">
        <f t="shared" si="366"/>
        <v>840749.54045154748</v>
      </c>
    </row>
    <row r="2887" spans="1:11" x14ac:dyDescent="0.4">
      <c r="A2887" s="1">
        <v>2886</v>
      </c>
      <c r="B2887" s="21">
        <v>42699</v>
      </c>
      <c r="C2887" s="22">
        <v>25125</v>
      </c>
      <c r="D2887" s="19">
        <f t="shared" si="361"/>
        <v>29563.672082409976</v>
      </c>
      <c r="E2887" s="19">
        <f t="shared" si="362"/>
        <v>1.0002484225938928</v>
      </c>
      <c r="F2887" s="19">
        <f t="shared" si="363"/>
        <v>0.79426462727219216</v>
      </c>
      <c r="G2887" s="20">
        <f t="shared" si="367"/>
        <v>23319.729656646472</v>
      </c>
      <c r="H2887" s="7">
        <f t="shared" si="364"/>
        <v>1805.270343353528</v>
      </c>
      <c r="I2887" s="7">
        <f t="shared" si="360"/>
        <v>1805.270343353528</v>
      </c>
      <c r="J2887" s="12">
        <f t="shared" si="365"/>
        <v>7.1851555954369276E-2</v>
      </c>
      <c r="K2887" s="7">
        <f t="shared" si="366"/>
        <v>3259001.0125917648</v>
      </c>
    </row>
    <row r="2888" spans="1:11" x14ac:dyDescent="0.4">
      <c r="A2888" s="1">
        <v>2887</v>
      </c>
      <c r="B2888" s="21">
        <v>42700</v>
      </c>
      <c r="C2888" s="22">
        <v>22311</v>
      </c>
      <c r="D2888" s="19">
        <f t="shared" si="361"/>
        <v>29440.661016775088</v>
      </c>
      <c r="E2888" s="19">
        <f t="shared" si="362"/>
        <v>1.000236021462487</v>
      </c>
      <c r="F2888" s="19">
        <f t="shared" si="363"/>
        <v>0.79702746825911452</v>
      </c>
      <c r="G2888" s="20">
        <f t="shared" si="367"/>
        <v>23578.51238106205</v>
      </c>
      <c r="H2888" s="7">
        <f t="shared" si="364"/>
        <v>-1267.5123810620498</v>
      </c>
      <c r="I2888" s="7">
        <f t="shared" ref="I2888:I2951" si="368">ABS(H2888)</f>
        <v>1267.5123810620498</v>
      </c>
      <c r="J2888" s="12">
        <f t="shared" si="365"/>
        <v>5.681109681601227E-2</v>
      </c>
      <c r="K2888" s="7">
        <f t="shared" si="366"/>
        <v>1606587.6361455871</v>
      </c>
    </row>
    <row r="2889" spans="1:11" x14ac:dyDescent="0.4">
      <c r="A2889" s="1">
        <v>2888</v>
      </c>
      <c r="B2889" s="21">
        <v>42701</v>
      </c>
      <c r="C2889" s="22">
        <v>20847</v>
      </c>
      <c r="D2889" s="19">
        <f t="shared" si="361"/>
        <v>29147.140071087604</v>
      </c>
      <c r="E2889" s="19">
        <f t="shared" si="362"/>
        <v>1.0002065693443163</v>
      </c>
      <c r="F2889" s="19">
        <f t="shared" si="363"/>
        <v>0.81099529875586129</v>
      </c>
      <c r="G2889" s="20">
        <f t="shared" si="367"/>
        <v>23912.706105811496</v>
      </c>
      <c r="H2889" s="7">
        <f t="shared" si="364"/>
        <v>-3065.7061058114959</v>
      </c>
      <c r="I2889" s="7">
        <f t="shared" si="368"/>
        <v>3065.7061058114959</v>
      </c>
      <c r="J2889" s="12">
        <f t="shared" si="365"/>
        <v>0.14705742340919536</v>
      </c>
      <c r="K2889" s="7">
        <f t="shared" si="366"/>
        <v>9398553.9272098877</v>
      </c>
    </row>
    <row r="2890" spans="1:11" x14ac:dyDescent="0.4">
      <c r="A2890" s="1">
        <v>2889</v>
      </c>
      <c r="B2890" s="21">
        <v>42702</v>
      </c>
      <c r="C2890" s="22">
        <v>25788</v>
      </c>
      <c r="D2890" s="19">
        <f t="shared" si="361"/>
        <v>29407.16539005021</v>
      </c>
      <c r="E2890" s="19">
        <f t="shared" si="362"/>
        <v>1.0002324718555557</v>
      </c>
      <c r="F2890" s="19">
        <f t="shared" si="363"/>
        <v>0.79529703766346016</v>
      </c>
      <c r="G2890" s="20">
        <f t="shared" si="367"/>
        <v>23151.336773310766</v>
      </c>
      <c r="H2890" s="7">
        <f t="shared" si="364"/>
        <v>2636.6632266892339</v>
      </c>
      <c r="I2890" s="7">
        <f t="shared" si="368"/>
        <v>2636.6632266892339</v>
      </c>
      <c r="J2890" s="12">
        <f t="shared" si="365"/>
        <v>0.10224380435432115</v>
      </c>
      <c r="K2890" s="7">
        <f t="shared" si="366"/>
        <v>6951992.9709752826</v>
      </c>
    </row>
    <row r="2891" spans="1:11" x14ac:dyDescent="0.4">
      <c r="A2891" s="1">
        <v>2890</v>
      </c>
      <c r="B2891" s="21">
        <v>42703</v>
      </c>
      <c r="C2891" s="22">
        <v>26297</v>
      </c>
      <c r="D2891" s="19">
        <f t="shared" si="361"/>
        <v>29687.950199139825</v>
      </c>
      <c r="E2891" s="19">
        <f t="shared" si="362"/>
        <v>1.0002604503132175</v>
      </c>
      <c r="F2891" s="19">
        <f t="shared" si="363"/>
        <v>0.79813591615875401</v>
      </c>
      <c r="G2891" s="20">
        <f t="shared" si="367"/>
        <v>23439.115792263488</v>
      </c>
      <c r="H2891" s="7">
        <f t="shared" si="364"/>
        <v>2857.8842077365116</v>
      </c>
      <c r="I2891" s="7">
        <f t="shared" si="368"/>
        <v>2857.8842077365116</v>
      </c>
      <c r="J2891" s="12">
        <f t="shared" si="365"/>
        <v>0.10867719541151126</v>
      </c>
      <c r="K2891" s="7">
        <f t="shared" si="366"/>
        <v>8167502.1448297482</v>
      </c>
    </row>
    <row r="2892" spans="1:11" x14ac:dyDescent="0.4">
      <c r="A2892" s="1">
        <v>2891</v>
      </c>
      <c r="B2892" s="21">
        <v>42704</v>
      </c>
      <c r="C2892" s="22">
        <v>42744</v>
      </c>
      <c r="D2892" s="19">
        <f t="shared" si="361"/>
        <v>31484.902269036626</v>
      </c>
      <c r="E2892" s="19">
        <f t="shared" si="362"/>
        <v>1.0004400454941622</v>
      </c>
      <c r="F2892" s="19">
        <f t="shared" si="363"/>
        <v>0.81782197182654348</v>
      </c>
      <c r="G2892" s="20">
        <f t="shared" si="367"/>
        <v>24077.599247723268</v>
      </c>
      <c r="H2892" s="7">
        <f t="shared" si="364"/>
        <v>18666.400752276732</v>
      </c>
      <c r="I2892" s="7">
        <f t="shared" si="368"/>
        <v>18666.400752276732</v>
      </c>
      <c r="J2892" s="12">
        <f t="shared" si="365"/>
        <v>0.43670224481276276</v>
      </c>
      <c r="K2892" s="7">
        <f t="shared" si="366"/>
        <v>348434517.04459733</v>
      </c>
    </row>
    <row r="2893" spans="1:11" x14ac:dyDescent="0.4">
      <c r="A2893" s="1">
        <v>2892</v>
      </c>
      <c r="B2893" s="21">
        <v>42705</v>
      </c>
      <c r="C2893" s="22">
        <v>21061</v>
      </c>
      <c r="D2893" s="19">
        <f t="shared" si="361"/>
        <v>31095.450921797259</v>
      </c>
      <c r="E2893" s="19">
        <f t="shared" si="362"/>
        <v>1.0004010003154338</v>
      </c>
      <c r="F2893" s="19">
        <f t="shared" si="363"/>
        <v>0.79382337405231718</v>
      </c>
      <c r="G2893" s="20">
        <f t="shared" si="367"/>
        <v>25040.645152692923</v>
      </c>
      <c r="H2893" s="7">
        <f t="shared" si="364"/>
        <v>-3979.6451526929231</v>
      </c>
      <c r="I2893" s="7">
        <f t="shared" si="368"/>
        <v>3979.6451526929231</v>
      </c>
      <c r="J2893" s="12">
        <f t="shared" si="365"/>
        <v>0.18895803393442492</v>
      </c>
      <c r="K2893" s="7">
        <f t="shared" si="366"/>
        <v>15837575.541352279</v>
      </c>
    </row>
    <row r="2894" spans="1:11" x14ac:dyDescent="0.4">
      <c r="A2894" s="1">
        <v>2893</v>
      </c>
      <c r="B2894" s="21">
        <v>42706</v>
      </c>
      <c r="C2894" s="22">
        <v>26006</v>
      </c>
      <c r="D2894" s="19">
        <f t="shared" si="361"/>
        <v>31212.477254713471</v>
      </c>
      <c r="E2894" s="19">
        <f t="shared" si="362"/>
        <v>1.0004126029086253</v>
      </c>
      <c r="F2894" s="19">
        <f t="shared" si="363"/>
        <v>0.79857374273488047</v>
      </c>
      <c r="G2894" s="20">
        <f t="shared" si="367"/>
        <v>24819.194665807139</v>
      </c>
      <c r="H2894" s="7">
        <f t="shared" si="364"/>
        <v>1186.8053341928608</v>
      </c>
      <c r="I2894" s="7">
        <f t="shared" si="368"/>
        <v>1186.8053341928608</v>
      </c>
      <c r="J2894" s="12">
        <f t="shared" si="365"/>
        <v>4.5635827662572515E-2</v>
      </c>
      <c r="K2894" s="7">
        <f t="shared" si="366"/>
        <v>1408506.901268628</v>
      </c>
    </row>
    <row r="2895" spans="1:11" x14ac:dyDescent="0.4">
      <c r="A2895" s="1">
        <v>2894</v>
      </c>
      <c r="B2895" s="21">
        <v>42707</v>
      </c>
      <c r="C2895" s="22">
        <v>23348</v>
      </c>
      <c r="D2895" s="19">
        <f t="shared" si="361"/>
        <v>31005.572918241</v>
      </c>
      <c r="E2895" s="19">
        <f t="shared" si="362"/>
        <v>1.0003918124337179</v>
      </c>
      <c r="F2895" s="19">
        <f t="shared" si="363"/>
        <v>0.81701272340262499</v>
      </c>
      <c r="G2895" s="20">
        <f t="shared" si="367"/>
        <v>25527.067853448461</v>
      </c>
      <c r="H2895" s="7">
        <f t="shared" si="364"/>
        <v>-2179.0678534484614</v>
      </c>
      <c r="I2895" s="7">
        <f t="shared" si="368"/>
        <v>2179.0678534484614</v>
      </c>
      <c r="J2895" s="12">
        <f t="shared" si="365"/>
        <v>9.3329957745779568E-2</v>
      </c>
      <c r="K2895" s="7">
        <f t="shared" si="366"/>
        <v>4748336.7099324856</v>
      </c>
    </row>
    <row r="2896" spans="1:11" x14ac:dyDescent="0.4">
      <c r="A2896" s="1">
        <v>2895</v>
      </c>
      <c r="B2896" s="21">
        <v>42708</v>
      </c>
      <c r="C2896" s="22">
        <v>24200</v>
      </c>
      <c r="D2896" s="19">
        <f t="shared" si="361"/>
        <v>30965.904746606066</v>
      </c>
      <c r="E2896" s="19">
        <f t="shared" si="362"/>
        <v>1.0003877455773733</v>
      </c>
      <c r="F2896" s="19">
        <f t="shared" si="363"/>
        <v>0.79366952409515168</v>
      </c>
      <c r="G2896" s="20">
        <f t="shared" si="367"/>
        <v>24613.742642787143</v>
      </c>
      <c r="H2896" s="7">
        <f t="shared" si="364"/>
        <v>-413.74264278714327</v>
      </c>
      <c r="I2896" s="7">
        <f t="shared" si="368"/>
        <v>413.74264278714327</v>
      </c>
      <c r="J2896" s="12">
        <f t="shared" si="365"/>
        <v>1.7096803420956333E-2</v>
      </c>
      <c r="K2896" s="7">
        <f t="shared" si="366"/>
        <v>171182.97446048964</v>
      </c>
    </row>
    <row r="2897" spans="1:11" x14ac:dyDescent="0.4">
      <c r="A2897" s="1">
        <v>2896</v>
      </c>
      <c r="B2897" s="21">
        <v>42709</v>
      </c>
      <c r="C2897" s="22">
        <v>24478</v>
      </c>
      <c r="D2897" s="19">
        <f t="shared" si="361"/>
        <v>30942.345100257851</v>
      </c>
      <c r="E2897" s="19">
        <f t="shared" si="362"/>
        <v>1.000385289573964</v>
      </c>
      <c r="F2897" s="19">
        <f t="shared" si="363"/>
        <v>0.79848020449251522</v>
      </c>
      <c r="G2897" s="20">
        <f t="shared" si="367"/>
        <v>24729.357334055177</v>
      </c>
      <c r="H2897" s="7">
        <f t="shared" si="364"/>
        <v>-251.35733405517749</v>
      </c>
      <c r="I2897" s="7">
        <f t="shared" si="368"/>
        <v>251.35733405517749</v>
      </c>
      <c r="J2897" s="12">
        <f t="shared" si="365"/>
        <v>1.0268703899631403E-2</v>
      </c>
      <c r="K2897" s="7">
        <f t="shared" si="366"/>
        <v>63180.509383326091</v>
      </c>
    </row>
    <row r="2898" spans="1:11" x14ac:dyDescent="0.4">
      <c r="A2898" s="1">
        <v>2897</v>
      </c>
      <c r="B2898" s="21">
        <v>42710</v>
      </c>
      <c r="C2898" s="22">
        <v>22524</v>
      </c>
      <c r="D2898" s="19">
        <f t="shared" si="361"/>
        <v>30680.029499628909</v>
      </c>
      <c r="E2898" s="19">
        <f t="shared" si="362"/>
        <v>1.0003589579753722</v>
      </c>
      <c r="F2898" s="19">
        <f t="shared" si="363"/>
        <v>0.81597794176917748</v>
      </c>
      <c r="G2898" s="20">
        <f t="shared" si="367"/>
        <v>25281.106966335425</v>
      </c>
      <c r="H2898" s="7">
        <f t="shared" si="364"/>
        <v>-2757.1069663354247</v>
      </c>
      <c r="I2898" s="7">
        <f t="shared" si="368"/>
        <v>2757.1069663354247</v>
      </c>
      <c r="J2898" s="12">
        <f t="shared" si="365"/>
        <v>0.12240751937202204</v>
      </c>
      <c r="K2898" s="7">
        <f t="shared" si="366"/>
        <v>7601638.8238153281</v>
      </c>
    </row>
    <row r="2899" spans="1:11" x14ac:dyDescent="0.4">
      <c r="A2899" s="1">
        <v>2898</v>
      </c>
      <c r="B2899" s="21">
        <v>42711</v>
      </c>
      <c r="C2899" s="22">
        <v>24665</v>
      </c>
      <c r="D2899" s="19">
        <f t="shared" si="361"/>
        <v>30711.939752862738</v>
      </c>
      <c r="E2899" s="19">
        <f t="shared" si="362"/>
        <v>1.0003620489647997</v>
      </c>
      <c r="F2899" s="19">
        <f t="shared" si="363"/>
        <v>0.79378740091630484</v>
      </c>
      <c r="G2899" s="20">
        <f t="shared" si="367"/>
        <v>24350.598366613791</v>
      </c>
      <c r="H2899" s="7">
        <f t="shared" si="364"/>
        <v>314.40163338620914</v>
      </c>
      <c r="I2899" s="7">
        <f t="shared" si="368"/>
        <v>314.40163338620914</v>
      </c>
      <c r="J2899" s="12">
        <f t="shared" si="365"/>
        <v>1.2746873439538177E-2</v>
      </c>
      <c r="K2899" s="7">
        <f t="shared" si="366"/>
        <v>98848.387075916253</v>
      </c>
    </row>
    <row r="2900" spans="1:11" x14ac:dyDescent="0.4">
      <c r="A2900" s="1">
        <v>2899</v>
      </c>
      <c r="B2900" s="21">
        <v>42712</v>
      </c>
      <c r="C2900" s="22">
        <v>17795</v>
      </c>
      <c r="D2900" s="19">
        <f t="shared" si="361"/>
        <v>30055.406728134538</v>
      </c>
      <c r="E2900" s="19">
        <f t="shared" si="362"/>
        <v>1.0002962956261221</v>
      </c>
      <c r="F2900" s="19">
        <f t="shared" si="363"/>
        <v>0.79590235360543649</v>
      </c>
      <c r="G2900" s="20">
        <f t="shared" si="367"/>
        <v>24523.674703521072</v>
      </c>
      <c r="H2900" s="7">
        <f t="shared" si="364"/>
        <v>-6728.6747035210719</v>
      </c>
      <c r="I2900" s="7">
        <f t="shared" si="368"/>
        <v>6728.6747035210719</v>
      </c>
      <c r="J2900" s="12">
        <f t="shared" si="365"/>
        <v>0.37812164672779275</v>
      </c>
      <c r="K2900" s="7">
        <f t="shared" si="366"/>
        <v>45275063.265804388</v>
      </c>
    </row>
    <row r="2901" spans="1:11" x14ac:dyDescent="0.4">
      <c r="A2901" s="1">
        <v>2900</v>
      </c>
      <c r="B2901" s="21">
        <v>42713</v>
      </c>
      <c r="C2901" s="22">
        <v>24577</v>
      </c>
      <c r="D2901" s="19">
        <f t="shared" si="361"/>
        <v>30061.344636987815</v>
      </c>
      <c r="E2901" s="19">
        <f t="shared" si="362"/>
        <v>1.000296789387378</v>
      </c>
      <c r="F2901" s="19">
        <f t="shared" si="363"/>
        <v>0.8159977199099544</v>
      </c>
      <c r="G2901" s="20">
        <f t="shared" si="367"/>
        <v>24525.365140771173</v>
      </c>
      <c r="H2901" s="7">
        <f t="shared" si="364"/>
        <v>51.634859228826826</v>
      </c>
      <c r="I2901" s="7">
        <f t="shared" si="368"/>
        <v>51.634859228826826</v>
      </c>
      <c r="J2901" s="12">
        <f t="shared" si="365"/>
        <v>2.1009423130905654E-3</v>
      </c>
      <c r="K2901" s="7">
        <f t="shared" si="366"/>
        <v>2666.1586875807629</v>
      </c>
    </row>
    <row r="2902" spans="1:11" x14ac:dyDescent="0.4">
      <c r="A2902" s="1">
        <v>2901</v>
      </c>
      <c r="B2902" s="21">
        <v>42714</v>
      </c>
      <c r="C2902" s="22">
        <v>23390</v>
      </c>
      <c r="D2902" s="19">
        <f t="shared" si="361"/>
        <v>30015.838723217672</v>
      </c>
      <c r="E2902" s="19">
        <f t="shared" si="362"/>
        <v>1.0002921387663219</v>
      </c>
      <c r="F2902" s="19">
        <f t="shared" si="363"/>
        <v>0.79360590656597896</v>
      </c>
      <c r="G2902" s="20">
        <f t="shared" si="367"/>
        <v>23863.110650432453</v>
      </c>
      <c r="H2902" s="7">
        <f t="shared" si="364"/>
        <v>-473.11065043245253</v>
      </c>
      <c r="I2902" s="7">
        <f t="shared" si="368"/>
        <v>473.11065043245253</v>
      </c>
      <c r="J2902" s="12">
        <f t="shared" si="365"/>
        <v>2.0227047902199768E-2</v>
      </c>
      <c r="K2902" s="7">
        <f t="shared" si="366"/>
        <v>223833.6875526183</v>
      </c>
    </row>
    <row r="2903" spans="1:11" x14ac:dyDescent="0.4">
      <c r="A2903" s="1">
        <v>2902</v>
      </c>
      <c r="B2903" s="21">
        <v>42715</v>
      </c>
      <c r="C2903" s="22">
        <v>22225</v>
      </c>
      <c r="D2903" s="19">
        <f t="shared" si="361"/>
        <v>29853.560068388553</v>
      </c>
      <c r="E2903" s="19">
        <f t="shared" si="362"/>
        <v>1.0002758108716252</v>
      </c>
      <c r="F2903" s="19">
        <f t="shared" si="363"/>
        <v>0.79525997319291475</v>
      </c>
      <c r="G2903" s="20">
        <f t="shared" si="367"/>
        <v>23890.472820117684</v>
      </c>
      <c r="H2903" s="7">
        <f t="shared" si="364"/>
        <v>-1665.472820117684</v>
      </c>
      <c r="I2903" s="7">
        <f t="shared" si="368"/>
        <v>1665.472820117684</v>
      </c>
      <c r="J2903" s="12">
        <f t="shared" si="365"/>
        <v>7.4936909791571832E-2</v>
      </c>
      <c r="K2903" s="7">
        <f t="shared" si="366"/>
        <v>2773799.7145507513</v>
      </c>
    </row>
    <row r="2904" spans="1:11" x14ac:dyDescent="0.4">
      <c r="A2904" s="1">
        <v>2903</v>
      </c>
      <c r="B2904" s="21">
        <v>42716</v>
      </c>
      <c r="C2904" s="22">
        <v>30023</v>
      </c>
      <c r="D2904" s="19">
        <f t="shared" si="361"/>
        <v>30395.954957825699</v>
      </c>
      <c r="E2904" s="19">
        <f t="shared" si="362"/>
        <v>1.0003299503329879</v>
      </c>
      <c r="F2904" s="19">
        <f t="shared" si="363"/>
        <v>0.81814251359539947</v>
      </c>
      <c r="G2904" s="20">
        <f t="shared" si="367"/>
        <v>24361.253169780874</v>
      </c>
      <c r="H2904" s="7">
        <f t="shared" si="364"/>
        <v>5661.7468302191264</v>
      </c>
      <c r="I2904" s="7">
        <f t="shared" si="368"/>
        <v>5661.7468302191264</v>
      </c>
      <c r="J2904" s="12">
        <f t="shared" si="365"/>
        <v>0.18858031609829551</v>
      </c>
      <c r="K2904" s="7">
        <f t="shared" si="366"/>
        <v>32055377.169496324</v>
      </c>
    </row>
    <row r="2905" spans="1:11" x14ac:dyDescent="0.4">
      <c r="A2905" s="1">
        <v>2904</v>
      </c>
      <c r="B2905" s="21">
        <v>42717</v>
      </c>
      <c r="C2905" s="22">
        <v>26746</v>
      </c>
      <c r="D2905" s="19">
        <f t="shared" si="361"/>
        <v>30654.83202951662</v>
      </c>
      <c r="E2905" s="19">
        <f t="shared" si="362"/>
        <v>1.0003557380071619</v>
      </c>
      <c r="F2905" s="19">
        <f t="shared" si="363"/>
        <v>0.79459108878236118</v>
      </c>
      <c r="G2905" s="20">
        <f t="shared" si="367"/>
        <v>24123.203258001027</v>
      </c>
      <c r="H2905" s="7">
        <f t="shared" si="364"/>
        <v>2622.7967419989727</v>
      </c>
      <c r="I2905" s="7">
        <f t="shared" si="368"/>
        <v>2622.7967419989727</v>
      </c>
      <c r="J2905" s="12">
        <f t="shared" si="365"/>
        <v>9.8063139983510531E-2</v>
      </c>
      <c r="K2905" s="7">
        <f t="shared" si="366"/>
        <v>6879062.7498404263</v>
      </c>
    </row>
    <row r="2906" spans="1:11" x14ac:dyDescent="0.4">
      <c r="A2906" s="1">
        <v>2905</v>
      </c>
      <c r="B2906" s="21">
        <v>42718</v>
      </c>
      <c r="C2906" s="22">
        <v>26522</v>
      </c>
      <c r="D2906" s="19">
        <f t="shared" ref="D2906:D2969" si="369">$R$2*(C2906/F2903)+(1-$R$2)*(D2905+E2905)</f>
        <v>30866.061681136747</v>
      </c>
      <c r="E2906" s="19">
        <f t="shared" ref="E2906:E2969" si="370">$R$3*(D2906-D2905)+(1-$R$3)*E2905</f>
        <v>1.0003767609367502</v>
      </c>
      <c r="F2906" s="19">
        <f t="shared" ref="F2906:F2969" si="371">$R$4*(C2906/D2906)+(1-$R$4)*F2903</f>
        <v>0.7960592911670602</v>
      </c>
      <c r="G2906" s="20">
        <f t="shared" si="367"/>
        <v>24379.356440904081</v>
      </c>
      <c r="H2906" s="7">
        <f t="shared" ref="H2906:H2969" si="372">C2906-G2906</f>
        <v>2142.643559095919</v>
      </c>
      <c r="I2906" s="7">
        <f t="shared" si="368"/>
        <v>2142.643559095919</v>
      </c>
      <c r="J2906" s="12">
        <f t="shared" ref="J2906:J2969" si="373">I2906/C2906</f>
        <v>8.0787405138975907E-2</v>
      </c>
      <c r="K2906" s="7">
        <f t="shared" ref="K2906:K2969" si="374">H2906^2</f>
        <v>4590921.4213352269</v>
      </c>
    </row>
    <row r="2907" spans="1:11" x14ac:dyDescent="0.4">
      <c r="A2907" s="1">
        <v>2906</v>
      </c>
      <c r="B2907" s="21">
        <v>42719</v>
      </c>
      <c r="C2907" s="22">
        <v>22474</v>
      </c>
      <c r="D2907" s="19">
        <f t="shared" si="369"/>
        <v>30601.959156205605</v>
      </c>
      <c r="E2907" s="19">
        <f t="shared" si="370"/>
        <v>1.0003502506465809</v>
      </c>
      <c r="F2907" s="19">
        <f t="shared" si="371"/>
        <v>0.81709660760677161</v>
      </c>
      <c r="G2907" s="20">
        <f t="shared" si="367"/>
        <v>25253.655739353595</v>
      </c>
      <c r="H2907" s="7">
        <f t="shared" si="372"/>
        <v>-2779.655739353595</v>
      </c>
      <c r="I2907" s="7">
        <f t="shared" si="368"/>
        <v>2779.655739353595</v>
      </c>
      <c r="J2907" s="12">
        <f t="shared" si="373"/>
        <v>0.12368317786569347</v>
      </c>
      <c r="K2907" s="7">
        <f t="shared" si="374"/>
        <v>7726486.0293213809</v>
      </c>
    </row>
    <row r="2908" spans="1:11" x14ac:dyDescent="0.4">
      <c r="A2908" s="1">
        <v>2907</v>
      </c>
      <c r="B2908" s="21">
        <v>42720</v>
      </c>
      <c r="C2908" s="22">
        <v>26585</v>
      </c>
      <c r="D2908" s="19">
        <f t="shared" si="369"/>
        <v>30825.691515871564</v>
      </c>
      <c r="E2908" s="19">
        <f t="shared" si="370"/>
        <v>1.0003725238475225</v>
      </c>
      <c r="F2908" s="19">
        <f t="shared" si="371"/>
        <v>0.79543833948206066</v>
      </c>
      <c r="G2908" s="20">
        <f t="shared" si="367"/>
        <v>24316.838914197586</v>
      </c>
      <c r="H2908" s="7">
        <f t="shared" si="372"/>
        <v>2268.1610858024142</v>
      </c>
      <c r="I2908" s="7">
        <f t="shared" si="368"/>
        <v>2268.1610858024142</v>
      </c>
      <c r="J2908" s="12">
        <f t="shared" si="373"/>
        <v>8.5317325025481061E-2</v>
      </c>
      <c r="K2908" s="7">
        <f t="shared" si="374"/>
        <v>5144554.7111483868</v>
      </c>
    </row>
    <row r="2909" spans="1:11" x14ac:dyDescent="0.4">
      <c r="A2909" s="1">
        <v>2908</v>
      </c>
      <c r="B2909" s="21">
        <v>42721</v>
      </c>
      <c r="C2909" s="22">
        <v>23552</v>
      </c>
      <c r="D2909" s="19">
        <f t="shared" si="369"/>
        <v>30729.862143640006</v>
      </c>
      <c r="E2909" s="19">
        <f t="shared" si="370"/>
        <v>1.0003628408730472</v>
      </c>
      <c r="F2909" s="19">
        <f t="shared" si="371"/>
        <v>0.79568912899967115</v>
      </c>
      <c r="G2909" s="20">
        <f t="shared" si="367"/>
        <v>24539.874493701413</v>
      </c>
      <c r="H2909" s="7">
        <f t="shared" si="372"/>
        <v>-987.87449370141258</v>
      </c>
      <c r="I2909" s="7">
        <f t="shared" si="368"/>
        <v>987.87449370141258</v>
      </c>
      <c r="J2909" s="12">
        <f t="shared" si="373"/>
        <v>4.1944399358925466E-2</v>
      </c>
      <c r="K2909" s="7">
        <f t="shared" si="374"/>
        <v>975896.01530582225</v>
      </c>
    </row>
    <row r="2910" spans="1:11" x14ac:dyDescent="0.4">
      <c r="A2910" s="1">
        <v>2909</v>
      </c>
      <c r="B2910" s="21">
        <v>42722</v>
      </c>
      <c r="C2910" s="22">
        <v>23759</v>
      </c>
      <c r="D2910" s="19">
        <f t="shared" si="369"/>
        <v>30601.841265744843</v>
      </c>
      <c r="E2910" s="19">
        <f t="shared" si="370"/>
        <v>1.0003499387489736</v>
      </c>
      <c r="F2910" s="19">
        <f t="shared" si="371"/>
        <v>0.81658823106552048</v>
      </c>
      <c r="G2910" s="20">
        <f t="shared" si="367"/>
        <v>25110.083502875659</v>
      </c>
      <c r="H2910" s="7">
        <f t="shared" si="372"/>
        <v>-1351.0835028756592</v>
      </c>
      <c r="I2910" s="7">
        <f t="shared" si="368"/>
        <v>1351.0835028756592</v>
      </c>
      <c r="J2910" s="12">
        <f t="shared" si="373"/>
        <v>5.6866177148687198E-2</v>
      </c>
      <c r="K2910" s="7">
        <f t="shared" si="374"/>
        <v>1825426.6317427612</v>
      </c>
    </row>
    <row r="2911" spans="1:11" x14ac:dyDescent="0.4">
      <c r="A2911" s="1">
        <v>2910</v>
      </c>
      <c r="B2911" s="21">
        <v>42723</v>
      </c>
      <c r="C2911" s="22">
        <v>27160</v>
      </c>
      <c r="D2911" s="19">
        <f t="shared" si="369"/>
        <v>30879.206645331295</v>
      </c>
      <c r="E2911" s="19">
        <f t="shared" si="370"/>
        <v>1.0003775752519384</v>
      </c>
      <c r="F2911" s="19">
        <f t="shared" si="371"/>
        <v>0.79648890202595624</v>
      </c>
      <c r="G2911" s="20">
        <f t="shared" si="367"/>
        <v>24342.673518211857</v>
      </c>
      <c r="H2911" s="7">
        <f t="shared" si="372"/>
        <v>2817.3264817881427</v>
      </c>
      <c r="I2911" s="7">
        <f t="shared" si="368"/>
        <v>2817.3264817881427</v>
      </c>
      <c r="J2911" s="12">
        <f t="shared" si="373"/>
        <v>0.10373072466083</v>
      </c>
      <c r="K2911" s="7">
        <f t="shared" si="374"/>
        <v>7937328.5049847541</v>
      </c>
    </row>
    <row r="2912" spans="1:11" x14ac:dyDescent="0.4">
      <c r="A2912" s="1">
        <v>2911</v>
      </c>
      <c r="B2912" s="21">
        <v>42724</v>
      </c>
      <c r="C2912" s="22">
        <v>29688</v>
      </c>
      <c r="D2912" s="19">
        <f t="shared" si="369"/>
        <v>31381.995403777721</v>
      </c>
      <c r="E2912" s="19">
        <f t="shared" si="370"/>
        <v>1.0004277540900257</v>
      </c>
      <c r="F2912" s="19">
        <f t="shared" si="371"/>
        <v>0.79756663749053414</v>
      </c>
      <c r="G2912" s="20">
        <f t="shared" si="367"/>
        <v>24571.045029386038</v>
      </c>
      <c r="H2912" s="7">
        <f t="shared" si="372"/>
        <v>5116.9549706139624</v>
      </c>
      <c r="I2912" s="7">
        <f t="shared" si="368"/>
        <v>5116.9549706139624</v>
      </c>
      <c r="J2912" s="12">
        <f t="shared" si="373"/>
        <v>0.17235768561755466</v>
      </c>
      <c r="K2912" s="7">
        <f t="shared" si="374"/>
        <v>26183228.171290938</v>
      </c>
    </row>
    <row r="2913" spans="1:11" x14ac:dyDescent="0.4">
      <c r="A2913" s="1">
        <v>2912</v>
      </c>
      <c r="B2913" s="21">
        <v>42725</v>
      </c>
      <c r="C2913" s="22">
        <v>28193</v>
      </c>
      <c r="D2913" s="19">
        <f t="shared" si="369"/>
        <v>31628.18907343614</v>
      </c>
      <c r="E2913" s="19">
        <f t="shared" si="370"/>
        <v>1.0004522734142161</v>
      </c>
      <c r="F2913" s="19">
        <f t="shared" si="371"/>
        <v>0.81752242216389726</v>
      </c>
      <c r="G2913" s="20">
        <f t="shared" si="367"/>
        <v>25626.985051607164</v>
      </c>
      <c r="H2913" s="7">
        <f t="shared" si="372"/>
        <v>2566.0149483928362</v>
      </c>
      <c r="I2913" s="7">
        <f t="shared" si="368"/>
        <v>2566.0149483928362</v>
      </c>
      <c r="J2913" s="12">
        <f t="shared" si="373"/>
        <v>9.1016030517959645E-2</v>
      </c>
      <c r="K2913" s="7">
        <f t="shared" si="374"/>
        <v>6584432.7153754896</v>
      </c>
    </row>
    <row r="2914" spans="1:11" x14ac:dyDescent="0.4">
      <c r="A2914" s="1">
        <v>2913</v>
      </c>
      <c r="B2914" s="21">
        <v>42726</v>
      </c>
      <c r="C2914" s="22">
        <v>37404</v>
      </c>
      <c r="D2914" s="19">
        <f t="shared" si="369"/>
        <v>32825.513713438326</v>
      </c>
      <c r="E2914" s="19">
        <f t="shared" si="370"/>
        <v>1.0005719058329892</v>
      </c>
      <c r="F2914" s="19">
        <f t="shared" si="371"/>
        <v>0.80077256722192935</v>
      </c>
      <c r="G2914" s="20">
        <f t="shared" si="367"/>
        <v>25192.298437303278</v>
      </c>
      <c r="H2914" s="7">
        <f t="shared" si="372"/>
        <v>12211.701562696722</v>
      </c>
      <c r="I2914" s="7">
        <f t="shared" si="368"/>
        <v>12211.701562696722</v>
      </c>
      <c r="J2914" s="12">
        <f t="shared" si="373"/>
        <v>0.32648116679223405</v>
      </c>
      <c r="K2914" s="7">
        <f t="shared" si="374"/>
        <v>149125655.05636957</v>
      </c>
    </row>
    <row r="2915" spans="1:11" x14ac:dyDescent="0.4">
      <c r="A2915" s="1">
        <v>2914</v>
      </c>
      <c r="B2915" s="21">
        <v>42727</v>
      </c>
      <c r="C2915" s="22">
        <v>25306</v>
      </c>
      <c r="D2915" s="19">
        <f t="shared" si="369"/>
        <v>32740.87785342403</v>
      </c>
      <c r="E2915" s="19">
        <f t="shared" si="370"/>
        <v>1.0005633421897973</v>
      </c>
      <c r="F2915" s="19">
        <f t="shared" si="371"/>
        <v>0.79725879138624389</v>
      </c>
      <c r="G2915" s="20">
        <f t="shared" si="367"/>
        <v>26181.332619096924</v>
      </c>
      <c r="H2915" s="7">
        <f t="shared" si="372"/>
        <v>-875.33261909692374</v>
      </c>
      <c r="I2915" s="7">
        <f t="shared" si="368"/>
        <v>875.33261909692374</v>
      </c>
      <c r="J2915" s="12">
        <f t="shared" si="373"/>
        <v>3.458992409297889E-2</v>
      </c>
      <c r="K2915" s="7">
        <f t="shared" si="374"/>
        <v>766207.19405508018</v>
      </c>
    </row>
    <row r="2916" spans="1:11" x14ac:dyDescent="0.4">
      <c r="A2916" s="1">
        <v>2915</v>
      </c>
      <c r="B2916" s="21">
        <v>42728</v>
      </c>
      <c r="C2916" s="22">
        <v>22762</v>
      </c>
      <c r="D2916" s="19">
        <f t="shared" si="369"/>
        <v>32359.60059180946</v>
      </c>
      <c r="E2916" s="19">
        <f t="shared" si="370"/>
        <v>1.0005251144073017</v>
      </c>
      <c r="F2916" s="19">
        <f t="shared" si="371"/>
        <v>0.81609722790101291</v>
      </c>
      <c r="G2916" s="20">
        <f t="shared" si="367"/>
        <v>26767.219749470551</v>
      </c>
      <c r="H2916" s="7">
        <f t="shared" si="372"/>
        <v>-4005.2197494705506</v>
      </c>
      <c r="I2916" s="7">
        <f t="shared" si="368"/>
        <v>4005.2197494705506</v>
      </c>
      <c r="J2916" s="12">
        <f t="shared" si="373"/>
        <v>0.17596080087297034</v>
      </c>
      <c r="K2916" s="7">
        <f t="shared" si="374"/>
        <v>16041785.241548941</v>
      </c>
    </row>
    <row r="2917" spans="1:11" x14ac:dyDescent="0.4">
      <c r="A2917" s="1">
        <v>2916</v>
      </c>
      <c r="B2917" s="21">
        <v>42729</v>
      </c>
      <c r="C2917" s="22">
        <v>19071</v>
      </c>
      <c r="D2917" s="19">
        <f t="shared" si="369"/>
        <v>31693.860544038722</v>
      </c>
      <c r="E2917" s="19">
        <f t="shared" si="370"/>
        <v>1.0004584403500132</v>
      </c>
      <c r="F2917" s="19">
        <f t="shared" si="371"/>
        <v>0.798286634524214</v>
      </c>
      <c r="G2917" s="20">
        <f t="shared" si="367"/>
        <v>25913.481633243959</v>
      </c>
      <c r="H2917" s="7">
        <f t="shared" si="372"/>
        <v>-6842.4816332439586</v>
      </c>
      <c r="I2917" s="7">
        <f t="shared" si="368"/>
        <v>6842.4816332439586</v>
      </c>
      <c r="J2917" s="12">
        <f t="shared" si="373"/>
        <v>0.3587898711784363</v>
      </c>
      <c r="K2917" s="7">
        <f t="shared" si="374"/>
        <v>46819554.90128091</v>
      </c>
    </row>
    <row r="2918" spans="1:11" x14ac:dyDescent="0.4">
      <c r="A2918" s="1">
        <v>2917</v>
      </c>
      <c r="B2918" s="21">
        <v>42730</v>
      </c>
      <c r="C2918" s="22">
        <v>26501</v>
      </c>
      <c r="D2918" s="19">
        <f t="shared" si="369"/>
        <v>31815.437177555978</v>
      </c>
      <c r="E2918" s="19">
        <f t="shared" si="370"/>
        <v>1.000470497967521</v>
      </c>
      <c r="F2918" s="19">
        <f t="shared" si="371"/>
        <v>0.79770467484717733</v>
      </c>
      <c r="G2918" s="20">
        <f t="shared" si="367"/>
        <v>25269.006575991461</v>
      </c>
      <c r="H2918" s="7">
        <f t="shared" si="372"/>
        <v>1231.9934240085386</v>
      </c>
      <c r="I2918" s="7">
        <f t="shared" si="368"/>
        <v>1231.9934240085386</v>
      </c>
      <c r="J2918" s="12">
        <f t="shared" si="373"/>
        <v>4.6488563601695732E-2</v>
      </c>
      <c r="K2918" s="7">
        <f t="shared" si="374"/>
        <v>1517807.7968002828</v>
      </c>
    </row>
    <row r="2919" spans="1:11" x14ac:dyDescent="0.4">
      <c r="A2919" s="1">
        <v>2918</v>
      </c>
      <c r="B2919" s="21">
        <v>42731</v>
      </c>
      <c r="C2919" s="22">
        <v>32155</v>
      </c>
      <c r="D2919" s="19">
        <f t="shared" si="369"/>
        <v>32408.244061301022</v>
      </c>
      <c r="E2919" s="19">
        <f t="shared" si="370"/>
        <v>1.0005296786088458</v>
      </c>
      <c r="F2919" s="19">
        <f t="shared" si="371"/>
        <v>0.81829642679197201</v>
      </c>
      <c r="G2919" s="20">
        <f t="shared" si="367"/>
        <v>25965.30656626225</v>
      </c>
      <c r="H2919" s="7">
        <f t="shared" si="372"/>
        <v>6189.6934337377497</v>
      </c>
      <c r="I2919" s="7">
        <f t="shared" si="368"/>
        <v>6189.6934337377497</v>
      </c>
      <c r="J2919" s="12">
        <f t="shared" si="373"/>
        <v>0.19249551963109157</v>
      </c>
      <c r="K2919" s="7">
        <f t="shared" si="374"/>
        <v>38312304.803656213</v>
      </c>
    </row>
    <row r="2920" spans="1:11" x14ac:dyDescent="0.4">
      <c r="A2920" s="1">
        <v>2919</v>
      </c>
      <c r="B2920" s="21">
        <v>42732</v>
      </c>
      <c r="C2920" s="22">
        <v>38972</v>
      </c>
      <c r="D2920" s="19">
        <f t="shared" si="369"/>
        <v>33689.714225587675</v>
      </c>
      <c r="E2920" s="19">
        <f t="shared" si="370"/>
        <v>1.0006577255723066</v>
      </c>
      <c r="F2920" s="19">
        <f t="shared" si="371"/>
        <v>0.80276406915214349</v>
      </c>
      <c r="G2920" s="20">
        <f t="shared" si="367"/>
        <v>25871.866792005214</v>
      </c>
      <c r="H2920" s="7">
        <f t="shared" si="372"/>
        <v>13100.133207994786</v>
      </c>
      <c r="I2920" s="7">
        <f t="shared" si="368"/>
        <v>13100.133207994786</v>
      </c>
      <c r="J2920" s="12">
        <f t="shared" si="373"/>
        <v>0.33614218433733928</v>
      </c>
      <c r="K2920" s="7">
        <f t="shared" si="374"/>
        <v>171613490.06720775</v>
      </c>
    </row>
    <row r="2921" spans="1:11" x14ac:dyDescent="0.4">
      <c r="A2921" s="1">
        <v>2920</v>
      </c>
      <c r="B2921" s="21">
        <v>42733</v>
      </c>
      <c r="C2921" s="22">
        <v>25459</v>
      </c>
      <c r="D2921" s="19">
        <f t="shared" si="369"/>
        <v>33552.183751366792</v>
      </c>
      <c r="E2921" s="19">
        <f t="shared" si="370"/>
        <v>1.000643872459112</v>
      </c>
      <c r="F2921" s="19">
        <f t="shared" si="371"/>
        <v>0.79721864026934219</v>
      </c>
      <c r="G2921" s="20">
        <f t="shared" si="367"/>
        <v>26875.240761362351</v>
      </c>
      <c r="H2921" s="7">
        <f t="shared" si="372"/>
        <v>-1416.2407613623509</v>
      </c>
      <c r="I2921" s="7">
        <f t="shared" si="368"/>
        <v>1416.2407613623509</v>
      </c>
      <c r="J2921" s="12">
        <f t="shared" si="373"/>
        <v>5.5628294959045956E-2</v>
      </c>
      <c r="K2921" s="7">
        <f t="shared" si="374"/>
        <v>2005737.8941442114</v>
      </c>
    </row>
    <row r="2922" spans="1:11" x14ac:dyDescent="0.4">
      <c r="A2922" s="1">
        <v>2921</v>
      </c>
      <c r="B2922" s="21">
        <v>42734</v>
      </c>
      <c r="C2922" s="22">
        <v>26085</v>
      </c>
      <c r="D2922" s="19">
        <f t="shared" si="369"/>
        <v>33422.41020525065</v>
      </c>
      <c r="E2922" s="19">
        <f t="shared" si="370"/>
        <v>1.0006307950401132</v>
      </c>
      <c r="F2922" s="19">
        <f t="shared" si="371"/>
        <v>0.81782393598062719</v>
      </c>
      <c r="G2922" s="20">
        <f t="shared" si="367"/>
        <v>27456.450898116433</v>
      </c>
      <c r="H2922" s="7">
        <f t="shared" si="372"/>
        <v>-1371.4508981164327</v>
      </c>
      <c r="I2922" s="7">
        <f t="shared" si="368"/>
        <v>1371.4508981164327</v>
      </c>
      <c r="J2922" s="12">
        <f t="shared" si="373"/>
        <v>5.2576227644869952E-2</v>
      </c>
      <c r="K2922" s="7">
        <f t="shared" si="374"/>
        <v>1880877.5659443696</v>
      </c>
    </row>
    <row r="2923" spans="1:11" x14ac:dyDescent="0.4">
      <c r="A2923" s="1">
        <v>2922</v>
      </c>
      <c r="B2923" s="21">
        <v>42735</v>
      </c>
      <c r="C2923" s="22">
        <v>23558</v>
      </c>
      <c r="D2923" s="19">
        <f t="shared" si="369"/>
        <v>33105.265514065664</v>
      </c>
      <c r="E2923" s="19">
        <f t="shared" si="370"/>
        <v>1.0005989805079154</v>
      </c>
      <c r="F2923" s="19">
        <f t="shared" si="371"/>
        <v>0.80162561687317313</v>
      </c>
      <c r="G2923" s="20">
        <f t="shared" si="367"/>
        <v>26831.113287687884</v>
      </c>
      <c r="H2923" s="7">
        <f t="shared" si="372"/>
        <v>-3273.1132876878837</v>
      </c>
      <c r="I2923" s="7">
        <f t="shared" si="368"/>
        <v>3273.1132876878837</v>
      </c>
      <c r="J2923" s="12">
        <f t="shared" si="373"/>
        <v>0.13893850444383579</v>
      </c>
      <c r="K2923" s="7">
        <f t="shared" si="374"/>
        <v>10713270.594038988</v>
      </c>
    </row>
    <row r="2924" spans="1:11" x14ac:dyDescent="0.4">
      <c r="A2924" s="1">
        <v>2923</v>
      </c>
      <c r="B2924" s="21">
        <v>42736</v>
      </c>
      <c r="C2924" s="22">
        <v>17626</v>
      </c>
      <c r="D2924" s="19">
        <f t="shared" si="369"/>
        <v>32248.196255757255</v>
      </c>
      <c r="E2924" s="19">
        <f t="shared" si="370"/>
        <v>1.0005131735221866</v>
      </c>
      <c r="F2924" s="19">
        <f t="shared" si="371"/>
        <v>0.794088288804221</v>
      </c>
      <c r="G2924" s="20">
        <f t="shared" si="367"/>
        <v>26392.93245503767</v>
      </c>
      <c r="H2924" s="7">
        <f t="shared" si="372"/>
        <v>-8766.9324550376696</v>
      </c>
      <c r="I2924" s="7">
        <f t="shared" si="368"/>
        <v>8766.9324550376696</v>
      </c>
      <c r="J2924" s="12">
        <f t="shared" si="373"/>
        <v>0.49738638687380404</v>
      </c>
      <c r="K2924" s="7">
        <f t="shared" si="374"/>
        <v>76859104.671192825</v>
      </c>
    </row>
    <row r="2925" spans="1:11" x14ac:dyDescent="0.4">
      <c r="A2925" s="1">
        <v>2924</v>
      </c>
      <c r="B2925" s="21">
        <v>42737</v>
      </c>
      <c r="C2925" s="22">
        <v>21461</v>
      </c>
      <c r="D2925" s="19">
        <f t="shared" si="369"/>
        <v>31780.433077772963</v>
      </c>
      <c r="E2925" s="19">
        <f t="shared" si="370"/>
        <v>1.0004662971530709</v>
      </c>
      <c r="F2925" s="19">
        <f t="shared" si="371"/>
        <v>0.81604380314832514</v>
      </c>
      <c r="G2925" s="20">
        <f t="shared" si="367"/>
        <v>26374.165033780693</v>
      </c>
      <c r="H2925" s="7">
        <f t="shared" si="372"/>
        <v>-4913.1650337806932</v>
      </c>
      <c r="I2925" s="7">
        <f t="shared" si="368"/>
        <v>4913.1650337806932</v>
      </c>
      <c r="J2925" s="12">
        <f t="shared" si="373"/>
        <v>0.22893458057782456</v>
      </c>
      <c r="K2925" s="7">
        <f t="shared" si="374"/>
        <v>24139190.649165239</v>
      </c>
    </row>
    <row r="2926" spans="1:11" x14ac:dyDescent="0.4">
      <c r="A2926" s="1">
        <v>2925</v>
      </c>
      <c r="B2926" s="21">
        <v>42738</v>
      </c>
      <c r="C2926" s="22">
        <v>23428</v>
      </c>
      <c r="D2926" s="19">
        <f t="shared" si="369"/>
        <v>31582.007076125337</v>
      </c>
      <c r="E2926" s="19">
        <f t="shared" si="370"/>
        <v>1.0004463545062765</v>
      </c>
      <c r="F2926" s="19">
        <f t="shared" si="371"/>
        <v>0.80087862978175506</v>
      </c>
      <c r="G2926" s="20">
        <f t="shared" si="367"/>
        <v>25476.811269878963</v>
      </c>
      <c r="H2926" s="7">
        <f t="shared" si="372"/>
        <v>-2048.8112698789628</v>
      </c>
      <c r="I2926" s="7">
        <f t="shared" si="368"/>
        <v>2048.8112698789628</v>
      </c>
      <c r="J2926" s="12">
        <f t="shared" si="373"/>
        <v>8.7451394480065003E-2</v>
      </c>
      <c r="K2926" s="7">
        <f t="shared" si="374"/>
        <v>4197627.6195830479</v>
      </c>
    </row>
    <row r="2927" spans="1:11" x14ac:dyDescent="0.4">
      <c r="A2927" s="1">
        <v>2926</v>
      </c>
      <c r="B2927" s="21">
        <v>42739</v>
      </c>
      <c r="C2927" s="22">
        <v>23863</v>
      </c>
      <c r="D2927" s="19">
        <f t="shared" si="369"/>
        <v>31463.453040571796</v>
      </c>
      <c r="E2927" s="19">
        <f t="shared" si="370"/>
        <v>1.0004343990580857</v>
      </c>
      <c r="F2927" s="19">
        <f t="shared" si="371"/>
        <v>0.79364301544916382</v>
      </c>
      <c r="G2927" s="20">
        <f t="shared" si="367"/>
        <v>25079.696398816857</v>
      </c>
      <c r="H2927" s="7">
        <f t="shared" si="372"/>
        <v>-1216.6963988168573</v>
      </c>
      <c r="I2927" s="7">
        <f t="shared" si="368"/>
        <v>1216.6963988168573</v>
      </c>
      <c r="J2927" s="12">
        <f t="shared" si="373"/>
        <v>5.0986732549002947E-2</v>
      </c>
      <c r="K2927" s="7">
        <f t="shared" si="374"/>
        <v>1480350.1268939089</v>
      </c>
    </row>
    <row r="2928" spans="1:11" x14ac:dyDescent="0.4">
      <c r="A2928" s="1">
        <v>2927</v>
      </c>
      <c r="B2928" s="21">
        <v>42740</v>
      </c>
      <c r="C2928" s="22">
        <v>18436</v>
      </c>
      <c r="D2928" s="19">
        <f t="shared" si="369"/>
        <v>30772.144668751644</v>
      </c>
      <c r="E2928" s="19">
        <f t="shared" si="370"/>
        <v>1.0003651681774639</v>
      </c>
      <c r="F2928" s="19">
        <f t="shared" si="371"/>
        <v>0.81333452246628513</v>
      </c>
      <c r="G2928" s="20">
        <f t="shared" si="367"/>
        <v>25676.372277698752</v>
      </c>
      <c r="H2928" s="7">
        <f t="shared" si="372"/>
        <v>-7240.3722776987524</v>
      </c>
      <c r="I2928" s="7">
        <f t="shared" si="368"/>
        <v>7240.3722776987524</v>
      </c>
      <c r="J2928" s="12">
        <f t="shared" si="373"/>
        <v>0.39273010835857847</v>
      </c>
      <c r="K2928" s="7">
        <f t="shared" si="374"/>
        <v>52422990.719668619</v>
      </c>
    </row>
    <row r="2929" spans="1:11" x14ac:dyDescent="0.4">
      <c r="A2929" s="1">
        <v>2928</v>
      </c>
      <c r="B2929" s="21">
        <v>42741</v>
      </c>
      <c r="C2929" s="22">
        <v>19250</v>
      </c>
      <c r="D2929" s="19">
        <f t="shared" si="369"/>
        <v>30247.46463137502</v>
      </c>
      <c r="E2929" s="19">
        <f t="shared" si="370"/>
        <v>1.0003126001372094</v>
      </c>
      <c r="F2929" s="19">
        <f t="shared" si="371"/>
        <v>0.79882464153918797</v>
      </c>
      <c r="G2929" s="20">
        <f t="shared" si="367"/>
        <v>24645.554228840927</v>
      </c>
      <c r="H2929" s="7">
        <f t="shared" si="372"/>
        <v>-5395.554228840927</v>
      </c>
      <c r="I2929" s="7">
        <f t="shared" si="368"/>
        <v>5395.554228840927</v>
      </c>
      <c r="J2929" s="12">
        <f t="shared" si="373"/>
        <v>0.28028853136835985</v>
      </c>
      <c r="K2929" s="7">
        <f t="shared" si="374"/>
        <v>29112005.436363209</v>
      </c>
    </row>
    <row r="2930" spans="1:11" x14ac:dyDescent="0.4">
      <c r="A2930" s="1">
        <v>2929</v>
      </c>
      <c r="B2930" s="21">
        <v>42742</v>
      </c>
      <c r="C2930" s="22">
        <v>25725</v>
      </c>
      <c r="D2930" s="19">
        <f t="shared" si="369"/>
        <v>30417.423847248734</v>
      </c>
      <c r="E2930" s="19">
        <f t="shared" si="370"/>
        <v>1.0003294960275368</v>
      </c>
      <c r="F2930" s="19">
        <f t="shared" si="371"/>
        <v>0.79429356785861982</v>
      </c>
      <c r="G2930" s="20">
        <f t="shared" si="367"/>
        <v>24006.482930844766</v>
      </c>
      <c r="H2930" s="7">
        <f t="shared" si="372"/>
        <v>1718.5170691552339</v>
      </c>
      <c r="I2930" s="7">
        <f t="shared" si="368"/>
        <v>1718.5170691552339</v>
      </c>
      <c r="J2930" s="12">
        <f t="shared" si="373"/>
        <v>6.6803384612448349E-2</v>
      </c>
      <c r="K2930" s="7">
        <f t="shared" si="374"/>
        <v>2953300.916977895</v>
      </c>
    </row>
    <row r="2931" spans="1:11" x14ac:dyDescent="0.4">
      <c r="A2931" s="1">
        <v>2930</v>
      </c>
      <c r="B2931" s="21">
        <v>42743</v>
      </c>
      <c r="C2931" s="22">
        <v>20208</v>
      </c>
      <c r="D2931" s="19">
        <f t="shared" si="369"/>
        <v>29983.606596465848</v>
      </c>
      <c r="E2931" s="19">
        <f t="shared" si="370"/>
        <v>1.0002860142695091</v>
      </c>
      <c r="F2931" s="19">
        <f t="shared" si="371"/>
        <v>0.81159395496975628</v>
      </c>
      <c r="G2931" s="20">
        <f t="shared" si="367"/>
        <v>24740.354501969603</v>
      </c>
      <c r="H2931" s="7">
        <f t="shared" si="372"/>
        <v>-4532.354501969603</v>
      </c>
      <c r="I2931" s="7">
        <f t="shared" si="368"/>
        <v>4532.354501969603</v>
      </c>
      <c r="J2931" s="12">
        <f t="shared" si="373"/>
        <v>0.22428515944030103</v>
      </c>
      <c r="K2931" s="7">
        <f t="shared" si="374"/>
        <v>20542237.33152413</v>
      </c>
    </row>
    <row r="2932" spans="1:11" x14ac:dyDescent="0.4">
      <c r="A2932" s="1">
        <v>2931</v>
      </c>
      <c r="B2932" s="21">
        <v>42744</v>
      </c>
      <c r="C2932" s="22">
        <v>24569</v>
      </c>
      <c r="D2932" s="19">
        <f t="shared" si="369"/>
        <v>30044.83153727802</v>
      </c>
      <c r="E2932" s="19">
        <f t="shared" si="370"/>
        <v>1.000292036734989</v>
      </c>
      <c r="F2932" s="19">
        <f t="shared" si="371"/>
        <v>0.79906093648804311</v>
      </c>
      <c r="G2932" s="20">
        <f t="shared" si="367"/>
        <v>23952.442844590649</v>
      </c>
      <c r="H2932" s="7">
        <f t="shared" si="372"/>
        <v>616.55715540935125</v>
      </c>
      <c r="I2932" s="7">
        <f t="shared" si="368"/>
        <v>616.55715540935125</v>
      </c>
      <c r="J2932" s="12">
        <f t="shared" si="373"/>
        <v>2.5094922683436497E-2</v>
      </c>
      <c r="K2932" s="7">
        <f t="shared" si="374"/>
        <v>380142.72588647093</v>
      </c>
    </row>
    <row r="2933" spans="1:11" x14ac:dyDescent="0.4">
      <c r="A2933" s="1">
        <v>2932</v>
      </c>
      <c r="B2933" s="21">
        <v>42745</v>
      </c>
      <c r="C2933" s="22">
        <v>25636</v>
      </c>
      <c r="D2933" s="19">
        <f t="shared" si="369"/>
        <v>30219.787347199021</v>
      </c>
      <c r="E2933" s="19">
        <f t="shared" si="370"/>
        <v>1.0003094322867776</v>
      </c>
      <c r="F2933" s="19">
        <f t="shared" si="371"/>
        <v>0.79496829206267239</v>
      </c>
      <c r="G2933" s="20">
        <f t="shared" si="367"/>
        <v>23865.210962986497</v>
      </c>
      <c r="H2933" s="7">
        <f t="shared" si="372"/>
        <v>1770.7890370135028</v>
      </c>
      <c r="I2933" s="7">
        <f t="shared" si="368"/>
        <v>1770.7890370135028</v>
      </c>
      <c r="J2933" s="12">
        <f t="shared" si="373"/>
        <v>6.9074311008484268E-2</v>
      </c>
      <c r="K2933" s="7">
        <f t="shared" si="374"/>
        <v>3135693.8136072084</v>
      </c>
    </row>
    <row r="2934" spans="1:11" x14ac:dyDescent="0.4">
      <c r="A2934" s="1">
        <v>2933</v>
      </c>
      <c r="B2934" s="21">
        <v>42746</v>
      </c>
      <c r="C2934" s="22">
        <v>25944</v>
      </c>
      <c r="D2934" s="19">
        <f t="shared" si="369"/>
        <v>30357.020194852928</v>
      </c>
      <c r="E2934" s="19">
        <f t="shared" si="370"/>
        <v>1.0003230555406</v>
      </c>
      <c r="F2934" s="19">
        <f t="shared" si="371"/>
        <v>0.81213143081468775</v>
      </c>
      <c r="G2934" s="20">
        <f t="shared" si="367"/>
        <v>24527.008576546596</v>
      </c>
      <c r="H2934" s="7">
        <f t="shared" si="372"/>
        <v>1416.9914234534044</v>
      </c>
      <c r="I2934" s="7">
        <f t="shared" si="368"/>
        <v>1416.9914234534044</v>
      </c>
      <c r="J2934" s="12">
        <f t="shared" si="373"/>
        <v>5.4617307410322405E-2</v>
      </c>
      <c r="K2934" s="7">
        <f t="shared" si="374"/>
        <v>2007864.6941405053</v>
      </c>
    </row>
    <row r="2935" spans="1:11" x14ac:dyDescent="0.4">
      <c r="A2935" s="1">
        <v>2934</v>
      </c>
      <c r="B2935" s="21">
        <v>42747</v>
      </c>
      <c r="C2935" s="22">
        <v>20881</v>
      </c>
      <c r="D2935" s="19">
        <f t="shared" si="369"/>
        <v>30028.265207284443</v>
      </c>
      <c r="E2935" s="19">
        <f t="shared" si="370"/>
        <v>1.0002900800095376</v>
      </c>
      <c r="F2935" s="19">
        <f t="shared" si="371"/>
        <v>0.79776602556501297</v>
      </c>
      <c r="G2935" s="20">
        <f t="shared" si="367"/>
        <v>24257.90830496317</v>
      </c>
      <c r="H2935" s="7">
        <f t="shared" si="372"/>
        <v>-3376.9083049631699</v>
      </c>
      <c r="I2935" s="7">
        <f t="shared" si="368"/>
        <v>3376.9083049631699</v>
      </c>
      <c r="J2935" s="12">
        <f t="shared" si="373"/>
        <v>0.161721579663961</v>
      </c>
      <c r="K2935" s="7">
        <f t="shared" si="374"/>
        <v>11403509.70012923</v>
      </c>
    </row>
    <row r="2936" spans="1:11" x14ac:dyDescent="0.4">
      <c r="A2936" s="1">
        <v>2935</v>
      </c>
      <c r="B2936" s="21">
        <v>42748</v>
      </c>
      <c r="C2936" s="22">
        <v>26027</v>
      </c>
      <c r="D2936" s="19">
        <f t="shared" si="369"/>
        <v>30240.753936789442</v>
      </c>
      <c r="E2936" s="19">
        <f t="shared" si="370"/>
        <v>1.0003112288534801</v>
      </c>
      <c r="F2936" s="19">
        <f t="shared" si="371"/>
        <v>0.79578872344408003</v>
      </c>
      <c r="G2936" s="20">
        <f t="shared" si="367"/>
        <v>23872.313904336355</v>
      </c>
      <c r="H2936" s="7">
        <f t="shared" si="372"/>
        <v>2154.6860956636447</v>
      </c>
      <c r="I2936" s="7">
        <f t="shared" si="368"/>
        <v>2154.6860956636447</v>
      </c>
      <c r="J2936" s="12">
        <f t="shared" si="373"/>
        <v>8.2786571470536155E-2</v>
      </c>
      <c r="K2936" s="7">
        <f t="shared" si="374"/>
        <v>4642672.1708462406</v>
      </c>
    </row>
    <row r="2937" spans="1:11" x14ac:dyDescent="0.4">
      <c r="A2937" s="1">
        <v>2936</v>
      </c>
      <c r="B2937" s="21">
        <v>42749</v>
      </c>
      <c r="C2937" s="22">
        <v>23095</v>
      </c>
      <c r="D2937" s="19">
        <f t="shared" si="369"/>
        <v>30100.972458682623</v>
      </c>
      <c r="E2937" s="19">
        <f t="shared" si="370"/>
        <v>1.0002971506745464</v>
      </c>
      <c r="F2937" s="19">
        <f t="shared" si="371"/>
        <v>0.81157091133279857</v>
      </c>
      <c r="G2937" s="20">
        <f t="shared" si="367"/>
        <v>24560.279147789261</v>
      </c>
      <c r="H2937" s="7">
        <f t="shared" si="372"/>
        <v>-1465.2791477892606</v>
      </c>
      <c r="I2937" s="7">
        <f t="shared" si="368"/>
        <v>1465.2791477892606</v>
      </c>
      <c r="J2937" s="12">
        <f t="shared" si="373"/>
        <v>6.3445730581912135E-2</v>
      </c>
      <c r="K2937" s="7">
        <f t="shared" si="374"/>
        <v>2147042.9809460216</v>
      </c>
    </row>
    <row r="2938" spans="1:11" x14ac:dyDescent="0.4">
      <c r="A2938" s="1">
        <v>2937</v>
      </c>
      <c r="B2938" s="21">
        <v>42750</v>
      </c>
      <c r="C2938" s="22">
        <v>21670</v>
      </c>
      <c r="D2938" s="19">
        <f t="shared" si="369"/>
        <v>29872.677085345451</v>
      </c>
      <c r="E2938" s="19">
        <f t="shared" si="370"/>
        <v>1.0002742211074978</v>
      </c>
      <c r="F2938" s="19">
        <f t="shared" si="371"/>
        <v>0.796862385067307</v>
      </c>
      <c r="G2938" s="20">
        <f t="shared" si="367"/>
        <v>24014.331167087428</v>
      </c>
      <c r="H2938" s="7">
        <f t="shared" si="372"/>
        <v>-2344.3311670874282</v>
      </c>
      <c r="I2938" s="7">
        <f t="shared" si="368"/>
        <v>2344.3311670874282</v>
      </c>
      <c r="J2938" s="12">
        <f t="shared" si="373"/>
        <v>0.10818325644150568</v>
      </c>
      <c r="K2938" s="7">
        <f t="shared" si="374"/>
        <v>5495888.6209775032</v>
      </c>
    </row>
    <row r="2939" spans="1:11" x14ac:dyDescent="0.4">
      <c r="A2939" s="1">
        <v>2938</v>
      </c>
      <c r="B2939" s="21">
        <v>42751</v>
      </c>
      <c r="C2939" s="22">
        <v>26087</v>
      </c>
      <c r="D2939" s="19">
        <f t="shared" si="369"/>
        <v>30100.555450572323</v>
      </c>
      <c r="E2939" s="19">
        <f t="shared" si="370"/>
        <v>1.0002969089165983</v>
      </c>
      <c r="F2939" s="19">
        <f t="shared" si="371"/>
        <v>0.7966738681354979</v>
      </c>
      <c r="G2939" s="20">
        <f t="shared" si="367"/>
        <v>23773.135570549788</v>
      </c>
      <c r="H2939" s="7">
        <f t="shared" si="372"/>
        <v>2313.8644294502119</v>
      </c>
      <c r="I2939" s="7">
        <f t="shared" si="368"/>
        <v>2313.8644294502119</v>
      </c>
      <c r="J2939" s="12">
        <f t="shared" si="373"/>
        <v>8.8697988632277069E-2</v>
      </c>
      <c r="K2939" s="7">
        <f t="shared" si="374"/>
        <v>5353968.5978749543</v>
      </c>
    </row>
    <row r="2940" spans="1:11" x14ac:dyDescent="0.4">
      <c r="A2940" s="1">
        <v>2939</v>
      </c>
      <c r="B2940" s="21">
        <v>42752</v>
      </c>
      <c r="C2940" s="22">
        <v>26054</v>
      </c>
      <c r="D2940" s="19">
        <f t="shared" si="369"/>
        <v>30257.738509951891</v>
      </c>
      <c r="E2940" s="19">
        <f t="shared" si="370"/>
        <v>1.0003125271928455</v>
      </c>
      <c r="F2940" s="19">
        <f t="shared" si="371"/>
        <v>0.81218910072141348</v>
      </c>
      <c r="G2940" s="20">
        <f t="shared" si="367"/>
        <v>24429.547030518392</v>
      </c>
      <c r="H2940" s="7">
        <f t="shared" si="372"/>
        <v>1624.4529694816083</v>
      </c>
      <c r="I2940" s="7">
        <f t="shared" si="368"/>
        <v>1624.4529694816083</v>
      </c>
      <c r="J2940" s="12">
        <f t="shared" si="373"/>
        <v>6.2349465321317583E-2</v>
      </c>
      <c r="K2940" s="7">
        <f t="shared" si="374"/>
        <v>2638847.4500576151</v>
      </c>
    </row>
    <row r="2941" spans="1:11" x14ac:dyDescent="0.4">
      <c r="A2941" s="1">
        <v>2940</v>
      </c>
      <c r="B2941" s="21">
        <v>42753</v>
      </c>
      <c r="C2941" s="22">
        <v>25990</v>
      </c>
      <c r="D2941" s="19">
        <f t="shared" si="369"/>
        <v>30442.62663489089</v>
      </c>
      <c r="E2941" s="19">
        <f t="shared" si="370"/>
        <v>1.0003309159740867</v>
      </c>
      <c r="F2941" s="19">
        <f t="shared" si="371"/>
        <v>0.797572702692119</v>
      </c>
      <c r="G2941" s="20">
        <f t="shared" si="367"/>
        <v>24112.050787209399</v>
      </c>
      <c r="H2941" s="7">
        <f t="shared" si="372"/>
        <v>1877.9492127906015</v>
      </c>
      <c r="I2941" s="7">
        <f t="shared" si="368"/>
        <v>1877.9492127906015</v>
      </c>
      <c r="J2941" s="12">
        <f t="shared" si="373"/>
        <v>7.2256606879207444E-2</v>
      </c>
      <c r="K2941" s="7">
        <f t="shared" si="374"/>
        <v>3526693.2458208399</v>
      </c>
    </row>
    <row r="2942" spans="1:11" x14ac:dyDescent="0.4">
      <c r="A2942" s="1">
        <v>2941</v>
      </c>
      <c r="B2942" s="21">
        <v>42754</v>
      </c>
      <c r="C2942" s="22">
        <v>20618</v>
      </c>
      <c r="D2942" s="19">
        <f t="shared" si="369"/>
        <v>30087.54254207377</v>
      </c>
      <c r="E2942" s="19">
        <f t="shared" si="370"/>
        <v>1.0002953075317134</v>
      </c>
      <c r="F2942" s="19">
        <f t="shared" si="371"/>
        <v>0.79528248969355086</v>
      </c>
      <c r="G2942" s="20">
        <f t="shared" si="367"/>
        <v>24253.642054923504</v>
      </c>
      <c r="H2942" s="7">
        <f t="shared" si="372"/>
        <v>-3635.6420549235045</v>
      </c>
      <c r="I2942" s="7">
        <f t="shared" si="368"/>
        <v>3635.6420549235045</v>
      </c>
      <c r="J2942" s="12">
        <f t="shared" si="373"/>
        <v>0.17633340066560793</v>
      </c>
      <c r="K2942" s="7">
        <f t="shared" si="374"/>
        <v>13217893.151528403</v>
      </c>
    </row>
    <row r="2943" spans="1:11" x14ac:dyDescent="0.4">
      <c r="A2943" s="1">
        <v>2942</v>
      </c>
      <c r="B2943" s="21">
        <v>42755</v>
      </c>
      <c r="C2943" s="22">
        <v>25087</v>
      </c>
      <c r="D2943" s="19">
        <f t="shared" si="369"/>
        <v>30150.933062514669</v>
      </c>
      <c r="E2943" s="19">
        <f t="shared" si="370"/>
        <v>1.0003015465542269</v>
      </c>
      <c r="F2943" s="19">
        <f t="shared" si="371"/>
        <v>0.81243711197763746</v>
      </c>
      <c r="G2943" s="20">
        <f t="shared" si="367"/>
        <v>24437.586549110445</v>
      </c>
      <c r="H2943" s="7">
        <f t="shared" si="372"/>
        <v>649.41345088955495</v>
      </c>
      <c r="I2943" s="7">
        <f t="shared" si="368"/>
        <v>649.41345088955495</v>
      </c>
      <c r="J2943" s="12">
        <f t="shared" si="373"/>
        <v>2.5886453178520945E-2</v>
      </c>
      <c r="K2943" s="7">
        <f t="shared" si="374"/>
        <v>421737.83019628038</v>
      </c>
    </row>
    <row r="2944" spans="1:11" x14ac:dyDescent="0.4">
      <c r="A2944" s="1">
        <v>2943</v>
      </c>
      <c r="B2944" s="21">
        <v>42756</v>
      </c>
      <c r="C2944" s="22">
        <v>23539</v>
      </c>
      <c r="D2944" s="19">
        <f t="shared" si="369"/>
        <v>30102.101616284483</v>
      </c>
      <c r="E2944" s="19">
        <f t="shared" si="370"/>
        <v>1.0002965633794492</v>
      </c>
      <c r="F2944" s="19">
        <f t="shared" si="371"/>
        <v>0.79737786273621292</v>
      </c>
      <c r="G2944" s="20">
        <f t="shared" si="367"/>
        <v>24048.358984566985</v>
      </c>
      <c r="H2944" s="7">
        <f t="shared" si="372"/>
        <v>-509.35898456698487</v>
      </c>
      <c r="I2944" s="7">
        <f t="shared" si="368"/>
        <v>509.35898456698487</v>
      </c>
      <c r="J2944" s="12">
        <f t="shared" si="373"/>
        <v>2.1638938976463948E-2</v>
      </c>
      <c r="K2944" s="7">
        <f t="shared" si="374"/>
        <v>259446.57515910993</v>
      </c>
    </row>
    <row r="2945" spans="1:11" x14ac:dyDescent="0.4">
      <c r="A2945" s="1">
        <v>2944</v>
      </c>
      <c r="B2945" s="21">
        <v>42757</v>
      </c>
      <c r="C2945" s="22">
        <v>20620</v>
      </c>
      <c r="D2945" s="19">
        <f t="shared" si="369"/>
        <v>29777.317314223339</v>
      </c>
      <c r="E2945" s="19">
        <f t="shared" si="370"/>
        <v>1.0002639849195867</v>
      </c>
      <c r="F2945" s="19">
        <f t="shared" si="371"/>
        <v>0.79399849023804281</v>
      </c>
      <c r="G2945" s="20">
        <f t="shared" si="367"/>
        <v>23940.46983674834</v>
      </c>
      <c r="H2945" s="7">
        <f t="shared" si="372"/>
        <v>-3320.4698367483397</v>
      </c>
      <c r="I2945" s="7">
        <f t="shared" si="368"/>
        <v>3320.4698367483397</v>
      </c>
      <c r="J2945" s="12">
        <f t="shared" si="373"/>
        <v>0.16103151487625314</v>
      </c>
      <c r="K2945" s="7">
        <f t="shared" si="374"/>
        <v>11025519.936755545</v>
      </c>
    </row>
    <row r="2946" spans="1:11" x14ac:dyDescent="0.4">
      <c r="A2946" s="1">
        <v>2945</v>
      </c>
      <c r="B2946" s="21">
        <v>42758</v>
      </c>
      <c r="C2946" s="22">
        <v>24258</v>
      </c>
      <c r="D2946" s="19">
        <f t="shared" si="369"/>
        <v>29784.55933711485</v>
      </c>
      <c r="E2946" s="19">
        <f t="shared" si="370"/>
        <v>1.0002646090954774</v>
      </c>
      <c r="F2946" s="19">
        <f t="shared" si="371"/>
        <v>0.81246223685803243</v>
      </c>
      <c r="G2946" s="20">
        <f t="shared" si="367"/>
        <v>24193.010332792433</v>
      </c>
      <c r="H2946" s="7">
        <f t="shared" si="372"/>
        <v>64.989667207566526</v>
      </c>
      <c r="I2946" s="7">
        <f t="shared" si="368"/>
        <v>64.989667207566526</v>
      </c>
      <c r="J2946" s="12">
        <f t="shared" si="373"/>
        <v>2.6791024489886441E-3</v>
      </c>
      <c r="K2946" s="7">
        <f t="shared" si="374"/>
        <v>4223.6568437502483</v>
      </c>
    </row>
    <row r="2947" spans="1:11" x14ac:dyDescent="0.4">
      <c r="A2947" s="1">
        <v>2946</v>
      </c>
      <c r="B2947" s="21">
        <v>42759</v>
      </c>
      <c r="C2947" s="22">
        <v>26023</v>
      </c>
      <c r="D2947" s="19">
        <f t="shared" si="369"/>
        <v>30007.952853540512</v>
      </c>
      <c r="E2947" s="19">
        <f t="shared" si="370"/>
        <v>1.0002868484206591</v>
      </c>
      <c r="F2947" s="19">
        <f t="shared" si="371"/>
        <v>0.79824992571382869</v>
      </c>
      <c r="G2947" s="20">
        <f t="shared" si="367"/>
        <v>23750.345855624724</v>
      </c>
      <c r="H2947" s="7">
        <f t="shared" si="372"/>
        <v>2272.6541443752758</v>
      </c>
      <c r="I2947" s="7">
        <f t="shared" si="368"/>
        <v>2272.6541443752758</v>
      </c>
      <c r="J2947" s="12">
        <f t="shared" si="373"/>
        <v>8.733251909369695E-2</v>
      </c>
      <c r="K2947" s="7">
        <f t="shared" si="374"/>
        <v>5164956.8599461168</v>
      </c>
    </row>
    <row r="2948" spans="1:11" x14ac:dyDescent="0.4">
      <c r="A2948" s="1">
        <v>2947</v>
      </c>
      <c r="B2948" s="21">
        <v>42760</v>
      </c>
      <c r="C2948" s="22">
        <v>23609</v>
      </c>
      <c r="D2948" s="19">
        <f t="shared" si="369"/>
        <v>29987.523459385338</v>
      </c>
      <c r="E2948" s="19">
        <f t="shared" si="370"/>
        <v>1.0002847054525588</v>
      </c>
      <c r="F2948" s="19">
        <f t="shared" si="371"/>
        <v>0.79391475789944566</v>
      </c>
      <c r="G2948" s="20">
        <f t="shared" si="367"/>
        <v>23827.063487092983</v>
      </c>
      <c r="H2948" s="7">
        <f t="shared" si="372"/>
        <v>-218.06348709298254</v>
      </c>
      <c r="I2948" s="7">
        <f t="shared" si="368"/>
        <v>218.06348709298254</v>
      </c>
      <c r="J2948" s="12">
        <f t="shared" si="373"/>
        <v>9.2364558894058434E-3</v>
      </c>
      <c r="K2948" s="7">
        <f t="shared" si="374"/>
        <v>47551.684403151361</v>
      </c>
    </row>
    <row r="2949" spans="1:11" x14ac:dyDescent="0.4">
      <c r="A2949" s="1">
        <v>2948</v>
      </c>
      <c r="B2949" s="21">
        <v>42761</v>
      </c>
      <c r="C2949" s="22">
        <v>22559</v>
      </c>
      <c r="D2949" s="19">
        <f t="shared" si="369"/>
        <v>29815.120546595605</v>
      </c>
      <c r="E2949" s="19">
        <f t="shared" si="370"/>
        <v>1.0002673651328093</v>
      </c>
      <c r="F2949" s="19">
        <f t="shared" si="371"/>
        <v>0.81176493286074813</v>
      </c>
      <c r="G2949" s="20">
        <f t="shared" si="367"/>
        <v>24364.543081194221</v>
      </c>
      <c r="H2949" s="7">
        <f t="shared" si="372"/>
        <v>-1805.5430811942206</v>
      </c>
      <c r="I2949" s="7">
        <f t="shared" si="368"/>
        <v>1805.5430811942206</v>
      </c>
      <c r="J2949" s="12">
        <f t="shared" si="373"/>
        <v>8.0036485712763006E-2</v>
      </c>
      <c r="K2949" s="7">
        <f t="shared" si="374"/>
        <v>3259985.8180483198</v>
      </c>
    </row>
    <row r="2950" spans="1:11" x14ac:dyDescent="0.4">
      <c r="A2950" s="1">
        <v>2949</v>
      </c>
      <c r="B2950" s="21">
        <v>42762</v>
      </c>
      <c r="C2950" s="22">
        <v>23640</v>
      </c>
      <c r="D2950" s="19">
        <f t="shared" si="369"/>
        <v>29800.41091955814</v>
      </c>
      <c r="E2950" s="19">
        <f t="shared" si="370"/>
        <v>1.0002657941433692</v>
      </c>
      <c r="F2950" s="19">
        <f t="shared" si="371"/>
        <v>0.79818782618017481</v>
      </c>
      <c r="G2950" s="20">
        <f t="shared" ref="G2950:G3013" si="375">(D2949+1*E2949)*F2947</f>
        <v>23800.716224818701</v>
      </c>
      <c r="H2950" s="7">
        <f t="shared" si="372"/>
        <v>-160.71622481870145</v>
      </c>
      <c r="I2950" s="7">
        <f t="shared" si="368"/>
        <v>160.71622481870145</v>
      </c>
      <c r="J2950" s="12">
        <f t="shared" si="373"/>
        <v>6.7984866674577604E-3</v>
      </c>
      <c r="K2950" s="7">
        <f t="shared" si="374"/>
        <v>25829.704919975389</v>
      </c>
    </row>
    <row r="2951" spans="1:11" x14ac:dyDescent="0.4">
      <c r="A2951" s="1">
        <v>2950</v>
      </c>
      <c r="B2951" s="21">
        <v>42763</v>
      </c>
      <c r="C2951" s="22">
        <v>22663</v>
      </c>
      <c r="D2951" s="19">
        <f t="shared" si="369"/>
        <v>29703.444608226135</v>
      </c>
      <c r="E2951" s="19">
        <f t="shared" si="370"/>
        <v>1.0002559974856566</v>
      </c>
      <c r="F2951" s="19">
        <f t="shared" si="371"/>
        <v>0.79352835228122243</v>
      </c>
      <c r="G2951" s="20">
        <f t="shared" si="375"/>
        <v>23659.780146280791</v>
      </c>
      <c r="H2951" s="7">
        <f t="shared" si="372"/>
        <v>-996.78014628079109</v>
      </c>
      <c r="I2951" s="7">
        <f t="shared" si="368"/>
        <v>996.78014628079109</v>
      </c>
      <c r="J2951" s="12">
        <f t="shared" si="373"/>
        <v>4.3982709538930902E-2</v>
      </c>
      <c r="K2951" s="7">
        <f t="shared" si="374"/>
        <v>993570.66001955525</v>
      </c>
    </row>
    <row r="2952" spans="1:11" x14ac:dyDescent="0.4">
      <c r="A2952" s="1">
        <v>2951</v>
      </c>
      <c r="B2952" s="21">
        <v>42764</v>
      </c>
      <c r="C2952" s="22">
        <v>20928</v>
      </c>
      <c r="D2952" s="19">
        <f t="shared" si="369"/>
        <v>29398.294190206616</v>
      </c>
      <c r="E2952" s="19">
        <f t="shared" si="370"/>
        <v>1.000225382418255</v>
      </c>
      <c r="F2952" s="19">
        <f t="shared" si="371"/>
        <v>0.81051742924357706</v>
      </c>
      <c r="G2952" s="20">
        <f t="shared" si="375"/>
        <v>24113.026690872281</v>
      </c>
      <c r="H2952" s="7">
        <f t="shared" si="372"/>
        <v>-3185.0266908722806</v>
      </c>
      <c r="I2952" s="7">
        <f t="shared" ref="I2952:I3015" si="376">ABS(H2952)</f>
        <v>3185.0266908722806</v>
      </c>
      <c r="J2952" s="12">
        <f t="shared" si="373"/>
        <v>0.15218973102409597</v>
      </c>
      <c r="K2952" s="7">
        <f t="shared" si="374"/>
        <v>10144395.021568829</v>
      </c>
    </row>
    <row r="2953" spans="1:11" x14ac:dyDescent="0.4">
      <c r="A2953" s="1">
        <v>2952</v>
      </c>
      <c r="B2953" s="21">
        <v>42765</v>
      </c>
      <c r="C2953" s="22">
        <v>25279</v>
      </c>
      <c r="D2953" s="19">
        <f t="shared" si="369"/>
        <v>29576.51210469328</v>
      </c>
      <c r="E2953" s="19">
        <f t="shared" si="370"/>
        <v>1.0002431041871653</v>
      </c>
      <c r="F2953" s="19">
        <f t="shared" si="371"/>
        <v>0.79889359692184725</v>
      </c>
      <c r="G2953" s="20">
        <f t="shared" si="375"/>
        <v>23466.158900809962</v>
      </c>
      <c r="H2953" s="7">
        <f t="shared" si="372"/>
        <v>1812.8410991900382</v>
      </c>
      <c r="I2953" s="7">
        <f t="shared" si="376"/>
        <v>1812.8410991900382</v>
      </c>
      <c r="J2953" s="12">
        <f t="shared" si="373"/>
        <v>7.1713323279798971E-2</v>
      </c>
      <c r="K2953" s="7">
        <f t="shared" si="374"/>
        <v>3286392.8509125458</v>
      </c>
    </row>
    <row r="2954" spans="1:11" x14ac:dyDescent="0.4">
      <c r="A2954" s="1">
        <v>2953</v>
      </c>
      <c r="B2954" s="21">
        <v>42766</v>
      </c>
      <c r="C2954" s="22">
        <v>26130</v>
      </c>
      <c r="D2954" s="19">
        <f t="shared" si="369"/>
        <v>29839.014051020036</v>
      </c>
      <c r="E2954" s="19">
        <f t="shared" si="370"/>
        <v>1.0002692543574876</v>
      </c>
      <c r="F2954" s="19">
        <f t="shared" si="371"/>
        <v>0.79455459701169773</v>
      </c>
      <c r="G2954" s="20">
        <f t="shared" si="375"/>
        <v>23470.594637925235</v>
      </c>
      <c r="H2954" s="7">
        <f t="shared" si="372"/>
        <v>2659.4053620747654</v>
      </c>
      <c r="I2954" s="7">
        <f t="shared" si="376"/>
        <v>2659.4053620747654</v>
      </c>
      <c r="J2954" s="12">
        <f t="shared" si="373"/>
        <v>0.10177594190871662</v>
      </c>
      <c r="K2954" s="7">
        <f t="shared" si="374"/>
        <v>7072436.8798320144</v>
      </c>
    </row>
    <row r="2955" spans="1:11" x14ac:dyDescent="0.4">
      <c r="A2955" s="1">
        <v>2954</v>
      </c>
      <c r="B2955" s="21">
        <v>42767</v>
      </c>
      <c r="C2955" s="22">
        <v>27755</v>
      </c>
      <c r="D2955" s="19">
        <f t="shared" si="369"/>
        <v>30183.615515609636</v>
      </c>
      <c r="E2955" s="19">
        <f t="shared" si="370"/>
        <v>1.0003036144770212</v>
      </c>
      <c r="F2955" s="19">
        <f t="shared" si="371"/>
        <v>0.81187901250240058</v>
      </c>
      <c r="G2955" s="20">
        <f t="shared" si="375"/>
        <v>24185.851695460326</v>
      </c>
      <c r="H2955" s="7">
        <f t="shared" si="372"/>
        <v>3569.1483045396744</v>
      </c>
      <c r="I2955" s="7">
        <f t="shared" si="376"/>
        <v>3569.1483045396744</v>
      </c>
      <c r="J2955" s="12">
        <f t="shared" si="373"/>
        <v>0.12859478668851285</v>
      </c>
      <c r="K2955" s="7">
        <f t="shared" si="374"/>
        <v>12738819.619798433</v>
      </c>
    </row>
    <row r="2956" spans="1:11" x14ac:dyDescent="0.4">
      <c r="A2956" s="1">
        <v>2955</v>
      </c>
      <c r="B2956" s="21">
        <v>42768</v>
      </c>
      <c r="C2956" s="22">
        <v>22814</v>
      </c>
      <c r="D2956" s="19">
        <f t="shared" si="369"/>
        <v>30057.615206030889</v>
      </c>
      <c r="E2956" s="19">
        <f t="shared" si="370"/>
        <v>1.0002909144157019</v>
      </c>
      <c r="F2956" s="19">
        <f t="shared" si="371"/>
        <v>0.79839547153433876</v>
      </c>
      <c r="G2956" s="20">
        <f t="shared" si="375"/>
        <v>24114.296303524043</v>
      </c>
      <c r="H2956" s="7">
        <f t="shared" si="372"/>
        <v>-1300.2963035240427</v>
      </c>
      <c r="I2956" s="7">
        <f t="shared" si="376"/>
        <v>1300.2963035240427</v>
      </c>
      <c r="J2956" s="12">
        <f t="shared" si="373"/>
        <v>5.6995542365391547E-2</v>
      </c>
      <c r="K2956" s="7">
        <f t="shared" si="374"/>
        <v>1690770.4769582895</v>
      </c>
    </row>
    <row r="2957" spans="1:11" x14ac:dyDescent="0.4">
      <c r="A2957" s="1">
        <v>2956</v>
      </c>
      <c r="B2957" s="21">
        <v>42769</v>
      </c>
      <c r="C2957" s="22">
        <v>28775</v>
      </c>
      <c r="D2957" s="19">
        <f t="shared" si="369"/>
        <v>30539.00818754335</v>
      </c>
      <c r="E2957" s="19">
        <f t="shared" si="370"/>
        <v>1.0003389536847618</v>
      </c>
      <c r="F2957" s="19">
        <f t="shared" si="371"/>
        <v>0.79639903324767003</v>
      </c>
      <c r="G2957" s="20">
        <f t="shared" si="375"/>
        <v>23883.211122904948</v>
      </c>
      <c r="H2957" s="7">
        <f t="shared" si="372"/>
        <v>4891.7888770950522</v>
      </c>
      <c r="I2957" s="7">
        <f t="shared" si="376"/>
        <v>4891.7888770950522</v>
      </c>
      <c r="J2957" s="12">
        <f t="shared" si="373"/>
        <v>0.17000135107193926</v>
      </c>
      <c r="K2957" s="7">
        <f t="shared" si="374"/>
        <v>23929598.418070871</v>
      </c>
    </row>
    <row r="2958" spans="1:11" x14ac:dyDescent="0.4">
      <c r="A2958" s="1">
        <v>2957</v>
      </c>
      <c r="B2958" s="21">
        <v>42770</v>
      </c>
      <c r="C2958" s="22">
        <v>26313</v>
      </c>
      <c r="D2958" s="19">
        <f t="shared" si="369"/>
        <v>30685.920993795182</v>
      </c>
      <c r="E2958" s="19">
        <f t="shared" si="370"/>
        <v>1.0003535449314915</v>
      </c>
      <c r="F2958" s="19">
        <f t="shared" si="371"/>
        <v>0.81244870826901161</v>
      </c>
      <c r="G2958" s="20">
        <f t="shared" si="375"/>
        <v>24794.791964307304</v>
      </c>
      <c r="H2958" s="7">
        <f t="shared" si="372"/>
        <v>1518.2080356926963</v>
      </c>
      <c r="I2958" s="7">
        <f t="shared" si="376"/>
        <v>1518.2080356926963</v>
      </c>
      <c r="J2958" s="12">
        <f t="shared" si="373"/>
        <v>5.76980213465852E-2</v>
      </c>
      <c r="K2958" s="7">
        <f t="shared" si="374"/>
        <v>2304955.6396418754</v>
      </c>
    </row>
    <row r="2959" spans="1:11" x14ac:dyDescent="0.4">
      <c r="A2959" s="1">
        <v>2958</v>
      </c>
      <c r="B2959" s="21">
        <v>42771</v>
      </c>
      <c r="C2959" s="22">
        <v>24551</v>
      </c>
      <c r="D2959" s="19">
        <f t="shared" si="369"/>
        <v>30691.876426032846</v>
      </c>
      <c r="E2959" s="19">
        <f t="shared" si="370"/>
        <v>1.0003540404393609</v>
      </c>
      <c r="F2959" s="19">
        <f t="shared" si="371"/>
        <v>0.79841449298428668</v>
      </c>
      <c r="G2959" s="20">
        <f t="shared" si="375"/>
        <v>24500.299039046775</v>
      </c>
      <c r="H2959" s="7">
        <f t="shared" si="372"/>
        <v>50.700960953225149</v>
      </c>
      <c r="I2959" s="7">
        <f t="shared" si="376"/>
        <v>50.700960953225149</v>
      </c>
      <c r="J2959" s="12">
        <f t="shared" si="373"/>
        <v>2.0651281395146896E-3</v>
      </c>
      <c r="K2959" s="7">
        <f t="shared" si="374"/>
        <v>2570.587441580461</v>
      </c>
    </row>
    <row r="2960" spans="1:11" x14ac:dyDescent="0.4">
      <c r="A2960" s="1">
        <v>2959</v>
      </c>
      <c r="B2960" s="21">
        <v>42772</v>
      </c>
      <c r="C2960" s="22">
        <v>34950</v>
      </c>
      <c r="D2960" s="19">
        <f t="shared" si="369"/>
        <v>31722.239189327789</v>
      </c>
      <c r="E2960" s="19">
        <f t="shared" si="370"/>
        <v>1.0004569766802864</v>
      </c>
      <c r="F2960" s="19">
        <f t="shared" si="371"/>
        <v>0.8002126200146783</v>
      </c>
      <c r="G2960" s="20">
        <f t="shared" si="375"/>
        <v>24443.777395240224</v>
      </c>
      <c r="H2960" s="7">
        <f t="shared" si="372"/>
        <v>10506.222604759776</v>
      </c>
      <c r="I2960" s="7">
        <f t="shared" si="376"/>
        <v>10506.222604759776</v>
      </c>
      <c r="J2960" s="12">
        <f t="shared" si="373"/>
        <v>0.30060722760399933</v>
      </c>
      <c r="K2960" s="7">
        <f t="shared" si="374"/>
        <v>110380713.4207653</v>
      </c>
    </row>
    <row r="2961" spans="1:11" x14ac:dyDescent="0.4">
      <c r="A2961" s="1">
        <v>2960</v>
      </c>
      <c r="B2961" s="21">
        <v>42773</v>
      </c>
      <c r="C2961" s="22">
        <v>28091</v>
      </c>
      <c r="D2961" s="19">
        <f t="shared" si="369"/>
        <v>31945.814076340554</v>
      </c>
      <c r="E2961" s="19">
        <f t="shared" si="370"/>
        <v>1.00047923412329</v>
      </c>
      <c r="F2961" s="19">
        <f t="shared" si="371"/>
        <v>0.8132840336961803</v>
      </c>
      <c r="G2961" s="20">
        <f t="shared" si="375"/>
        <v>25773.505072748361</v>
      </c>
      <c r="H2961" s="7">
        <f t="shared" si="372"/>
        <v>2317.4949272516387</v>
      </c>
      <c r="I2961" s="7">
        <f t="shared" si="376"/>
        <v>2317.4949272516387</v>
      </c>
      <c r="J2961" s="12">
        <f t="shared" si="373"/>
        <v>8.2499552427882192E-2</v>
      </c>
      <c r="K2961" s="7">
        <f t="shared" si="374"/>
        <v>5370782.737837078</v>
      </c>
    </row>
    <row r="2962" spans="1:11" x14ac:dyDescent="0.4">
      <c r="A2962" s="1">
        <v>2961</v>
      </c>
      <c r="B2962" s="21">
        <v>42774</v>
      </c>
      <c r="C2962" s="22">
        <v>28984</v>
      </c>
      <c r="D2962" s="19">
        <f t="shared" si="369"/>
        <v>32286.63830018427</v>
      </c>
      <c r="E2962" s="19">
        <f t="shared" si="370"/>
        <v>1.000513216497751</v>
      </c>
      <c r="F2962" s="19">
        <f t="shared" si="371"/>
        <v>0.79965459594191379</v>
      </c>
      <c r="G2962" s="20">
        <f t="shared" si="375"/>
        <v>25506.799745852186</v>
      </c>
      <c r="H2962" s="7">
        <f t="shared" si="372"/>
        <v>3477.2002541478141</v>
      </c>
      <c r="I2962" s="7">
        <f t="shared" si="376"/>
        <v>3477.2002541478141</v>
      </c>
      <c r="J2962" s="12">
        <f t="shared" si="373"/>
        <v>0.11996964718975345</v>
      </c>
      <c r="K2962" s="7">
        <f t="shared" si="374"/>
        <v>12090921.607445624</v>
      </c>
    </row>
    <row r="2963" spans="1:11" x14ac:dyDescent="0.4">
      <c r="A2963" s="1">
        <v>2962</v>
      </c>
      <c r="B2963" s="21">
        <v>42775</v>
      </c>
      <c r="C2963" s="22">
        <v>23345</v>
      </c>
      <c r="D2963" s="19">
        <f t="shared" si="369"/>
        <v>32044.647416411804</v>
      </c>
      <c r="E2963" s="19">
        <f t="shared" si="370"/>
        <v>1.0004889173580522</v>
      </c>
      <c r="F2963" s="19">
        <f t="shared" si="371"/>
        <v>0.79931717435556604</v>
      </c>
      <c r="G2963" s="20">
        <f t="shared" si="375"/>
        <v>25836.976048959048</v>
      </c>
      <c r="H2963" s="7">
        <f t="shared" si="372"/>
        <v>-2491.9760489590481</v>
      </c>
      <c r="I2963" s="7">
        <f t="shared" si="376"/>
        <v>2491.9760489590481</v>
      </c>
      <c r="J2963" s="12">
        <f t="shared" si="373"/>
        <v>0.10674560072645312</v>
      </c>
      <c r="K2963" s="7">
        <f t="shared" si="374"/>
        <v>6209944.6285855481</v>
      </c>
    </row>
    <row r="2964" spans="1:11" x14ac:dyDescent="0.4">
      <c r="A2964" s="1">
        <v>2963</v>
      </c>
      <c r="B2964" s="21">
        <v>42776</v>
      </c>
      <c r="C2964" s="22">
        <v>28624</v>
      </c>
      <c r="D2964" s="19">
        <f t="shared" si="369"/>
        <v>32291.431599392596</v>
      </c>
      <c r="E2964" s="19">
        <f t="shared" si="370"/>
        <v>1.0005134957274586</v>
      </c>
      <c r="F2964" s="19">
        <f t="shared" si="371"/>
        <v>0.81419752928192868</v>
      </c>
      <c r="G2964" s="20">
        <f t="shared" si="375"/>
        <v>26062.213790853653</v>
      </c>
      <c r="H2964" s="7">
        <f t="shared" si="372"/>
        <v>2561.7862091463467</v>
      </c>
      <c r="I2964" s="7">
        <f t="shared" si="376"/>
        <v>2561.7862091463467</v>
      </c>
      <c r="J2964" s="12">
        <f t="shared" si="373"/>
        <v>8.9497841292144581E-2</v>
      </c>
      <c r="K2964" s="7">
        <f t="shared" si="374"/>
        <v>6562748.5813724091</v>
      </c>
    </row>
    <row r="2965" spans="1:11" x14ac:dyDescent="0.4">
      <c r="A2965" s="1">
        <v>2964</v>
      </c>
      <c r="B2965" s="21">
        <v>42777</v>
      </c>
      <c r="C2965" s="22">
        <v>25407</v>
      </c>
      <c r="D2965" s="19">
        <f t="shared" si="369"/>
        <v>32251.860164541675</v>
      </c>
      <c r="E2965" s="19">
        <f t="shared" si="370"/>
        <v>1.0005094385326241</v>
      </c>
      <c r="F2965" s="19">
        <f t="shared" si="371"/>
        <v>0.79950614875496973</v>
      </c>
      <c r="G2965" s="20">
        <f t="shared" si="375"/>
        <v>25822.791753213394</v>
      </c>
      <c r="H2965" s="7">
        <f t="shared" si="372"/>
        <v>-415.79175321339426</v>
      </c>
      <c r="I2965" s="7">
        <f t="shared" si="376"/>
        <v>415.79175321339426</v>
      </c>
      <c r="J2965" s="12">
        <f t="shared" si="373"/>
        <v>1.6365243956917158E-2</v>
      </c>
      <c r="K2965" s="7">
        <f t="shared" si="374"/>
        <v>172882.78204026815</v>
      </c>
    </row>
    <row r="2966" spans="1:11" x14ac:dyDescent="0.4">
      <c r="A2966" s="1">
        <v>2965</v>
      </c>
      <c r="B2966" s="21">
        <v>42778</v>
      </c>
      <c r="C2966" s="22">
        <v>30036</v>
      </c>
      <c r="D2966" s="19">
        <f t="shared" si="369"/>
        <v>32668.300201880527</v>
      </c>
      <c r="E2966" s="19">
        <f t="shared" si="370"/>
        <v>1.0005509824854142</v>
      </c>
      <c r="F2966" s="19">
        <f t="shared" si="371"/>
        <v>0.80081720061350548</v>
      </c>
      <c r="G2966" s="20">
        <f t="shared" si="375"/>
        <v>25780.265458809619</v>
      </c>
      <c r="H2966" s="7">
        <f t="shared" si="372"/>
        <v>4255.7345411903807</v>
      </c>
      <c r="I2966" s="7">
        <f t="shared" si="376"/>
        <v>4255.7345411903807</v>
      </c>
      <c r="J2966" s="12">
        <f t="shared" si="373"/>
        <v>0.14168779268845322</v>
      </c>
      <c r="K2966" s="7">
        <f t="shared" si="374"/>
        <v>18111276.485080902</v>
      </c>
    </row>
    <row r="2967" spans="1:11" x14ac:dyDescent="0.4">
      <c r="A2967" s="1">
        <v>2966</v>
      </c>
      <c r="B2967" s="21">
        <v>42779</v>
      </c>
      <c r="C2967" s="22">
        <v>36149</v>
      </c>
      <c r="D2967" s="19">
        <f t="shared" si="369"/>
        <v>33584.49655173019</v>
      </c>
      <c r="E2967" s="19">
        <f t="shared" si="370"/>
        <v>1.0006425020653009</v>
      </c>
      <c r="F2967" s="19">
        <f t="shared" si="371"/>
        <v>0.81747171563789423</v>
      </c>
      <c r="G2967" s="20">
        <f t="shared" si="375"/>
        <v>26599.263956349318</v>
      </c>
      <c r="H2967" s="7">
        <f t="shared" si="372"/>
        <v>9549.7360436506824</v>
      </c>
      <c r="I2967" s="7">
        <f t="shared" si="376"/>
        <v>9549.7360436506824</v>
      </c>
      <c r="J2967" s="12">
        <f t="shared" si="373"/>
        <v>0.26417704621568183</v>
      </c>
      <c r="K2967" s="7">
        <f t="shared" si="374"/>
        <v>91197458.503400981</v>
      </c>
    </row>
    <row r="2968" spans="1:11" x14ac:dyDescent="0.4">
      <c r="A2968" s="1">
        <v>2967</v>
      </c>
      <c r="B2968" s="21">
        <v>42780</v>
      </c>
      <c r="C2968" s="22">
        <v>26983</v>
      </c>
      <c r="D2968" s="19">
        <f t="shared" si="369"/>
        <v>33598.300624375923</v>
      </c>
      <c r="E2968" s="19">
        <f t="shared" si="370"/>
        <v>1.0006437824083152</v>
      </c>
      <c r="F2968" s="19">
        <f t="shared" si="371"/>
        <v>0.79955110906232818</v>
      </c>
      <c r="G2968" s="20">
        <f t="shared" si="375"/>
        <v>26851.811515781468</v>
      </c>
      <c r="H2968" s="7">
        <f t="shared" si="372"/>
        <v>131.18848421853181</v>
      </c>
      <c r="I2968" s="7">
        <f t="shared" si="376"/>
        <v>131.18848421853181</v>
      </c>
      <c r="J2968" s="12">
        <f t="shared" si="373"/>
        <v>4.8618939413160806E-3</v>
      </c>
      <c r="K2968" s="7">
        <f t="shared" si="374"/>
        <v>17210.41839155597</v>
      </c>
    </row>
    <row r="2969" spans="1:11" x14ac:dyDescent="0.4">
      <c r="A2969" s="1">
        <v>2968</v>
      </c>
      <c r="B2969" s="21">
        <v>42781</v>
      </c>
      <c r="C2969" s="22">
        <v>28389</v>
      </c>
      <c r="D2969" s="19">
        <f t="shared" si="369"/>
        <v>33743.711185134183</v>
      </c>
      <c r="E2969" s="19">
        <f t="shared" si="370"/>
        <v>1.000658223400013</v>
      </c>
      <c r="F2969" s="19">
        <f t="shared" si="371"/>
        <v>0.80132295074519932</v>
      </c>
      <c r="G2969" s="20">
        <f t="shared" si="375"/>
        <v>26906.898384136355</v>
      </c>
      <c r="H2969" s="7">
        <f t="shared" si="372"/>
        <v>1482.1016158636448</v>
      </c>
      <c r="I2969" s="7">
        <f t="shared" si="376"/>
        <v>1482.1016158636448</v>
      </c>
      <c r="J2969" s="12">
        <f t="shared" si="373"/>
        <v>5.2206897596380461E-2</v>
      </c>
      <c r="K2969" s="7">
        <f t="shared" si="374"/>
        <v>2196625.1997456271</v>
      </c>
    </row>
    <row r="2970" spans="1:11" x14ac:dyDescent="0.4">
      <c r="A2970" s="1">
        <v>2969</v>
      </c>
      <c r="B2970" s="21">
        <v>42782</v>
      </c>
      <c r="C2970" s="22">
        <v>25283</v>
      </c>
      <c r="D2970" s="19">
        <f t="shared" ref="D2970:D3033" si="377">$R$2*(C2970/F2967)+(1-$R$2)*(D2969+E2969)</f>
        <v>33524.950872132991</v>
      </c>
      <c r="E2970" s="19">
        <f t="shared" ref="E2970:E3033" si="378">$R$3*(D2970-D2969)+(1-$R$3)*E2969</f>
        <v>1.0006362473028905</v>
      </c>
      <c r="F2970" s="19">
        <f t="shared" ref="F2970:F3033" si="379">$R$4*(C2970/D2970)+(1-$R$4)*F2967</f>
        <v>0.81668093943853448</v>
      </c>
      <c r="G2970" s="20">
        <f t="shared" si="375"/>
        <v>27585.347484295889</v>
      </c>
      <c r="H2970" s="7">
        <f t="shared" ref="H2970:H3033" si="380">C2970-G2970</f>
        <v>-2302.3474842958894</v>
      </c>
      <c r="I2970" s="7">
        <f t="shared" si="376"/>
        <v>2302.3474842958894</v>
      </c>
      <c r="J2970" s="12">
        <f t="shared" ref="J2970:J3033" si="381">I2970/C2970</f>
        <v>9.1063065470707166E-2</v>
      </c>
      <c r="K2970" s="7">
        <f t="shared" ref="K2970:K3033" si="382">H2970^2</f>
        <v>5300803.9384436104</v>
      </c>
    </row>
    <row r="2971" spans="1:11" x14ac:dyDescent="0.4">
      <c r="A2971" s="1">
        <v>2970</v>
      </c>
      <c r="B2971" s="21">
        <v>42783</v>
      </c>
      <c r="C2971" s="22">
        <v>28579</v>
      </c>
      <c r="D2971" s="19">
        <f t="shared" si="377"/>
        <v>33699.007064054851</v>
      </c>
      <c r="E2971" s="19">
        <f t="shared" si="378"/>
        <v>1.0006535528584579</v>
      </c>
      <c r="F2971" s="19">
        <f t="shared" si="379"/>
        <v>0.80015702602442729</v>
      </c>
      <c r="G2971" s="20">
        <f t="shared" si="375"/>
        <v>26805.711710895295</v>
      </c>
      <c r="H2971" s="7">
        <f t="shared" si="380"/>
        <v>1773.2882891047047</v>
      </c>
      <c r="I2971" s="7">
        <f t="shared" si="376"/>
        <v>1773.2882891047047</v>
      </c>
      <c r="J2971" s="12">
        <f t="shared" si="381"/>
        <v>6.2048647227149471E-2</v>
      </c>
      <c r="K2971" s="7">
        <f t="shared" si="382"/>
        <v>3144551.356275891</v>
      </c>
    </row>
    <row r="2972" spans="1:11" x14ac:dyDescent="0.4">
      <c r="A2972" s="1">
        <v>2971</v>
      </c>
      <c r="B2972" s="21">
        <v>42784</v>
      </c>
      <c r="C2972" s="22">
        <v>22836</v>
      </c>
      <c r="D2972" s="19">
        <f t="shared" si="377"/>
        <v>33294.093753607063</v>
      </c>
      <c r="E2972" s="19">
        <f t="shared" si="378"/>
        <v>1.0006129614620578</v>
      </c>
      <c r="F2972" s="19">
        <f t="shared" si="379"/>
        <v>0.79988125766443807</v>
      </c>
      <c r="G2972" s="20">
        <f t="shared" si="375"/>
        <v>27004.5896244094</v>
      </c>
      <c r="H2972" s="7">
        <f t="shared" si="380"/>
        <v>-4168.5896244094001</v>
      </c>
      <c r="I2972" s="7">
        <f t="shared" si="376"/>
        <v>4168.5896244094001</v>
      </c>
      <c r="J2972" s="12">
        <f t="shared" si="381"/>
        <v>0.18254464986904012</v>
      </c>
      <c r="K2972" s="7">
        <f t="shared" si="382"/>
        <v>17377139.456733704</v>
      </c>
    </row>
    <row r="2973" spans="1:11" x14ac:dyDescent="0.4">
      <c r="A2973" s="1">
        <v>2972</v>
      </c>
      <c r="B2973" s="21">
        <v>42785</v>
      </c>
      <c r="C2973" s="22">
        <v>22065</v>
      </c>
      <c r="D2973" s="19">
        <f t="shared" si="377"/>
        <v>32805.294861997769</v>
      </c>
      <c r="E2973" s="19">
        <f t="shared" si="378"/>
        <v>1.0005639815116008</v>
      </c>
      <c r="F2973" s="19">
        <f t="shared" si="379"/>
        <v>0.81488154963857218</v>
      </c>
      <c r="G2973" s="20">
        <f t="shared" si="375"/>
        <v>27191.468945983841</v>
      </c>
      <c r="H2973" s="7">
        <f t="shared" si="380"/>
        <v>-5126.468945983841</v>
      </c>
      <c r="I2973" s="7">
        <f t="shared" si="376"/>
        <v>5126.468945983841</v>
      </c>
      <c r="J2973" s="12">
        <f t="shared" si="381"/>
        <v>0.23233487178716705</v>
      </c>
      <c r="K2973" s="7">
        <f t="shared" si="382"/>
        <v>26280683.854136672</v>
      </c>
    </row>
    <row r="2974" spans="1:11" x14ac:dyDescent="0.4">
      <c r="A2974" s="1">
        <v>2973</v>
      </c>
      <c r="B2974" s="21">
        <v>42786</v>
      </c>
      <c r="C2974" s="22">
        <v>24662</v>
      </c>
      <c r="D2974" s="19">
        <f t="shared" si="377"/>
        <v>32651.421232379365</v>
      </c>
      <c r="E2974" s="19">
        <f t="shared" si="378"/>
        <v>1.0005484940922409</v>
      </c>
      <c r="F2974" s="19">
        <f t="shared" si="379"/>
        <v>0.7995969452950954</v>
      </c>
      <c r="G2974" s="20">
        <f t="shared" si="375"/>
        <v>26250.187782930356</v>
      </c>
      <c r="H2974" s="7">
        <f t="shared" si="380"/>
        <v>-1588.1877829303558</v>
      </c>
      <c r="I2974" s="7">
        <f t="shared" si="376"/>
        <v>1588.1877829303558</v>
      </c>
      <c r="J2974" s="12">
        <f t="shared" si="381"/>
        <v>6.4398174638324382E-2</v>
      </c>
      <c r="K2974" s="7">
        <f t="shared" si="382"/>
        <v>2522340.4338492388</v>
      </c>
    </row>
    <row r="2975" spans="1:11" x14ac:dyDescent="0.4">
      <c r="A2975" s="1">
        <v>2974</v>
      </c>
      <c r="B2975" s="21">
        <v>42787</v>
      </c>
      <c r="C2975" s="22">
        <v>27093</v>
      </c>
      <c r="D2975" s="19">
        <f t="shared" si="377"/>
        <v>32747.52707860537</v>
      </c>
      <c r="E2975" s="19">
        <f t="shared" si="378"/>
        <v>1.0005580046220142</v>
      </c>
      <c r="F2975" s="19">
        <f t="shared" si="379"/>
        <v>0.8002240650414546</v>
      </c>
      <c r="G2975" s="20">
        <f t="shared" si="375"/>
        <v>26118.060199874752</v>
      </c>
      <c r="H2975" s="7">
        <f t="shared" si="380"/>
        <v>974.93980012524844</v>
      </c>
      <c r="I2975" s="7">
        <f t="shared" si="376"/>
        <v>974.93980012524844</v>
      </c>
      <c r="J2975" s="12">
        <f t="shared" si="381"/>
        <v>3.5984933382248126E-2</v>
      </c>
      <c r="K2975" s="7">
        <f t="shared" si="382"/>
        <v>950507.61386825936</v>
      </c>
    </row>
    <row r="2976" spans="1:11" x14ac:dyDescent="0.4">
      <c r="A2976" s="1">
        <v>2975</v>
      </c>
      <c r="B2976" s="21">
        <v>42788</v>
      </c>
      <c r="C2976" s="22">
        <v>27230</v>
      </c>
      <c r="D2976" s="19">
        <f t="shared" si="377"/>
        <v>32800.601565920886</v>
      </c>
      <c r="E2976" s="19">
        <f t="shared" si="378"/>
        <v>1.0005632120149455</v>
      </c>
      <c r="F2976" s="19">
        <f t="shared" si="379"/>
        <v>0.81507246086338569</v>
      </c>
      <c r="G2976" s="20">
        <f t="shared" si="375"/>
        <v>26686.17094890236</v>
      </c>
      <c r="H2976" s="7">
        <f t="shared" si="380"/>
        <v>543.82905109764033</v>
      </c>
      <c r="I2976" s="7">
        <f t="shared" si="376"/>
        <v>543.82905109764033</v>
      </c>
      <c r="J2976" s="12">
        <f t="shared" si="381"/>
        <v>1.9971687517357339E-2</v>
      </c>
      <c r="K2976" s="7">
        <f t="shared" si="382"/>
        <v>295750.03681775992</v>
      </c>
    </row>
    <row r="2977" spans="1:11" x14ac:dyDescent="0.4">
      <c r="A2977" s="1">
        <v>2976</v>
      </c>
      <c r="B2977" s="21">
        <v>42789</v>
      </c>
      <c r="C2977" s="22">
        <v>21474</v>
      </c>
      <c r="D2977" s="19">
        <f t="shared" si="377"/>
        <v>32337.678982567923</v>
      </c>
      <c r="E2977" s="19">
        <f t="shared" si="378"/>
        <v>1.0005168197002889</v>
      </c>
      <c r="F2977" s="19">
        <f t="shared" si="379"/>
        <v>0.79790414096608142</v>
      </c>
      <c r="G2977" s="20">
        <f t="shared" si="375"/>
        <v>26228.060863239767</v>
      </c>
      <c r="H2977" s="7">
        <f t="shared" si="380"/>
        <v>-4754.0608632397671</v>
      </c>
      <c r="I2977" s="7">
        <f t="shared" si="376"/>
        <v>4754.0608632397671</v>
      </c>
      <c r="J2977" s="12">
        <f t="shared" si="381"/>
        <v>0.22138683353077057</v>
      </c>
      <c r="K2977" s="7">
        <f t="shared" si="382"/>
        <v>22601094.691388041</v>
      </c>
    </row>
    <row r="2978" spans="1:11" x14ac:dyDescent="0.4">
      <c r="A2978" s="1">
        <v>2977</v>
      </c>
      <c r="B2978" s="21">
        <v>42790</v>
      </c>
      <c r="C2978" s="22">
        <v>26066</v>
      </c>
      <c r="D2978" s="19">
        <f t="shared" si="377"/>
        <v>32356.992543279775</v>
      </c>
      <c r="E2978" s="19">
        <f t="shared" si="378"/>
        <v>1.0005186510046784</v>
      </c>
      <c r="F2978" s="19">
        <f t="shared" si="379"/>
        <v>0.80029089980778201</v>
      </c>
      <c r="G2978" s="20">
        <f t="shared" si="375"/>
        <v>25878.189567072714</v>
      </c>
      <c r="H2978" s="7">
        <f t="shared" si="380"/>
        <v>187.81043292728646</v>
      </c>
      <c r="I2978" s="7">
        <f t="shared" si="376"/>
        <v>187.81043292728646</v>
      </c>
      <c r="J2978" s="12">
        <f t="shared" si="381"/>
        <v>7.2051880966502897E-3</v>
      </c>
      <c r="K2978" s="7">
        <f t="shared" si="382"/>
        <v>35272.758716334763</v>
      </c>
    </row>
    <row r="2979" spans="1:11" x14ac:dyDescent="0.4">
      <c r="A2979" s="1">
        <v>2978</v>
      </c>
      <c r="B2979" s="21">
        <v>42791</v>
      </c>
      <c r="C2979" s="22">
        <v>23215</v>
      </c>
      <c r="D2979" s="19">
        <f t="shared" si="377"/>
        <v>32055.565877712404</v>
      </c>
      <c r="E2979" s="19">
        <f t="shared" si="378"/>
        <v>1.0004884082862566</v>
      </c>
      <c r="F2979" s="19">
        <f t="shared" si="379"/>
        <v>0.81393767991333943</v>
      </c>
      <c r="G2979" s="20">
        <f t="shared" si="375"/>
        <v>26374.109033588284</v>
      </c>
      <c r="H2979" s="7">
        <f t="shared" si="380"/>
        <v>-3159.1090335882836</v>
      </c>
      <c r="I2979" s="7">
        <f t="shared" si="376"/>
        <v>3159.1090335882836</v>
      </c>
      <c r="J2979" s="12">
        <f t="shared" si="381"/>
        <v>0.13608050973888794</v>
      </c>
      <c r="K2979" s="7">
        <f t="shared" si="382"/>
        <v>9979969.8860991001</v>
      </c>
    </row>
    <row r="2980" spans="1:11" x14ac:dyDescent="0.4">
      <c r="A2980" s="1">
        <v>2979</v>
      </c>
      <c r="B2980" s="21">
        <v>42792</v>
      </c>
      <c r="C2980" s="22">
        <v>21073</v>
      </c>
      <c r="D2980" s="19">
        <f t="shared" si="377"/>
        <v>31616.008489580614</v>
      </c>
      <c r="E2980" s="19">
        <f t="shared" si="378"/>
        <v>1.0004443524986026</v>
      </c>
      <c r="F2980" s="19">
        <f t="shared" si="379"/>
        <v>0.79626338085806614</v>
      </c>
      <c r="G2980" s="20">
        <f t="shared" si="375"/>
        <v>25578.067048681707</v>
      </c>
      <c r="H2980" s="7">
        <f t="shared" si="380"/>
        <v>-4505.0670486817071</v>
      </c>
      <c r="I2980" s="7">
        <f t="shared" si="376"/>
        <v>4505.0670486817071</v>
      </c>
      <c r="J2980" s="12">
        <f t="shared" si="381"/>
        <v>0.21378384893853306</v>
      </c>
      <c r="K2980" s="7">
        <f t="shared" si="382"/>
        <v>20295629.113117706</v>
      </c>
    </row>
    <row r="2981" spans="1:11" x14ac:dyDescent="0.4">
      <c r="A2981" s="1">
        <v>2980</v>
      </c>
      <c r="B2981" s="21">
        <v>42793</v>
      </c>
      <c r="C2981" s="22">
        <v>24697</v>
      </c>
      <c r="D2981" s="19">
        <f t="shared" si="377"/>
        <v>31557.943001058688</v>
      </c>
      <c r="E2981" s="19">
        <f t="shared" si="378"/>
        <v>1.0004384459053153</v>
      </c>
      <c r="F2981" s="19">
        <f t="shared" si="379"/>
        <v>0.80006985786075557</v>
      </c>
      <c r="G2981" s="20">
        <f t="shared" si="375"/>
        <v>25302.804528968012</v>
      </c>
      <c r="H2981" s="7">
        <f t="shared" si="380"/>
        <v>-605.80452896801216</v>
      </c>
      <c r="I2981" s="7">
        <f t="shared" si="376"/>
        <v>605.80452896801216</v>
      </c>
      <c r="J2981" s="12">
        <f t="shared" si="381"/>
        <v>2.4529478437381552E-2</v>
      </c>
      <c r="K2981" s="7">
        <f t="shared" si="382"/>
        <v>366999.12731815508</v>
      </c>
    </row>
    <row r="2982" spans="1:11" x14ac:dyDescent="0.4">
      <c r="A2982" s="1">
        <v>2981</v>
      </c>
      <c r="B2982" s="21">
        <v>42794</v>
      </c>
      <c r="C2982" s="22">
        <v>24763</v>
      </c>
      <c r="D2982" s="19">
        <f t="shared" si="377"/>
        <v>31470.36266903063</v>
      </c>
      <c r="E2982" s="19">
        <f t="shared" si="378"/>
        <v>1.0004295878282679</v>
      </c>
      <c r="F2982" s="19">
        <f t="shared" si="379"/>
        <v>0.81359959382683278</v>
      </c>
      <c r="G2982" s="20">
        <f t="shared" si="375"/>
        <v>25687.013203666673</v>
      </c>
      <c r="H2982" s="7">
        <f t="shared" si="380"/>
        <v>-924.01320366667278</v>
      </c>
      <c r="I2982" s="7">
        <f t="shared" si="376"/>
        <v>924.01320366667278</v>
      </c>
      <c r="J2982" s="12">
        <f t="shared" si="381"/>
        <v>3.7314267401634404E-2</v>
      </c>
      <c r="K2982" s="7">
        <f t="shared" si="382"/>
        <v>853800.4005503481</v>
      </c>
    </row>
    <row r="2983" spans="1:11" x14ac:dyDescent="0.4">
      <c r="A2983" s="1">
        <v>2982</v>
      </c>
      <c r="B2983" s="21">
        <v>42795</v>
      </c>
      <c r="C2983" s="22">
        <v>24967</v>
      </c>
      <c r="D2983" s="19">
        <f t="shared" si="377"/>
        <v>31462.299322712672</v>
      </c>
      <c r="E2983" s="19">
        <f t="shared" si="378"/>
        <v>1.0004286814506773</v>
      </c>
      <c r="F2983" s="19">
        <f t="shared" si="379"/>
        <v>0.79622952967252258</v>
      </c>
      <c r="G2983" s="20">
        <f t="shared" si="375"/>
        <v>25059.493981117717</v>
      </c>
      <c r="H2983" s="7">
        <f t="shared" si="380"/>
        <v>-92.49398111771734</v>
      </c>
      <c r="I2983" s="7">
        <f t="shared" si="376"/>
        <v>92.49398111771734</v>
      </c>
      <c r="J2983" s="12">
        <f t="shared" si="381"/>
        <v>3.7046493818927921E-3</v>
      </c>
      <c r="K2983" s="7">
        <f t="shared" si="382"/>
        <v>8555.1365430046517</v>
      </c>
    </row>
    <row r="2984" spans="1:11" x14ac:dyDescent="0.4">
      <c r="A2984" s="1">
        <v>2983</v>
      </c>
      <c r="B2984" s="21">
        <v>42796</v>
      </c>
      <c r="C2984" s="22">
        <v>21190</v>
      </c>
      <c r="D2984" s="19">
        <f t="shared" si="377"/>
        <v>31074.865840775707</v>
      </c>
      <c r="E2984" s="19">
        <f t="shared" si="378"/>
        <v>1.0003898380596157</v>
      </c>
      <c r="F2984" s="19">
        <f t="shared" si="379"/>
        <v>0.79859403503673432</v>
      </c>
      <c r="G2984" s="20">
        <f t="shared" si="375"/>
        <v>25172.837759928243</v>
      </c>
      <c r="H2984" s="7">
        <f t="shared" si="380"/>
        <v>-3982.837759928243</v>
      </c>
      <c r="I2984" s="7">
        <f t="shared" si="376"/>
        <v>3982.837759928243</v>
      </c>
      <c r="J2984" s="12">
        <f t="shared" si="381"/>
        <v>0.18795836526324886</v>
      </c>
      <c r="K2984" s="7">
        <f t="shared" si="382"/>
        <v>15862996.621910226</v>
      </c>
    </row>
    <row r="2985" spans="1:11" x14ac:dyDescent="0.4">
      <c r="A2985" s="1">
        <v>2984</v>
      </c>
      <c r="B2985" s="21">
        <v>42797</v>
      </c>
      <c r="C2985" s="22">
        <v>25304</v>
      </c>
      <c r="D2985" s="19">
        <f t="shared" si="377"/>
        <v>31077.850301625047</v>
      </c>
      <c r="E2985" s="19">
        <f t="shared" si="378"/>
        <v>1.0003900364667169</v>
      </c>
      <c r="F2985" s="19">
        <f t="shared" si="379"/>
        <v>0.81360725888408858</v>
      </c>
      <c r="G2985" s="20">
        <f t="shared" si="375"/>
        <v>25283.31214304435</v>
      </c>
      <c r="H2985" s="7">
        <f t="shared" si="380"/>
        <v>20.687856955650204</v>
      </c>
      <c r="I2985" s="7">
        <f t="shared" si="376"/>
        <v>20.687856955650204</v>
      </c>
      <c r="J2985" s="12">
        <f t="shared" si="381"/>
        <v>8.1757259546515193E-4</v>
      </c>
      <c r="K2985" s="7">
        <f t="shared" si="382"/>
        <v>427.98742541744451</v>
      </c>
    </row>
    <row r="2986" spans="1:11" x14ac:dyDescent="0.4">
      <c r="A2986" s="1">
        <v>2985</v>
      </c>
      <c r="B2986" s="21">
        <v>42798</v>
      </c>
      <c r="C2986" s="22">
        <v>22038</v>
      </c>
      <c r="D2986" s="19">
        <f t="shared" si="377"/>
        <v>30813.483909110659</v>
      </c>
      <c r="E2986" s="19">
        <f t="shared" si="378"/>
        <v>1.0003634997884618</v>
      </c>
      <c r="F2986" s="19">
        <f t="shared" si="379"/>
        <v>0.79521761830785642</v>
      </c>
      <c r="G2986" s="20">
        <f t="shared" si="375"/>
        <v>24745.898668984202</v>
      </c>
      <c r="H2986" s="7">
        <f t="shared" si="380"/>
        <v>-2707.8986689842022</v>
      </c>
      <c r="I2986" s="7">
        <f t="shared" si="376"/>
        <v>2707.8986689842022</v>
      </c>
      <c r="J2986" s="12">
        <f t="shared" si="381"/>
        <v>0.12287406611236057</v>
      </c>
      <c r="K2986" s="7">
        <f t="shared" si="382"/>
        <v>7332715.2014864143</v>
      </c>
    </row>
    <row r="2987" spans="1:11" x14ac:dyDescent="0.4">
      <c r="A2987" s="1">
        <v>2986</v>
      </c>
      <c r="B2987" s="21">
        <v>42799</v>
      </c>
      <c r="C2987" s="22">
        <v>21371</v>
      </c>
      <c r="D2987" s="19">
        <f t="shared" si="377"/>
        <v>30498.180482069321</v>
      </c>
      <c r="E2987" s="19">
        <f t="shared" si="378"/>
        <v>1.0003318694094079</v>
      </c>
      <c r="F2987" s="19">
        <f t="shared" si="379"/>
        <v>0.79737179933029023</v>
      </c>
      <c r="G2987" s="20">
        <f t="shared" si="375"/>
        <v>24608.263332839964</v>
      </c>
      <c r="H2987" s="7">
        <f t="shared" si="380"/>
        <v>-3237.2633328399643</v>
      </c>
      <c r="I2987" s="7">
        <f t="shared" si="376"/>
        <v>3237.2633328399643</v>
      </c>
      <c r="J2987" s="12">
        <f t="shared" si="381"/>
        <v>0.15147926315286905</v>
      </c>
      <c r="K2987" s="7">
        <f t="shared" si="382"/>
        <v>10479873.886150114</v>
      </c>
    </row>
    <row r="2988" spans="1:11" x14ac:dyDescent="0.4">
      <c r="A2988" s="1">
        <v>2987</v>
      </c>
      <c r="B2988" s="21">
        <v>42800</v>
      </c>
      <c r="C2988" s="22">
        <v>22700</v>
      </c>
      <c r="D2988" s="19">
        <f t="shared" si="377"/>
        <v>30296.405304014566</v>
      </c>
      <c r="E2988" s="19">
        <f t="shared" si="378"/>
        <v>1.0003115918584156</v>
      </c>
      <c r="F2988" s="19">
        <f t="shared" si="379"/>
        <v>0.81280366309286256</v>
      </c>
      <c r="G2988" s="20">
        <f t="shared" si="375"/>
        <v>24814.354900238879</v>
      </c>
      <c r="H2988" s="7">
        <f t="shared" si="380"/>
        <v>-2114.3549002388791</v>
      </c>
      <c r="I2988" s="7">
        <f t="shared" si="376"/>
        <v>2114.3549002388791</v>
      </c>
      <c r="J2988" s="12">
        <f t="shared" si="381"/>
        <v>9.3143387675721542E-2</v>
      </c>
      <c r="K2988" s="7">
        <f t="shared" si="382"/>
        <v>4470496.6441641599</v>
      </c>
    </row>
    <row r="2989" spans="1:11" x14ac:dyDescent="0.4">
      <c r="A2989" s="1">
        <v>2988</v>
      </c>
      <c r="B2989" s="21">
        <v>42801</v>
      </c>
      <c r="C2989" s="22">
        <v>25048</v>
      </c>
      <c r="D2989" s="19">
        <f t="shared" si="377"/>
        <v>30391.109119591769</v>
      </c>
      <c r="E2989" s="19">
        <f t="shared" si="378"/>
        <v>1.0003209622088141</v>
      </c>
      <c r="F2989" s="19">
        <f t="shared" si="379"/>
        <v>0.79557943926127395</v>
      </c>
      <c r="G2989" s="20">
        <f t="shared" si="375"/>
        <v>24093.030734549615</v>
      </c>
      <c r="H2989" s="7">
        <f t="shared" si="380"/>
        <v>954.96926545038514</v>
      </c>
      <c r="I2989" s="7">
        <f t="shared" si="376"/>
        <v>954.96926545038514</v>
      </c>
      <c r="J2989" s="12">
        <f t="shared" si="381"/>
        <v>3.8125569524528308E-2</v>
      </c>
      <c r="K2989" s="7">
        <f t="shared" si="382"/>
        <v>911966.29795484815</v>
      </c>
    </row>
    <row r="2990" spans="1:11" x14ac:dyDescent="0.4">
      <c r="A2990" s="1">
        <v>2989</v>
      </c>
      <c r="B2990" s="21">
        <v>42802</v>
      </c>
      <c r="C2990" s="22">
        <v>23784</v>
      </c>
      <c r="D2990" s="19">
        <f t="shared" si="377"/>
        <v>30348.092320870866</v>
      </c>
      <c r="E2990" s="19">
        <f t="shared" si="378"/>
        <v>1.0003165604968458</v>
      </c>
      <c r="F2990" s="19">
        <f t="shared" si="379"/>
        <v>0.79720113233808587</v>
      </c>
      <c r="G2990" s="20">
        <f t="shared" si="375"/>
        <v>24233.810990057624</v>
      </c>
      <c r="H2990" s="7">
        <f t="shared" si="380"/>
        <v>-449.81099005762371</v>
      </c>
      <c r="I2990" s="7">
        <f t="shared" si="376"/>
        <v>449.81099005762371</v>
      </c>
      <c r="J2990" s="12">
        <f t="shared" si="381"/>
        <v>1.8912335606190031E-2</v>
      </c>
      <c r="K2990" s="7">
        <f t="shared" si="382"/>
        <v>202329.92677661966</v>
      </c>
    </row>
    <row r="2991" spans="1:11" x14ac:dyDescent="0.4">
      <c r="A2991" s="1">
        <v>2990</v>
      </c>
      <c r="B2991" s="21">
        <v>42803</v>
      </c>
      <c r="C2991" s="22">
        <v>20411</v>
      </c>
      <c r="D2991" s="19">
        <f t="shared" si="377"/>
        <v>29940.438877365676</v>
      </c>
      <c r="E2991" s="19">
        <f t="shared" si="378"/>
        <v>1.0002756951208391</v>
      </c>
      <c r="F2991" s="19">
        <f t="shared" si="379"/>
        <v>0.81116653964739527</v>
      </c>
      <c r="G2991" s="20">
        <f t="shared" si="375"/>
        <v>24667.853667248837</v>
      </c>
      <c r="H2991" s="7">
        <f t="shared" si="380"/>
        <v>-4256.8536672488372</v>
      </c>
      <c r="I2991" s="7">
        <f t="shared" si="376"/>
        <v>4256.8536672488372</v>
      </c>
      <c r="J2991" s="12">
        <f t="shared" si="381"/>
        <v>0.20855684029439209</v>
      </c>
      <c r="K2991" s="7">
        <f t="shared" si="382"/>
        <v>18120803.144369874</v>
      </c>
    </row>
    <row r="2992" spans="1:11" x14ac:dyDescent="0.4">
      <c r="A2992" s="1">
        <v>2991</v>
      </c>
      <c r="B2992" s="21">
        <v>42804</v>
      </c>
      <c r="C2992" s="22">
        <v>25119</v>
      </c>
      <c r="D2992" s="19">
        <f t="shared" si="377"/>
        <v>30068.763864768065</v>
      </c>
      <c r="E2992" s="19">
        <f t="shared" si="378"/>
        <v>1.0002884275920099</v>
      </c>
      <c r="F2992" s="19">
        <f t="shared" si="379"/>
        <v>0.79607657972901014</v>
      </c>
      <c r="G2992" s="20">
        <f t="shared" si="375"/>
        <v>23820.793372067663</v>
      </c>
      <c r="H2992" s="7">
        <f t="shared" si="380"/>
        <v>1298.2066279323371</v>
      </c>
      <c r="I2992" s="7">
        <f t="shared" si="376"/>
        <v>1298.2066279323371</v>
      </c>
      <c r="J2992" s="12">
        <f t="shared" si="381"/>
        <v>5.1682257571254317E-2</v>
      </c>
      <c r="K2992" s="7">
        <f t="shared" si="382"/>
        <v>1685340.4488074495</v>
      </c>
    </row>
    <row r="2993" spans="1:11" x14ac:dyDescent="0.4">
      <c r="A2993" s="1">
        <v>2992</v>
      </c>
      <c r="B2993" s="21">
        <v>42805</v>
      </c>
      <c r="C2993" s="22">
        <v>22313</v>
      </c>
      <c r="D2993" s="19">
        <f t="shared" si="377"/>
        <v>29907.419015897722</v>
      </c>
      <c r="E2993" s="19">
        <f t="shared" si="378"/>
        <v>1.0002721930782801</v>
      </c>
      <c r="F2993" s="19">
        <f t="shared" si="379"/>
        <v>0.79656253560119084</v>
      </c>
      <c r="G2993" s="20">
        <f t="shared" si="375"/>
        <v>23971.650032066762</v>
      </c>
      <c r="H2993" s="7">
        <f t="shared" si="380"/>
        <v>-1658.6500320667619</v>
      </c>
      <c r="I2993" s="7">
        <f t="shared" si="376"/>
        <v>1658.6500320667619</v>
      </c>
      <c r="J2993" s="12">
        <f t="shared" si="381"/>
        <v>7.4335590555584724E-2</v>
      </c>
      <c r="K2993" s="7">
        <f t="shared" si="382"/>
        <v>2751119.9288750705</v>
      </c>
    </row>
    <row r="2994" spans="1:11" x14ac:dyDescent="0.4">
      <c r="A2994" s="1">
        <v>2993</v>
      </c>
      <c r="B2994" s="21">
        <v>42806</v>
      </c>
      <c r="C2994" s="22">
        <v>20413</v>
      </c>
      <c r="D2994" s="19">
        <f t="shared" si="377"/>
        <v>29538.297527516599</v>
      </c>
      <c r="E2994" s="19">
        <f t="shared" si="378"/>
        <v>1.0002351809022227</v>
      </c>
      <c r="F2994" s="19">
        <f t="shared" si="379"/>
        <v>0.80966662127326883</v>
      </c>
      <c r="G2994" s="20">
        <f t="shared" si="375"/>
        <v>24260.708980244028</v>
      </c>
      <c r="H2994" s="7">
        <f t="shared" si="380"/>
        <v>-3847.7089802440278</v>
      </c>
      <c r="I2994" s="7">
        <f t="shared" si="376"/>
        <v>3847.7089802440278</v>
      </c>
      <c r="J2994" s="12">
        <f t="shared" si="381"/>
        <v>0.18849306717503689</v>
      </c>
      <c r="K2994" s="7">
        <f t="shared" si="382"/>
        <v>14804864.396650536</v>
      </c>
    </row>
    <row r="2995" spans="1:11" x14ac:dyDescent="0.4">
      <c r="A2995" s="1">
        <v>2994</v>
      </c>
      <c r="B2995" s="21">
        <v>42807</v>
      </c>
      <c r="C2995" s="22">
        <v>23985</v>
      </c>
      <c r="D2995" s="19">
        <f t="shared" si="377"/>
        <v>29585.31211161238</v>
      </c>
      <c r="E2995" s="19">
        <f t="shared" si="378"/>
        <v>1.0002397823371141</v>
      </c>
      <c r="F2995" s="19">
        <f t="shared" si="379"/>
        <v>0.79625929313446364</v>
      </c>
      <c r="G2995" s="20">
        <f t="shared" si="375"/>
        <v>23515.543130525028</v>
      </c>
      <c r="H2995" s="7">
        <f t="shared" si="380"/>
        <v>469.45686947497234</v>
      </c>
      <c r="I2995" s="7">
        <f t="shared" si="376"/>
        <v>469.45686947497234</v>
      </c>
      <c r="J2995" s="12">
        <f t="shared" si="381"/>
        <v>1.9572935979777877E-2</v>
      </c>
      <c r="K2995" s="7">
        <f t="shared" si="382"/>
        <v>220389.75229724121</v>
      </c>
    </row>
    <row r="2996" spans="1:11" x14ac:dyDescent="0.4">
      <c r="A2996" s="1">
        <v>2995</v>
      </c>
      <c r="B2996" s="21">
        <v>42808</v>
      </c>
      <c r="C2996" s="22">
        <v>24413</v>
      </c>
      <c r="D2996" s="19">
        <f t="shared" si="377"/>
        <v>29669.149328338564</v>
      </c>
      <c r="E2996" s="19">
        <f t="shared" si="378"/>
        <v>1.0002480660348085</v>
      </c>
      <c r="F2996" s="19">
        <f t="shared" si="379"/>
        <v>0.79689073475897709</v>
      </c>
      <c r="G2996" s="20">
        <f t="shared" si="375"/>
        <v>23567.347985715805</v>
      </c>
      <c r="H2996" s="7">
        <f t="shared" si="380"/>
        <v>845.65201428419459</v>
      </c>
      <c r="I2996" s="7">
        <f t="shared" si="376"/>
        <v>845.65201428419459</v>
      </c>
      <c r="J2996" s="12">
        <f t="shared" si="381"/>
        <v>3.4639414012378432E-2</v>
      </c>
      <c r="K2996" s="7">
        <f t="shared" si="382"/>
        <v>715127.32926291565</v>
      </c>
    </row>
    <row r="2997" spans="1:11" x14ac:dyDescent="0.4">
      <c r="A2997" s="1">
        <v>2996</v>
      </c>
      <c r="B2997" s="21">
        <v>42809</v>
      </c>
      <c r="C2997" s="22">
        <v>30126</v>
      </c>
      <c r="D2997" s="19">
        <f t="shared" si="377"/>
        <v>30258.30832692112</v>
      </c>
      <c r="E2997" s="19">
        <f t="shared" si="378"/>
        <v>1.0003068819098602</v>
      </c>
      <c r="F2997" s="19">
        <f t="shared" si="379"/>
        <v>0.81198911523379358</v>
      </c>
      <c r="G2997" s="20">
        <f t="shared" si="375"/>
        <v>24022.929760200019</v>
      </c>
      <c r="H2997" s="7">
        <f t="shared" si="380"/>
        <v>6103.0702397999812</v>
      </c>
      <c r="I2997" s="7">
        <f t="shared" si="376"/>
        <v>6103.0702397999812</v>
      </c>
      <c r="J2997" s="12">
        <f t="shared" si="381"/>
        <v>0.20258481842262435</v>
      </c>
      <c r="K2997" s="7">
        <f t="shared" si="382"/>
        <v>37247466.351932198</v>
      </c>
    </row>
    <row r="2998" spans="1:11" x14ac:dyDescent="0.4">
      <c r="A2998" s="1">
        <v>2997</v>
      </c>
      <c r="B2998" s="21">
        <v>42810</v>
      </c>
      <c r="C2998" s="22">
        <v>19051</v>
      </c>
      <c r="D2998" s="19">
        <f t="shared" si="377"/>
        <v>29765.101620071004</v>
      </c>
      <c r="E2998" s="19">
        <f t="shared" si="378"/>
        <v>1.0002574612084869</v>
      </c>
      <c r="F2998" s="19">
        <f t="shared" si="379"/>
        <v>0.79430830563047328</v>
      </c>
      <c r="G2998" s="20">
        <f t="shared" si="375"/>
        <v>24094.255703489573</v>
      </c>
      <c r="H2998" s="7">
        <f t="shared" si="380"/>
        <v>-5043.2557034895726</v>
      </c>
      <c r="I2998" s="7">
        <f t="shared" si="376"/>
        <v>5043.2557034895726</v>
      </c>
      <c r="J2998" s="12">
        <f t="shared" si="381"/>
        <v>0.26472393593457416</v>
      </c>
      <c r="K2998" s="7">
        <f t="shared" si="382"/>
        <v>25434428.090780105</v>
      </c>
    </row>
    <row r="2999" spans="1:11" x14ac:dyDescent="0.4">
      <c r="A2999" s="1">
        <v>2998</v>
      </c>
      <c r="B2999" s="21">
        <v>42811</v>
      </c>
      <c r="C2999" s="22">
        <v>24028</v>
      </c>
      <c r="D2999" s="19">
        <f t="shared" si="377"/>
        <v>29796.227614550087</v>
      </c>
      <c r="E2999" s="19">
        <f t="shared" si="378"/>
        <v>1.0002604737821887</v>
      </c>
      <c r="F2999" s="19">
        <f t="shared" si="379"/>
        <v>0.797009632502794</v>
      </c>
      <c r="G2999" s="20">
        <f t="shared" si="375"/>
        <v>23720.330796097212</v>
      </c>
      <c r="H2999" s="7">
        <f t="shared" si="380"/>
        <v>307.66920390278756</v>
      </c>
      <c r="I2999" s="7">
        <f t="shared" si="376"/>
        <v>307.66920390278756</v>
      </c>
      <c r="J2999" s="12">
        <f t="shared" si="381"/>
        <v>1.2804611449258679E-2</v>
      </c>
      <c r="K2999" s="7">
        <f t="shared" si="382"/>
        <v>94660.339030175062</v>
      </c>
    </row>
    <row r="3000" spans="1:11" x14ac:dyDescent="0.4">
      <c r="A3000" s="1">
        <v>2999</v>
      </c>
      <c r="B3000" s="21">
        <v>42812</v>
      </c>
      <c r="C3000" s="22">
        <v>21560</v>
      </c>
      <c r="D3000" s="19">
        <f t="shared" si="377"/>
        <v>29544.014341921986</v>
      </c>
      <c r="E3000" s="19">
        <f t="shared" si="378"/>
        <v>1.0002351524288786</v>
      </c>
      <c r="F3000" s="19">
        <f t="shared" si="379"/>
        <v>0.81096212561440828</v>
      </c>
      <c r="G3000" s="20">
        <f t="shared" si="375"/>
        <v>24195.024698660363</v>
      </c>
      <c r="H3000" s="7">
        <f t="shared" si="380"/>
        <v>-2635.0246986603634</v>
      </c>
      <c r="I3000" s="7">
        <f t="shared" si="376"/>
        <v>2635.0246986603634</v>
      </c>
      <c r="J3000" s="12">
        <f t="shared" si="381"/>
        <v>0.12221821422357901</v>
      </c>
      <c r="K3000" s="7">
        <f t="shared" si="382"/>
        <v>6943355.1625501383</v>
      </c>
    </row>
    <row r="3001" spans="1:11" x14ac:dyDescent="0.4">
      <c r="A3001" s="1">
        <v>3000</v>
      </c>
      <c r="B3001" s="21">
        <v>42813</v>
      </c>
      <c r="C3001" s="22">
        <v>19784</v>
      </c>
      <c r="D3001" s="19">
        <f t="shared" si="377"/>
        <v>29183.133961913685</v>
      </c>
      <c r="E3001" s="19">
        <f t="shared" si="378"/>
        <v>1.0001989643673626</v>
      </c>
      <c r="F3001" s="19">
        <f t="shared" si="379"/>
        <v>0.79285478589224911</v>
      </c>
      <c r="G3001" s="20">
        <f t="shared" si="375"/>
        <v>23467.850468543609</v>
      </c>
      <c r="H3001" s="7">
        <f t="shared" si="380"/>
        <v>-3683.8504685436092</v>
      </c>
      <c r="I3001" s="7">
        <f t="shared" si="376"/>
        <v>3683.8504685436092</v>
      </c>
      <c r="J3001" s="12">
        <f t="shared" si="381"/>
        <v>0.18620352145893698</v>
      </c>
      <c r="K3001" s="7">
        <f t="shared" si="382"/>
        <v>13570754.274588969</v>
      </c>
    </row>
    <row r="3002" spans="1:11" x14ac:dyDescent="0.4">
      <c r="A3002" s="1">
        <v>3001</v>
      </c>
      <c r="B3002" s="21">
        <v>42814</v>
      </c>
      <c r="C3002" s="22">
        <v>22167</v>
      </c>
      <c r="D3002" s="19">
        <f t="shared" si="377"/>
        <v>29077.124412488422</v>
      </c>
      <c r="E3002" s="19">
        <f t="shared" si="378"/>
        <v>1.0001882633925236</v>
      </c>
      <c r="F3002" s="19">
        <f t="shared" si="379"/>
        <v>0.79657678601567983</v>
      </c>
      <c r="G3002" s="20">
        <f t="shared" si="375"/>
        <v>23260.036042473654</v>
      </c>
      <c r="H3002" s="7">
        <f t="shared" si="380"/>
        <v>-1093.0360424736537</v>
      </c>
      <c r="I3002" s="7">
        <f t="shared" si="376"/>
        <v>1093.0360424736537</v>
      </c>
      <c r="J3002" s="12">
        <f t="shared" si="381"/>
        <v>4.9309155161891716E-2</v>
      </c>
      <c r="K3002" s="7">
        <f t="shared" si="382"/>
        <v>1194727.7901464668</v>
      </c>
    </row>
    <row r="3003" spans="1:11" x14ac:dyDescent="0.4">
      <c r="A3003" s="1">
        <v>3002</v>
      </c>
      <c r="B3003" s="21">
        <v>42815</v>
      </c>
      <c r="C3003" s="22">
        <v>25239</v>
      </c>
      <c r="D3003" s="19">
        <f t="shared" si="377"/>
        <v>29237.62760542009</v>
      </c>
      <c r="E3003" s="19">
        <f t="shared" si="378"/>
        <v>1.0002042136929905</v>
      </c>
      <c r="F3003" s="19">
        <f t="shared" si="379"/>
        <v>0.81161499416536487</v>
      </c>
      <c r="G3003" s="20">
        <f t="shared" si="375"/>
        <v>23581.257735106308</v>
      </c>
      <c r="H3003" s="7">
        <f t="shared" si="380"/>
        <v>1657.7422648936918</v>
      </c>
      <c r="I3003" s="7">
        <f t="shared" si="376"/>
        <v>1657.7422648936918</v>
      </c>
      <c r="J3003" s="12">
        <f t="shared" si="381"/>
        <v>6.5681772847327222E-2</v>
      </c>
      <c r="K3003" s="7">
        <f t="shared" si="382"/>
        <v>2748109.4168148669</v>
      </c>
    </row>
    <row r="3004" spans="1:11" x14ac:dyDescent="0.4">
      <c r="A3004" s="1">
        <v>3003</v>
      </c>
      <c r="B3004" s="21">
        <v>42816</v>
      </c>
      <c r="C3004" s="22">
        <v>25859</v>
      </c>
      <c r="D3004" s="19">
        <f t="shared" si="377"/>
        <v>29502.084615368156</v>
      </c>
      <c r="E3004" s="19">
        <f t="shared" si="378"/>
        <v>1.0002305593735641</v>
      </c>
      <c r="F3004" s="19">
        <f t="shared" si="379"/>
        <v>0.79389962352969035</v>
      </c>
      <c r="G3004" s="20">
        <f t="shared" si="375"/>
        <v>23181.985991790352</v>
      </c>
      <c r="H3004" s="7">
        <f t="shared" si="380"/>
        <v>2677.0140082096477</v>
      </c>
      <c r="I3004" s="7">
        <f t="shared" si="376"/>
        <v>2677.0140082096477</v>
      </c>
      <c r="J3004" s="12">
        <f t="shared" si="381"/>
        <v>0.1035234931052882</v>
      </c>
      <c r="K3004" s="7">
        <f t="shared" si="382"/>
        <v>7166404.0001506843</v>
      </c>
    </row>
    <row r="3005" spans="1:11" x14ac:dyDescent="0.4">
      <c r="A3005" s="1">
        <v>3004</v>
      </c>
      <c r="B3005" s="21">
        <v>42817</v>
      </c>
      <c r="C3005" s="22">
        <v>20120</v>
      </c>
      <c r="D3005" s="19">
        <f t="shared" si="377"/>
        <v>29171.854098451753</v>
      </c>
      <c r="E3005" s="19">
        <f t="shared" si="378"/>
        <v>1.0001974362988166</v>
      </c>
      <c r="F3005" s="19">
        <f t="shared" si="379"/>
        <v>0.7952420582449885</v>
      </c>
      <c r="G3005" s="20">
        <f t="shared" si="375"/>
        <v>23501.47250411686</v>
      </c>
      <c r="H3005" s="7">
        <f t="shared" si="380"/>
        <v>-3381.4725041168604</v>
      </c>
      <c r="I3005" s="7">
        <f t="shared" si="376"/>
        <v>3381.4725041168604</v>
      </c>
      <c r="J3005" s="12">
        <f t="shared" si="381"/>
        <v>0.16806523380302488</v>
      </c>
      <c r="K3005" s="7">
        <f t="shared" si="382"/>
        <v>11434356.29609835</v>
      </c>
    </row>
    <row r="3006" spans="1:11" x14ac:dyDescent="0.4">
      <c r="A3006" s="1">
        <v>3005</v>
      </c>
      <c r="B3006" s="21">
        <v>42818</v>
      </c>
      <c r="C3006" s="22">
        <v>30858</v>
      </c>
      <c r="D3006" s="19">
        <f t="shared" si="377"/>
        <v>29863.220744395672</v>
      </c>
      <c r="E3006" s="19">
        <f t="shared" si="378"/>
        <v>1.0002664729436674</v>
      </c>
      <c r="F3006" s="19">
        <f t="shared" si="379"/>
        <v>0.81438379382414205</v>
      </c>
      <c r="G3006" s="20">
        <f t="shared" si="375"/>
        <v>23677.125969144221</v>
      </c>
      <c r="H3006" s="7">
        <f t="shared" si="380"/>
        <v>7180.874030855779</v>
      </c>
      <c r="I3006" s="7">
        <f t="shared" si="376"/>
        <v>7180.874030855779</v>
      </c>
      <c r="J3006" s="12">
        <f t="shared" si="381"/>
        <v>0.23270704617459909</v>
      </c>
      <c r="K3006" s="7">
        <f t="shared" si="382"/>
        <v>51564951.84701892</v>
      </c>
    </row>
    <row r="3007" spans="1:11" x14ac:dyDescent="0.4">
      <c r="A3007" s="1">
        <v>3006</v>
      </c>
      <c r="B3007" s="21">
        <v>42819</v>
      </c>
      <c r="C3007" s="22">
        <v>21786</v>
      </c>
      <c r="D3007" s="19">
        <f t="shared" si="377"/>
        <v>29675.200083982654</v>
      </c>
      <c r="E3007" s="19">
        <f t="shared" si="378"/>
        <v>1.000247570850979</v>
      </c>
      <c r="F3007" s="19">
        <f t="shared" si="379"/>
        <v>0.79315338053478313</v>
      </c>
      <c r="G3007" s="20">
        <f t="shared" si="375"/>
        <v>23709.193817536063</v>
      </c>
      <c r="H3007" s="7">
        <f t="shared" si="380"/>
        <v>-1923.1938175360629</v>
      </c>
      <c r="I3007" s="7">
        <f t="shared" si="376"/>
        <v>1923.1938175360629</v>
      </c>
      <c r="J3007" s="12">
        <f t="shared" si="381"/>
        <v>8.8276591275868121E-2</v>
      </c>
      <c r="K3007" s="7">
        <f t="shared" si="382"/>
        <v>3698674.4598089349</v>
      </c>
    </row>
    <row r="3008" spans="1:11" x14ac:dyDescent="0.4">
      <c r="A3008" s="1">
        <v>3007</v>
      </c>
      <c r="B3008" s="21">
        <v>42820</v>
      </c>
      <c r="C3008" s="22">
        <v>18696</v>
      </c>
      <c r="D3008" s="19">
        <f t="shared" si="377"/>
        <v>29195.048072168971</v>
      </c>
      <c r="E3008" s="19">
        <f t="shared" si="378"/>
        <v>1.0001994556250406</v>
      </c>
      <c r="F3008" s="19">
        <f t="shared" si="379"/>
        <v>0.79330799302899979</v>
      </c>
      <c r="G3008" s="20">
        <f t="shared" si="375"/>
        <v>23599.762632555219</v>
      </c>
      <c r="H3008" s="7">
        <f t="shared" si="380"/>
        <v>-4903.7626325552192</v>
      </c>
      <c r="I3008" s="7">
        <f t="shared" si="376"/>
        <v>4903.7626325552192</v>
      </c>
      <c r="J3008" s="12">
        <f t="shared" si="381"/>
        <v>0.26228940054317601</v>
      </c>
      <c r="K3008" s="7">
        <f t="shared" si="382"/>
        <v>24046887.956444893</v>
      </c>
    </row>
    <row r="3009" spans="1:11" x14ac:dyDescent="0.4">
      <c r="A3009" s="1">
        <v>3008</v>
      </c>
      <c r="B3009" s="21">
        <v>42821</v>
      </c>
      <c r="C3009" s="22">
        <v>23321</v>
      </c>
      <c r="D3009" s="19">
        <f t="shared" si="377"/>
        <v>29152.377916422418</v>
      </c>
      <c r="E3009" s="19">
        <f t="shared" si="378"/>
        <v>1.0001950885895206</v>
      </c>
      <c r="F3009" s="19">
        <f t="shared" si="379"/>
        <v>0.81420376572311315</v>
      </c>
      <c r="G3009" s="20">
        <f t="shared" si="375"/>
        <v>23776.788556118423</v>
      </c>
      <c r="H3009" s="7">
        <f t="shared" si="380"/>
        <v>-455.788556118423</v>
      </c>
      <c r="I3009" s="7">
        <f t="shared" si="376"/>
        <v>455.788556118423</v>
      </c>
      <c r="J3009" s="12">
        <f t="shared" si="381"/>
        <v>1.9544125728674713E-2</v>
      </c>
      <c r="K3009" s="7">
        <f t="shared" si="382"/>
        <v>207743.20788851683</v>
      </c>
    </row>
    <row r="3010" spans="1:11" x14ac:dyDescent="0.4">
      <c r="A3010" s="1">
        <v>3009</v>
      </c>
      <c r="B3010" s="21">
        <v>42822</v>
      </c>
      <c r="C3010" s="22">
        <v>23767</v>
      </c>
      <c r="D3010" s="19">
        <f t="shared" si="377"/>
        <v>29216.723266607027</v>
      </c>
      <c r="E3010" s="19">
        <f t="shared" si="378"/>
        <v>1.00020142310503</v>
      </c>
      <c r="F3010" s="19">
        <f t="shared" si="379"/>
        <v>0.79340714891939723</v>
      </c>
      <c r="G3010" s="20">
        <f t="shared" si="375"/>
        <v>23123.100403153705</v>
      </c>
      <c r="H3010" s="7">
        <f t="shared" si="380"/>
        <v>643.89959684629503</v>
      </c>
      <c r="I3010" s="7">
        <f t="shared" si="376"/>
        <v>643.89959684629503</v>
      </c>
      <c r="J3010" s="12">
        <f t="shared" si="381"/>
        <v>2.7092169682597509E-2</v>
      </c>
      <c r="K3010" s="7">
        <f t="shared" si="382"/>
        <v>414606.69081882125</v>
      </c>
    </row>
    <row r="3011" spans="1:11" x14ac:dyDescent="0.4">
      <c r="A3011" s="1">
        <v>3010</v>
      </c>
      <c r="B3011" s="21">
        <v>42823</v>
      </c>
      <c r="C3011" s="22">
        <v>23205</v>
      </c>
      <c r="D3011" s="19">
        <f t="shared" si="377"/>
        <v>29220.31485608971</v>
      </c>
      <c r="E3011" s="19">
        <f t="shared" si="378"/>
        <v>1.0002016822438362</v>
      </c>
      <c r="F3011" s="19">
        <f t="shared" si="379"/>
        <v>0.79331837519171045</v>
      </c>
      <c r="G3011" s="20">
        <f t="shared" si="375"/>
        <v>23178.653565299293</v>
      </c>
      <c r="H3011" s="7">
        <f t="shared" si="380"/>
        <v>26.346434700706595</v>
      </c>
      <c r="I3011" s="7">
        <f t="shared" si="376"/>
        <v>26.346434700706595</v>
      </c>
      <c r="J3011" s="12">
        <f t="shared" si="381"/>
        <v>1.1353774919502951E-3</v>
      </c>
      <c r="K3011" s="7">
        <f t="shared" si="382"/>
        <v>694.13462143859658</v>
      </c>
    </row>
    <row r="3012" spans="1:11" x14ac:dyDescent="0.4">
      <c r="A3012" s="1">
        <v>3011</v>
      </c>
      <c r="B3012" s="21">
        <v>42824</v>
      </c>
      <c r="C3012" s="22">
        <v>15969</v>
      </c>
      <c r="D3012" s="19">
        <f t="shared" si="377"/>
        <v>28471.596140174308</v>
      </c>
      <c r="E3012" s="19">
        <f t="shared" si="378"/>
        <v>1.0001267103520766</v>
      </c>
      <c r="F3012" s="19">
        <f t="shared" si="379"/>
        <v>0.81103989885766392</v>
      </c>
      <c r="G3012" s="20">
        <f t="shared" si="375"/>
        <v>23792.104759419435</v>
      </c>
      <c r="H3012" s="7">
        <f t="shared" si="380"/>
        <v>-7823.1047594194351</v>
      </c>
      <c r="I3012" s="7">
        <f t="shared" si="376"/>
        <v>7823.1047594194351</v>
      </c>
      <c r="J3012" s="12">
        <f t="shared" si="381"/>
        <v>0.48989321556887938</v>
      </c>
      <c r="K3012" s="7">
        <f t="shared" si="382"/>
        <v>61200968.076851018</v>
      </c>
    </row>
    <row r="3013" spans="1:11" x14ac:dyDescent="0.4">
      <c r="A3013" s="1">
        <v>3012</v>
      </c>
      <c r="B3013" s="21">
        <v>42825</v>
      </c>
      <c r="C3013" s="22">
        <v>22276</v>
      </c>
      <c r="D3013" s="19">
        <f t="shared" si="377"/>
        <v>28441.680105073418</v>
      </c>
      <c r="E3013" s="19">
        <f t="shared" si="378"/>
        <v>1.0001236187358955</v>
      </c>
      <c r="F3013" s="19">
        <f t="shared" si="379"/>
        <v>0.79327987926278365</v>
      </c>
      <c r="G3013" s="20">
        <f t="shared" si="375"/>
        <v>22590.361426442028</v>
      </c>
      <c r="H3013" s="7">
        <f t="shared" si="380"/>
        <v>-314.36142644202846</v>
      </c>
      <c r="I3013" s="7">
        <f t="shared" si="376"/>
        <v>314.36142644202846</v>
      </c>
      <c r="J3013" s="12">
        <f t="shared" si="381"/>
        <v>1.4112112876729595E-2</v>
      </c>
      <c r="K3013" s="7">
        <f t="shared" si="382"/>
        <v>98823.106434666872</v>
      </c>
    </row>
    <row r="3014" spans="1:11" x14ac:dyDescent="0.4">
      <c r="A3014" s="1">
        <v>3013</v>
      </c>
      <c r="B3014" s="21">
        <v>42826</v>
      </c>
      <c r="C3014" s="22">
        <v>22781</v>
      </c>
      <c r="D3014" s="19">
        <f t="shared" si="377"/>
        <v>28464.013759351059</v>
      </c>
      <c r="E3014" s="19">
        <f t="shared" si="378"/>
        <v>1.0001257520889615</v>
      </c>
      <c r="F3014" s="19">
        <f t="shared" si="379"/>
        <v>0.79340611820564111</v>
      </c>
      <c r="G3014" s="20">
        <f t="shared" ref="G3014:G3077" si="383">(D3013+1*E3013)*F3011</f>
        <v>22564.100865123444</v>
      </c>
      <c r="H3014" s="7">
        <f t="shared" si="380"/>
        <v>216.89913487655576</v>
      </c>
      <c r="I3014" s="7">
        <f t="shared" si="376"/>
        <v>216.89913487655576</v>
      </c>
      <c r="J3014" s="12">
        <f t="shared" si="381"/>
        <v>9.5210541625282367E-3</v>
      </c>
      <c r="K3014" s="7">
        <f t="shared" si="382"/>
        <v>47045.234710198325</v>
      </c>
    </row>
    <row r="3015" spans="1:11" x14ac:dyDescent="0.4">
      <c r="A3015" s="1">
        <v>3014</v>
      </c>
      <c r="B3015" s="21">
        <v>42827</v>
      </c>
      <c r="C3015" s="22">
        <v>20636</v>
      </c>
      <c r="D3015" s="19">
        <f t="shared" si="377"/>
        <v>28229.279610063932</v>
      </c>
      <c r="E3015" s="19">
        <f t="shared" si="378"/>
        <v>1.0001021786614577</v>
      </c>
      <c r="F3015" s="19">
        <f t="shared" si="379"/>
        <v>0.8100404430515411</v>
      </c>
      <c r="G3015" s="20">
        <f t="shared" si="383"/>
        <v>23086.261982356056</v>
      </c>
      <c r="H3015" s="7">
        <f t="shared" si="380"/>
        <v>-2450.2619823560563</v>
      </c>
      <c r="I3015" s="7">
        <f t="shared" si="376"/>
        <v>2450.2619823560563</v>
      </c>
      <c r="J3015" s="12">
        <f t="shared" si="381"/>
        <v>0.11873725442702347</v>
      </c>
      <c r="K3015" s="7">
        <f t="shared" si="382"/>
        <v>6003783.7821794301</v>
      </c>
    </row>
    <row r="3016" spans="1:11" x14ac:dyDescent="0.4">
      <c r="A3016" s="1">
        <v>3015</v>
      </c>
      <c r="B3016" s="21">
        <v>42828</v>
      </c>
      <c r="C3016" s="22">
        <v>24834</v>
      </c>
      <c r="D3016" s="19">
        <f t="shared" si="377"/>
        <v>28470.231793072184</v>
      </c>
      <c r="E3016" s="19">
        <f t="shared" si="378"/>
        <v>1.0001261738695406</v>
      </c>
      <c r="F3016" s="19">
        <f t="shared" si="379"/>
        <v>0.79426651852826358</v>
      </c>
      <c r="G3016" s="20">
        <f t="shared" si="383"/>
        <v>22394.512881682414</v>
      </c>
      <c r="H3016" s="7">
        <f t="shared" si="380"/>
        <v>2439.4871183175856</v>
      </c>
      <c r="I3016" s="7">
        <f t="shared" ref="I3016:I3079" si="384">ABS(H3016)</f>
        <v>2439.4871183175856</v>
      </c>
      <c r="J3016" s="12">
        <f t="shared" si="381"/>
        <v>9.8231743509607214E-2</v>
      </c>
      <c r="K3016" s="7">
        <f t="shared" si="382"/>
        <v>5951097.4004374379</v>
      </c>
    </row>
    <row r="3017" spans="1:11" x14ac:dyDescent="0.4">
      <c r="A3017" s="1">
        <v>3016</v>
      </c>
      <c r="B3017" s="21">
        <v>42829</v>
      </c>
      <c r="C3017" s="22">
        <v>25643</v>
      </c>
      <c r="D3017" s="19">
        <f t="shared" si="377"/>
        <v>28771.556183864581</v>
      </c>
      <c r="E3017" s="19">
        <f t="shared" si="378"/>
        <v>1.0001562062960025</v>
      </c>
      <c r="F3017" s="19">
        <f t="shared" si="379"/>
        <v>0.79462825847355389</v>
      </c>
      <c r="G3017" s="20">
        <f t="shared" si="383"/>
        <v>22589.249597581555</v>
      </c>
      <c r="H3017" s="7">
        <f t="shared" si="380"/>
        <v>3053.7504024184454</v>
      </c>
      <c r="I3017" s="7">
        <f t="shared" si="384"/>
        <v>3053.7504024184454</v>
      </c>
      <c r="J3017" s="12">
        <f t="shared" si="381"/>
        <v>0.1190870959879283</v>
      </c>
      <c r="K3017" s="7">
        <f t="shared" si="382"/>
        <v>9325391.520270817</v>
      </c>
    </row>
    <row r="3018" spans="1:11" x14ac:dyDescent="0.4">
      <c r="A3018" s="1">
        <v>3017</v>
      </c>
      <c r="B3018" s="21">
        <v>42830</v>
      </c>
      <c r="C3018" s="22">
        <v>25596</v>
      </c>
      <c r="D3018" s="19">
        <f t="shared" si="377"/>
        <v>28993.054001780973</v>
      </c>
      <c r="E3018" s="19">
        <f t="shared" si="378"/>
        <v>1.0001782560621735</v>
      </c>
      <c r="F3018" s="19">
        <f t="shared" si="379"/>
        <v>0.81094955039352989</v>
      </c>
      <c r="G3018" s="20">
        <f t="shared" si="383"/>
        <v>23306.93428543644</v>
      </c>
      <c r="H3018" s="7">
        <f t="shared" si="380"/>
        <v>2289.0657145635596</v>
      </c>
      <c r="I3018" s="7">
        <f t="shared" si="384"/>
        <v>2289.0657145635596</v>
      </c>
      <c r="J3018" s="12">
        <f t="shared" si="381"/>
        <v>8.9430603006858872E-2</v>
      </c>
      <c r="K3018" s="7">
        <f t="shared" si="382"/>
        <v>5239821.84559038</v>
      </c>
    </row>
    <row r="3019" spans="1:11" x14ac:dyDescent="0.4">
      <c r="A3019" s="1">
        <v>3018</v>
      </c>
      <c r="B3019" s="21">
        <v>42831</v>
      </c>
      <c r="C3019" s="22">
        <v>17941</v>
      </c>
      <c r="D3019" s="19">
        <f t="shared" si="377"/>
        <v>28494.210932452923</v>
      </c>
      <c r="E3019" s="19">
        <f t="shared" si="378"/>
        <v>1.0001282717374151</v>
      </c>
      <c r="F3019" s="19">
        <f t="shared" si="379"/>
        <v>0.79221042962523147</v>
      </c>
      <c r="G3019" s="20">
        <f t="shared" si="383"/>
        <v>23029.006471597862</v>
      </c>
      <c r="H3019" s="7">
        <f t="shared" si="380"/>
        <v>-5088.0064715978624</v>
      </c>
      <c r="I3019" s="7">
        <f t="shared" si="384"/>
        <v>5088.0064715978624</v>
      </c>
      <c r="J3019" s="12">
        <f t="shared" si="381"/>
        <v>0.28359659280964622</v>
      </c>
      <c r="K3019" s="7">
        <f t="shared" si="382"/>
        <v>25887809.85502173</v>
      </c>
    </row>
    <row r="3020" spans="1:11" x14ac:dyDescent="0.4">
      <c r="A3020" s="1">
        <v>3019</v>
      </c>
      <c r="B3020" s="21">
        <v>42832</v>
      </c>
      <c r="C3020" s="22">
        <v>20706</v>
      </c>
      <c r="D3020" s="19">
        <f t="shared" si="377"/>
        <v>28304.997947999618</v>
      </c>
      <c r="E3020" s="19">
        <f t="shared" si="378"/>
        <v>1.0001092504261426</v>
      </c>
      <c r="F3020" s="19">
        <f t="shared" si="379"/>
        <v>0.7938402338848809</v>
      </c>
      <c r="G3020" s="20">
        <f t="shared" si="383"/>
        <v>22643.099940019987</v>
      </c>
      <c r="H3020" s="7">
        <f t="shared" si="380"/>
        <v>-1937.0999400199871</v>
      </c>
      <c r="I3020" s="7">
        <f t="shared" si="384"/>
        <v>1937.0999400199871</v>
      </c>
      <c r="J3020" s="12">
        <f t="shared" si="381"/>
        <v>9.355259055442805E-2</v>
      </c>
      <c r="K3020" s="7">
        <f t="shared" si="382"/>
        <v>3752356.1776254377</v>
      </c>
    </row>
    <row r="3021" spans="1:11" x14ac:dyDescent="0.4">
      <c r="A3021" s="1">
        <v>3020</v>
      </c>
      <c r="B3021" s="21">
        <v>42833</v>
      </c>
      <c r="C3021" s="22">
        <v>21707</v>
      </c>
      <c r="D3021" s="19">
        <f t="shared" si="377"/>
        <v>28185.942729682356</v>
      </c>
      <c r="E3021" s="19">
        <f t="shared" si="378"/>
        <v>1.0000972448933858</v>
      </c>
      <c r="F3021" s="19">
        <f t="shared" si="379"/>
        <v>0.81043981927451514</v>
      </c>
      <c r="G3021" s="20">
        <f t="shared" si="383"/>
        <v>22954.736397967052</v>
      </c>
      <c r="H3021" s="7">
        <f t="shared" si="380"/>
        <v>-1247.7363979670517</v>
      </c>
      <c r="I3021" s="7">
        <f t="shared" si="384"/>
        <v>1247.7363979670517</v>
      </c>
      <c r="J3021" s="12">
        <f t="shared" si="381"/>
        <v>5.7480830974664936E-2</v>
      </c>
      <c r="K3021" s="7">
        <f t="shared" si="382"/>
        <v>1556846.1188117929</v>
      </c>
    </row>
    <row r="3022" spans="1:11" x14ac:dyDescent="0.4">
      <c r="A3022" s="1">
        <v>3021</v>
      </c>
      <c r="B3022" s="21">
        <v>42834</v>
      </c>
      <c r="C3022" s="22">
        <v>33831</v>
      </c>
      <c r="D3022" s="19">
        <f t="shared" si="377"/>
        <v>29319.728773119863</v>
      </c>
      <c r="E3022" s="19">
        <f t="shared" si="378"/>
        <v>1.000210523488005</v>
      </c>
      <c r="F3022" s="19">
        <f t="shared" si="379"/>
        <v>0.79672718841443968</v>
      </c>
      <c r="G3022" s="20">
        <f t="shared" si="383"/>
        <v>22329.990086741873</v>
      </c>
      <c r="H3022" s="7">
        <f t="shared" si="380"/>
        <v>11501.009913258127</v>
      </c>
      <c r="I3022" s="7">
        <f t="shared" si="384"/>
        <v>11501.009913258127</v>
      </c>
      <c r="J3022" s="12">
        <f t="shared" si="381"/>
        <v>0.33995477264219581</v>
      </c>
      <c r="K3022" s="7">
        <f t="shared" si="382"/>
        <v>132273229.02486171</v>
      </c>
    </row>
    <row r="3023" spans="1:11" x14ac:dyDescent="0.4">
      <c r="A3023" s="1">
        <v>3022</v>
      </c>
      <c r="B3023" s="21">
        <v>42835</v>
      </c>
      <c r="C3023" s="22">
        <v>22184</v>
      </c>
      <c r="D3023" s="19">
        <f t="shared" si="377"/>
        <v>29213.396355736488</v>
      </c>
      <c r="E3023" s="19">
        <f t="shared" si="378"/>
        <v>1.0001997902252142</v>
      </c>
      <c r="F3023" s="19">
        <f t="shared" si="379"/>
        <v>0.79340982497144852</v>
      </c>
      <c r="G3023" s="20">
        <f t="shared" si="383"/>
        <v>23275.974354050646</v>
      </c>
      <c r="H3023" s="7">
        <f t="shared" si="380"/>
        <v>-1091.9743540506461</v>
      </c>
      <c r="I3023" s="7">
        <f t="shared" si="384"/>
        <v>1091.9743540506461</v>
      </c>
      <c r="J3023" s="12">
        <f t="shared" si="381"/>
        <v>4.9223510370115672E-2</v>
      </c>
      <c r="K3023" s="7">
        <f t="shared" si="382"/>
        <v>1192407.9899043257</v>
      </c>
    </row>
    <row r="3024" spans="1:11" x14ac:dyDescent="0.4">
      <c r="A3024" s="1">
        <v>3023</v>
      </c>
      <c r="B3024" s="21">
        <v>42836</v>
      </c>
      <c r="C3024" s="22">
        <v>25484</v>
      </c>
      <c r="D3024" s="19">
        <f t="shared" si="377"/>
        <v>29388.419895166877</v>
      </c>
      <c r="E3024" s="19">
        <f t="shared" si="378"/>
        <v>1.0002171925591783</v>
      </c>
      <c r="F3024" s="19">
        <f t="shared" si="379"/>
        <v>0.81114801038715256</v>
      </c>
      <c r="G3024" s="20">
        <f t="shared" si="383"/>
        <v>23676.510264675086</v>
      </c>
      <c r="H3024" s="7">
        <f t="shared" si="380"/>
        <v>1807.4897353249144</v>
      </c>
      <c r="I3024" s="7">
        <f t="shared" si="384"/>
        <v>1807.4897353249144</v>
      </c>
      <c r="J3024" s="12">
        <f t="shared" si="381"/>
        <v>7.0926453277543336E-2</v>
      </c>
      <c r="K3024" s="7">
        <f t="shared" si="382"/>
        <v>3267019.1433049291</v>
      </c>
    </row>
    <row r="3025" spans="1:11" x14ac:dyDescent="0.4">
      <c r="A3025" s="1">
        <v>3024</v>
      </c>
      <c r="B3025" s="21">
        <v>42837</v>
      </c>
      <c r="C3025" s="22">
        <v>26150</v>
      </c>
      <c r="D3025" s="19">
        <f t="shared" si="377"/>
        <v>29657.241054716476</v>
      </c>
      <c r="E3025" s="19">
        <f t="shared" si="378"/>
        <v>1.0002439746534142</v>
      </c>
      <c r="F3025" s="19">
        <f t="shared" si="379"/>
        <v>0.79778893742077206</v>
      </c>
      <c r="G3025" s="20">
        <f t="shared" si="383"/>
        <v>23415.350055250918</v>
      </c>
      <c r="H3025" s="7">
        <f t="shared" si="380"/>
        <v>2734.6499447490824</v>
      </c>
      <c r="I3025" s="7">
        <f t="shared" si="384"/>
        <v>2734.6499447490824</v>
      </c>
      <c r="J3025" s="12">
        <f t="shared" si="381"/>
        <v>0.1045755236997737</v>
      </c>
      <c r="K3025" s="7">
        <f t="shared" si="382"/>
        <v>7478310.3203161592</v>
      </c>
    </row>
    <row r="3026" spans="1:11" x14ac:dyDescent="0.4">
      <c r="A3026" s="1">
        <v>3025</v>
      </c>
      <c r="B3026" s="21">
        <v>42838</v>
      </c>
      <c r="C3026" s="22">
        <v>21141</v>
      </c>
      <c r="D3026" s="19">
        <f t="shared" si="377"/>
        <v>29423.181584902759</v>
      </c>
      <c r="E3026" s="19">
        <f t="shared" si="378"/>
        <v>1.0002204686820353</v>
      </c>
      <c r="F3026" s="19">
        <f t="shared" si="379"/>
        <v>0.79247445250069382</v>
      </c>
      <c r="G3026" s="20">
        <f t="shared" si="383"/>
        <v>23531.140037755515</v>
      </c>
      <c r="H3026" s="7">
        <f t="shared" si="380"/>
        <v>-2390.1400377555146</v>
      </c>
      <c r="I3026" s="7">
        <f t="shared" si="384"/>
        <v>2390.1400377555146</v>
      </c>
      <c r="J3026" s="12">
        <f t="shared" si="381"/>
        <v>0.11305709463864125</v>
      </c>
      <c r="K3026" s="7">
        <f t="shared" si="382"/>
        <v>5712769.4000819325</v>
      </c>
    </row>
    <row r="3027" spans="1:11" x14ac:dyDescent="0.4">
      <c r="A3027" s="1">
        <v>3026</v>
      </c>
      <c r="B3027" s="21">
        <v>42839</v>
      </c>
      <c r="C3027" s="22">
        <v>26324</v>
      </c>
      <c r="D3027" s="19">
        <f t="shared" si="377"/>
        <v>29660.497566376722</v>
      </c>
      <c r="E3027" s="19">
        <f t="shared" si="378"/>
        <v>1.0002441002581359</v>
      </c>
      <c r="F3027" s="19">
        <f t="shared" si="379"/>
        <v>0.81210171262469455</v>
      </c>
      <c r="G3027" s="20">
        <f t="shared" si="383"/>
        <v>23867.366528696901</v>
      </c>
      <c r="H3027" s="7">
        <f t="shared" si="380"/>
        <v>2456.6334713030992</v>
      </c>
      <c r="I3027" s="7">
        <f t="shared" si="384"/>
        <v>2456.6334713030992</v>
      </c>
      <c r="J3027" s="12">
        <f t="shared" si="381"/>
        <v>9.3322955147511752E-2</v>
      </c>
      <c r="K3027" s="7">
        <f t="shared" si="382"/>
        <v>6035048.0123267155</v>
      </c>
    </row>
    <row r="3028" spans="1:11" x14ac:dyDescent="0.4">
      <c r="A3028" s="1">
        <v>3027</v>
      </c>
      <c r="B3028" s="21">
        <v>42840</v>
      </c>
      <c r="C3028" s="22">
        <v>23769</v>
      </c>
      <c r="D3028" s="19">
        <f t="shared" si="377"/>
        <v>29671.805087769713</v>
      </c>
      <c r="E3028" s="19">
        <f t="shared" si="378"/>
        <v>1.0002451309858653</v>
      </c>
      <c r="F3028" s="19">
        <f t="shared" si="379"/>
        <v>0.79782983394894291</v>
      </c>
      <c r="G3028" s="20">
        <f t="shared" si="383"/>
        <v>23663.614820528986</v>
      </c>
      <c r="H3028" s="7">
        <f t="shared" si="380"/>
        <v>105.38517947101354</v>
      </c>
      <c r="I3028" s="7">
        <f t="shared" si="384"/>
        <v>105.38517947101354</v>
      </c>
      <c r="J3028" s="12">
        <f t="shared" si="381"/>
        <v>4.4337237355805267E-3</v>
      </c>
      <c r="K3028" s="7">
        <f t="shared" si="382"/>
        <v>11106.036052137735</v>
      </c>
    </row>
    <row r="3029" spans="1:11" x14ac:dyDescent="0.4">
      <c r="A3029" s="1">
        <v>3028</v>
      </c>
      <c r="B3029" s="21">
        <v>42841</v>
      </c>
      <c r="C3029" s="22">
        <v>21971</v>
      </c>
      <c r="D3029" s="19">
        <f t="shared" si="377"/>
        <v>29520.786419555872</v>
      </c>
      <c r="E3029" s="19">
        <f t="shared" si="378"/>
        <v>1.0002299290945309</v>
      </c>
      <c r="F3029" s="19">
        <f t="shared" si="379"/>
        <v>0.79187223494699666</v>
      </c>
      <c r="G3029" s="20">
        <f t="shared" si="383"/>
        <v>23514.94016035015</v>
      </c>
      <c r="H3029" s="7">
        <f t="shared" si="380"/>
        <v>-1543.9401603501501</v>
      </c>
      <c r="I3029" s="7">
        <f t="shared" si="384"/>
        <v>1543.9401603501501</v>
      </c>
      <c r="J3029" s="12">
        <f t="shared" si="381"/>
        <v>7.0271729113383558E-2</v>
      </c>
      <c r="K3029" s="7">
        <f t="shared" si="382"/>
        <v>2383751.2187420474</v>
      </c>
    </row>
    <row r="3030" spans="1:11" x14ac:dyDescent="0.4">
      <c r="A3030" s="1">
        <v>3029</v>
      </c>
      <c r="B3030" s="21">
        <v>42842</v>
      </c>
      <c r="C3030" s="22">
        <v>26295</v>
      </c>
      <c r="D3030" s="19">
        <f t="shared" si="377"/>
        <v>29744.726323075789</v>
      </c>
      <c r="E3030" s="19">
        <f t="shared" si="378"/>
        <v>1.0002522230618902</v>
      </c>
      <c r="F3030" s="19">
        <f t="shared" si="379"/>
        <v>0.81299993992087105</v>
      </c>
      <c r="G3030" s="20">
        <f t="shared" si="383"/>
        <v>23974.693497787583</v>
      </c>
      <c r="H3030" s="7">
        <f t="shared" si="380"/>
        <v>2320.3065022124174</v>
      </c>
      <c r="I3030" s="7">
        <f t="shared" si="384"/>
        <v>2320.3065022124174</v>
      </c>
      <c r="J3030" s="12">
        <f t="shared" si="381"/>
        <v>8.8241357756699654E-2</v>
      </c>
      <c r="K3030" s="7">
        <f t="shared" si="382"/>
        <v>5383822.264209223</v>
      </c>
    </row>
    <row r="3031" spans="1:11" x14ac:dyDescent="0.4">
      <c r="A3031" s="1">
        <v>3030</v>
      </c>
      <c r="B3031" s="21">
        <v>42843</v>
      </c>
      <c r="C3031" s="22">
        <v>27020</v>
      </c>
      <c r="D3031" s="19">
        <f t="shared" si="377"/>
        <v>30067.292673488901</v>
      </c>
      <c r="E3031" s="19">
        <f t="shared" si="378"/>
        <v>1.0002843796717091</v>
      </c>
      <c r="F3031" s="19">
        <f t="shared" si="379"/>
        <v>0.79908900474353528</v>
      </c>
      <c r="G3031" s="20">
        <f t="shared" si="383"/>
        <v>23732.028094261339</v>
      </c>
      <c r="H3031" s="7">
        <f t="shared" si="380"/>
        <v>3287.971905738661</v>
      </c>
      <c r="I3031" s="7">
        <f t="shared" si="384"/>
        <v>3287.971905738661</v>
      </c>
      <c r="J3031" s="12">
        <f t="shared" si="381"/>
        <v>0.12168659902807775</v>
      </c>
      <c r="K3031" s="7">
        <f t="shared" si="382"/>
        <v>10810759.252926722</v>
      </c>
    </row>
    <row r="3032" spans="1:11" x14ac:dyDescent="0.4">
      <c r="A3032" s="1">
        <v>3031</v>
      </c>
      <c r="B3032" s="21">
        <v>42844</v>
      </c>
      <c r="C3032" s="22">
        <v>27257</v>
      </c>
      <c r="D3032" s="19">
        <f t="shared" si="377"/>
        <v>30407.924141927273</v>
      </c>
      <c r="E3032" s="19">
        <f t="shared" si="378"/>
        <v>1.000318342790115</v>
      </c>
      <c r="F3032" s="19">
        <f t="shared" si="379"/>
        <v>0.79317742675884784</v>
      </c>
      <c r="G3032" s="20">
        <f t="shared" si="383"/>
        <v>23810.246345588428</v>
      </c>
      <c r="H3032" s="7">
        <f t="shared" si="380"/>
        <v>3446.7536544115719</v>
      </c>
      <c r="I3032" s="7">
        <f t="shared" si="384"/>
        <v>3446.7536544115719</v>
      </c>
      <c r="J3032" s="12">
        <f t="shared" si="381"/>
        <v>0.12645388907112198</v>
      </c>
      <c r="K3032" s="7">
        <f t="shared" si="382"/>
        <v>11880110.754199525</v>
      </c>
    </row>
    <row r="3033" spans="1:11" x14ac:dyDescent="0.4">
      <c r="A3033" s="1">
        <v>3032</v>
      </c>
      <c r="B3033" s="21">
        <v>42845</v>
      </c>
      <c r="C3033" s="22">
        <v>21884</v>
      </c>
      <c r="D3033" s="19">
        <f t="shared" si="377"/>
        <v>30136.5014796207</v>
      </c>
      <c r="E3033" s="19">
        <f t="shared" si="378"/>
        <v>1.0002911004920503</v>
      </c>
      <c r="F3033" s="19">
        <f t="shared" si="379"/>
        <v>0.8119154141942948</v>
      </c>
      <c r="G3033" s="20">
        <f t="shared" si="383"/>
        <v>24722.453759257867</v>
      </c>
      <c r="H3033" s="7">
        <f t="shared" si="380"/>
        <v>-2838.4537592578672</v>
      </c>
      <c r="I3033" s="7">
        <f t="shared" si="384"/>
        <v>2838.4537592578672</v>
      </c>
      <c r="J3033" s="12">
        <f t="shared" si="381"/>
        <v>0.1297045219913118</v>
      </c>
      <c r="K3033" s="7">
        <f t="shared" si="382"/>
        <v>8056819.743445118</v>
      </c>
    </row>
    <row r="3034" spans="1:11" x14ac:dyDescent="0.4">
      <c r="A3034" s="1">
        <v>3033</v>
      </c>
      <c r="B3034" s="21">
        <v>42846</v>
      </c>
      <c r="C3034" s="22">
        <v>26837</v>
      </c>
      <c r="D3034" s="19">
        <f t="shared" ref="D3034:D3097" si="385">$R$2*(C3034/F3031)+(1-$R$2)*(D3033+E3033)</f>
        <v>30406.464902305474</v>
      </c>
      <c r="E3034" s="19">
        <f t="shared" ref="E3034:E3097" si="386">$R$3*(D3034-D3033)+(1-$R$3)*E3033</f>
        <v>1.0003179968052087</v>
      </c>
      <c r="F3034" s="19">
        <f t="shared" ref="F3034:F3097" si="387">$R$4*(C3034/D3034)+(1-$R$4)*F3031</f>
        <v>0.80013209146053099</v>
      </c>
      <c r="G3034" s="20">
        <f t="shared" si="383"/>
        <v>24082.546295422129</v>
      </c>
      <c r="H3034" s="7">
        <f t="shared" ref="H3034:H3097" si="388">C3034-G3034</f>
        <v>2754.4537045778707</v>
      </c>
      <c r="I3034" s="7">
        <f t="shared" si="384"/>
        <v>2754.4537045778707</v>
      </c>
      <c r="J3034" s="12">
        <f t="shared" ref="J3034:J3097" si="389">I3034/C3034</f>
        <v>0.10263642376487203</v>
      </c>
      <c r="K3034" s="7">
        <f t="shared" ref="K3034:K3097" si="390">H3034^2</f>
        <v>7587015.2106627552</v>
      </c>
    </row>
    <row r="3035" spans="1:11" x14ac:dyDescent="0.4">
      <c r="A3035" s="1">
        <v>3034</v>
      </c>
      <c r="B3035" s="21">
        <v>42847</v>
      </c>
      <c r="C3035" s="22">
        <v>23604</v>
      </c>
      <c r="D3035" s="19">
        <f t="shared" si="385"/>
        <v>30356.850115580495</v>
      </c>
      <c r="E3035" s="19">
        <f t="shared" si="386"/>
        <v>1.0003129352947364</v>
      </c>
      <c r="F3035" s="19">
        <f t="shared" si="387"/>
        <v>0.79298226612579958</v>
      </c>
      <c r="G3035" s="20">
        <f t="shared" si="383"/>
        <v>24118.515017698523</v>
      </c>
      <c r="H3035" s="7">
        <f t="shared" si="388"/>
        <v>-514.51501769852257</v>
      </c>
      <c r="I3035" s="7">
        <f t="shared" si="384"/>
        <v>514.51501769852257</v>
      </c>
      <c r="J3035" s="12">
        <f t="shared" si="389"/>
        <v>2.1797789260232271E-2</v>
      </c>
      <c r="K3035" s="7">
        <f t="shared" si="390"/>
        <v>264725.70343731099</v>
      </c>
    </row>
    <row r="3036" spans="1:11" x14ac:dyDescent="0.4">
      <c r="A3036" s="1">
        <v>3035</v>
      </c>
      <c r="B3036" s="21">
        <v>42848</v>
      </c>
      <c r="C3036" s="22">
        <v>21394</v>
      </c>
      <c r="D3036" s="19">
        <f t="shared" si="385"/>
        <v>30045.127238823261</v>
      </c>
      <c r="E3036" s="19">
        <f t="shared" si="386"/>
        <v>1.0002816629757671</v>
      </c>
      <c r="F3036" s="19">
        <f t="shared" si="387"/>
        <v>0.81066833146462458</v>
      </c>
      <c r="G3036" s="20">
        <f t="shared" si="383"/>
        <v>24648.006704716849</v>
      </c>
      <c r="H3036" s="7">
        <f t="shared" si="388"/>
        <v>-3254.0067047168486</v>
      </c>
      <c r="I3036" s="7">
        <f t="shared" si="384"/>
        <v>3254.0067047168486</v>
      </c>
      <c r="J3036" s="12">
        <f t="shared" si="389"/>
        <v>0.15209903265947688</v>
      </c>
      <c r="K3036" s="7">
        <f t="shared" si="390"/>
        <v>10588559.634342205</v>
      </c>
    </row>
    <row r="3037" spans="1:11" x14ac:dyDescent="0.4">
      <c r="A3037" s="1">
        <v>3036</v>
      </c>
      <c r="B3037" s="21">
        <v>42849</v>
      </c>
      <c r="C3037" s="22">
        <v>25260</v>
      </c>
      <c r="D3037" s="19">
        <f t="shared" si="385"/>
        <v>30165.016186847923</v>
      </c>
      <c r="E3037" s="19">
        <f t="shared" si="386"/>
        <v>1.0002935518424034</v>
      </c>
      <c r="F3037" s="19">
        <f t="shared" si="387"/>
        <v>0.80059746000067145</v>
      </c>
      <c r="G3037" s="20">
        <f t="shared" si="383"/>
        <v>24040.870853256471</v>
      </c>
      <c r="H3037" s="7">
        <f t="shared" si="388"/>
        <v>1219.1291467435294</v>
      </c>
      <c r="I3037" s="7">
        <f t="shared" si="384"/>
        <v>1219.1291467435294</v>
      </c>
      <c r="J3037" s="12">
        <f t="shared" si="389"/>
        <v>4.8263228295468308E-2</v>
      </c>
      <c r="K3037" s="7">
        <f t="shared" si="390"/>
        <v>1486275.8764396061</v>
      </c>
    </row>
    <row r="3038" spans="1:11" x14ac:dyDescent="0.4">
      <c r="A3038" s="1">
        <v>3037</v>
      </c>
      <c r="B3038" s="21">
        <v>42850</v>
      </c>
      <c r="C3038" s="22">
        <v>30630</v>
      </c>
      <c r="D3038" s="19">
        <f t="shared" si="385"/>
        <v>30826.161317246278</v>
      </c>
      <c r="E3038" s="19">
        <f t="shared" si="386"/>
        <v>1.0003595663260882</v>
      </c>
      <c r="F3038" s="19">
        <f t="shared" si="387"/>
        <v>0.79548826976857612</v>
      </c>
      <c r="G3038" s="20">
        <f t="shared" si="383"/>
        <v>23921.116108615621</v>
      </c>
      <c r="H3038" s="7">
        <f t="shared" si="388"/>
        <v>6708.8838913843792</v>
      </c>
      <c r="I3038" s="7">
        <f t="shared" si="384"/>
        <v>6708.8838913843792</v>
      </c>
      <c r="J3038" s="12">
        <f t="shared" si="389"/>
        <v>0.2190298364800646</v>
      </c>
      <c r="K3038" s="7">
        <f t="shared" si="390"/>
        <v>45009123.068076812</v>
      </c>
    </row>
    <row r="3039" spans="1:11" x14ac:dyDescent="0.4">
      <c r="A3039" s="1">
        <v>3038</v>
      </c>
      <c r="B3039" s="21">
        <v>42851</v>
      </c>
      <c r="C3039" s="22">
        <v>25815</v>
      </c>
      <c r="D3039" s="19">
        <f t="shared" si="385"/>
        <v>30906.511368878728</v>
      </c>
      <c r="E3039" s="19">
        <f t="shared" si="386"/>
        <v>1.0003675012952948</v>
      </c>
      <c r="F3039" s="19">
        <f t="shared" si="387"/>
        <v>0.8109754718368305</v>
      </c>
      <c r="G3039" s="20">
        <f t="shared" si="383"/>
        <v>24990.603720331892</v>
      </c>
      <c r="H3039" s="7">
        <f t="shared" si="388"/>
        <v>824.39627966810804</v>
      </c>
      <c r="I3039" s="7">
        <f t="shared" si="384"/>
        <v>824.39627966810804</v>
      </c>
      <c r="J3039" s="12">
        <f t="shared" si="389"/>
        <v>3.1934777442111484E-2</v>
      </c>
      <c r="K3039" s="7">
        <f t="shared" si="390"/>
        <v>679629.22593061742</v>
      </c>
    </row>
    <row r="3040" spans="1:11" x14ac:dyDescent="0.4">
      <c r="A3040" s="1">
        <v>3039</v>
      </c>
      <c r="B3040" s="21">
        <v>42852</v>
      </c>
      <c r="C3040" s="22">
        <v>18862</v>
      </c>
      <c r="D3040" s="19">
        <f t="shared" si="385"/>
        <v>30334.190087363189</v>
      </c>
      <c r="E3040" s="19">
        <f t="shared" si="386"/>
        <v>1.0003101691303933</v>
      </c>
      <c r="F3040" s="19">
        <f t="shared" si="387"/>
        <v>0.79836451213127813</v>
      </c>
      <c r="G3040" s="20">
        <f t="shared" si="383"/>
        <v>24744.475391086788</v>
      </c>
      <c r="H3040" s="7">
        <f t="shared" si="388"/>
        <v>-5882.4753910867876</v>
      </c>
      <c r="I3040" s="7">
        <f t="shared" si="384"/>
        <v>5882.4753910867876</v>
      </c>
      <c r="J3040" s="12">
        <f t="shared" si="389"/>
        <v>0.3118691226321062</v>
      </c>
      <c r="K3040" s="7">
        <f t="shared" si="390"/>
        <v>34603516.726741657</v>
      </c>
    </row>
    <row r="3041" spans="1:11" x14ac:dyDescent="0.4">
      <c r="A3041" s="1">
        <v>3040</v>
      </c>
      <c r="B3041" s="21">
        <v>42853</v>
      </c>
      <c r="C3041" s="22">
        <v>27058</v>
      </c>
      <c r="D3041" s="19">
        <f t="shared" si="385"/>
        <v>30622.267543776677</v>
      </c>
      <c r="E3041" s="19">
        <f t="shared" si="386"/>
        <v>1.0003388768450179</v>
      </c>
      <c r="F3041" s="19">
        <f t="shared" si="387"/>
        <v>0.79658877849986076</v>
      </c>
      <c r="G3041" s="20">
        <f t="shared" si="383"/>
        <v>24131.28812243331</v>
      </c>
      <c r="H3041" s="7">
        <f t="shared" si="388"/>
        <v>2926.7118775666895</v>
      </c>
      <c r="I3041" s="7">
        <f t="shared" si="384"/>
        <v>2926.7118775666895</v>
      </c>
      <c r="J3041" s="12">
        <f t="shared" si="389"/>
        <v>0.10816438308694987</v>
      </c>
      <c r="K3041" s="7">
        <f t="shared" si="390"/>
        <v>8565642.4142899364</v>
      </c>
    </row>
    <row r="3042" spans="1:11" x14ac:dyDescent="0.4">
      <c r="A3042" s="1">
        <v>3041</v>
      </c>
      <c r="B3042" s="21">
        <v>42854</v>
      </c>
      <c r="C3042" s="22">
        <v>19899</v>
      </c>
      <c r="D3042" s="19">
        <f t="shared" si="385"/>
        <v>30148.375560372075</v>
      </c>
      <c r="E3042" s="19">
        <f t="shared" si="386"/>
        <v>1.0002913876127899</v>
      </c>
      <c r="F3042" s="19">
        <f t="shared" si="387"/>
        <v>0.80909035883226921</v>
      </c>
      <c r="G3042" s="20">
        <f t="shared" si="383"/>
        <v>24834.719120320598</v>
      </c>
      <c r="H3042" s="7">
        <f t="shared" si="388"/>
        <v>-4935.7191203205984</v>
      </c>
      <c r="I3042" s="7">
        <f t="shared" si="384"/>
        <v>4935.7191203205984</v>
      </c>
      <c r="J3042" s="12">
        <f t="shared" si="389"/>
        <v>0.24803855069705003</v>
      </c>
      <c r="K3042" s="7">
        <f t="shared" si="390"/>
        <v>24361323.234698344</v>
      </c>
    </row>
    <row r="3043" spans="1:11" x14ac:dyDescent="0.4">
      <c r="A3043" s="1">
        <v>3042</v>
      </c>
      <c r="B3043" s="21">
        <v>42855</v>
      </c>
      <c r="C3043" s="22">
        <v>21054</v>
      </c>
      <c r="D3043" s="19">
        <f t="shared" si="385"/>
        <v>29854.587612622101</v>
      </c>
      <c r="E3043" s="19">
        <f t="shared" si="386"/>
        <v>1.0002619087888762</v>
      </c>
      <c r="F3043" s="19">
        <f t="shared" si="387"/>
        <v>0.79720119335131645</v>
      </c>
      <c r="G3043" s="20">
        <f t="shared" si="383"/>
        <v>24070.191742952662</v>
      </c>
      <c r="H3043" s="7">
        <f t="shared" si="388"/>
        <v>-3016.191742952662</v>
      </c>
      <c r="I3043" s="7">
        <f t="shared" si="384"/>
        <v>3016.191742952662</v>
      </c>
      <c r="J3043" s="12">
        <f t="shared" si="389"/>
        <v>0.14325979590351773</v>
      </c>
      <c r="K3043" s="7">
        <f t="shared" si="390"/>
        <v>9097412.6302558165</v>
      </c>
    </row>
    <row r="3044" spans="1:11" x14ac:dyDescent="0.4">
      <c r="A3044" s="1">
        <v>3043</v>
      </c>
      <c r="B3044" s="21">
        <v>42856</v>
      </c>
      <c r="C3044" s="22">
        <v>24468</v>
      </c>
      <c r="D3044" s="19">
        <f t="shared" si="385"/>
        <v>29922.722364848181</v>
      </c>
      <c r="E3044" s="19">
        <f t="shared" si="386"/>
        <v>1.000268622237908</v>
      </c>
      <c r="F3044" s="19">
        <f t="shared" si="387"/>
        <v>0.79685251923724765</v>
      </c>
      <c r="G3044" s="20">
        <f t="shared" si="383"/>
        <v>23782.626276367817</v>
      </c>
      <c r="H3044" s="7">
        <f t="shared" si="388"/>
        <v>685.3737236321831</v>
      </c>
      <c r="I3044" s="7">
        <f t="shared" si="384"/>
        <v>685.3737236321831</v>
      </c>
      <c r="J3044" s="12">
        <f t="shared" si="389"/>
        <v>2.8011023525918877E-2</v>
      </c>
      <c r="K3044" s="7">
        <f t="shared" si="390"/>
        <v>469737.14104544412</v>
      </c>
    </row>
    <row r="3045" spans="1:11" x14ac:dyDescent="0.4">
      <c r="A3045" s="1">
        <v>3044</v>
      </c>
      <c r="B3045" s="21">
        <v>42857</v>
      </c>
      <c r="C3045" s="22">
        <v>19009</v>
      </c>
      <c r="D3045" s="19">
        <f t="shared" si="385"/>
        <v>29422.044265578312</v>
      </c>
      <c r="E3045" s="19">
        <f t="shared" si="386"/>
        <v>1.000218454401119</v>
      </c>
      <c r="F3045" s="19">
        <f t="shared" si="387"/>
        <v>0.80705449843064225</v>
      </c>
      <c r="G3045" s="20">
        <f t="shared" si="383"/>
        <v>24210.995483111878</v>
      </c>
      <c r="H3045" s="7">
        <f t="shared" si="388"/>
        <v>-5201.9954831118775</v>
      </c>
      <c r="I3045" s="7">
        <f t="shared" si="384"/>
        <v>5201.9954831118775</v>
      </c>
      <c r="J3045" s="12">
        <f t="shared" si="389"/>
        <v>0.27365960771802184</v>
      </c>
      <c r="K3045" s="7">
        <f t="shared" si="390"/>
        <v>27060757.006316375</v>
      </c>
    </row>
    <row r="3046" spans="1:11" x14ac:dyDescent="0.4">
      <c r="A3046" s="1">
        <v>3045</v>
      </c>
      <c r="B3046" s="21">
        <v>42858</v>
      </c>
      <c r="C3046" s="22">
        <v>24045</v>
      </c>
      <c r="D3046" s="19">
        <f t="shared" si="385"/>
        <v>29480.686112260129</v>
      </c>
      <c r="E3046" s="19">
        <f t="shared" si="386"/>
        <v>1.0002242185639416</v>
      </c>
      <c r="F3046" s="19">
        <f t="shared" si="387"/>
        <v>0.79743121305103648</v>
      </c>
      <c r="G3046" s="20">
        <f t="shared" si="383"/>
        <v>23456.086174699751</v>
      </c>
      <c r="H3046" s="7">
        <f t="shared" si="388"/>
        <v>588.9138253002493</v>
      </c>
      <c r="I3046" s="7">
        <f t="shared" si="384"/>
        <v>588.9138253002493</v>
      </c>
      <c r="J3046" s="12">
        <f t="shared" si="389"/>
        <v>2.4492153266801802E-2</v>
      </c>
      <c r="K3046" s="7">
        <f t="shared" si="390"/>
        <v>346819.49362977257</v>
      </c>
    </row>
    <row r="3047" spans="1:11" x14ac:dyDescent="0.4">
      <c r="A3047" s="1">
        <v>3046</v>
      </c>
      <c r="B3047" s="21">
        <v>42859</v>
      </c>
      <c r="C3047" s="22">
        <v>19273</v>
      </c>
      <c r="D3047" s="19">
        <f t="shared" si="385"/>
        <v>29068.504484229259</v>
      </c>
      <c r="E3047" s="19">
        <f t="shared" si="386"/>
        <v>1.0001829003787166</v>
      </c>
      <c r="F3047" s="19">
        <f t="shared" si="387"/>
        <v>0.79518106327710025</v>
      </c>
      <c r="G3047" s="20">
        <f t="shared" si="383"/>
        <v>23492.55602858539</v>
      </c>
      <c r="H3047" s="7">
        <f t="shared" si="388"/>
        <v>-4219.5560285853899</v>
      </c>
      <c r="I3047" s="7">
        <f t="shared" si="384"/>
        <v>4219.5560285853899</v>
      </c>
      <c r="J3047" s="12">
        <f t="shared" si="389"/>
        <v>0.21893612974551913</v>
      </c>
      <c r="K3047" s="7">
        <f t="shared" si="390"/>
        <v>17804653.078371309</v>
      </c>
    </row>
    <row r="3048" spans="1:11" x14ac:dyDescent="0.4">
      <c r="A3048" s="1">
        <v>3047</v>
      </c>
      <c r="B3048" s="21">
        <v>42860</v>
      </c>
      <c r="C3048" s="22">
        <v>25864</v>
      </c>
      <c r="D3048" s="19">
        <f t="shared" si="385"/>
        <v>29301.865091283446</v>
      </c>
      <c r="E3048" s="19">
        <f t="shared" si="386"/>
        <v>1.0002061364211319</v>
      </c>
      <c r="F3048" s="19">
        <f t="shared" si="387"/>
        <v>0.8079989250020172</v>
      </c>
      <c r="G3048" s="20">
        <f t="shared" si="383"/>
        <v>23460.674508757522</v>
      </c>
      <c r="H3048" s="7">
        <f t="shared" si="388"/>
        <v>2403.3254912424782</v>
      </c>
      <c r="I3048" s="7">
        <f t="shared" si="384"/>
        <v>2403.3254912424782</v>
      </c>
      <c r="J3048" s="12">
        <f t="shared" si="389"/>
        <v>9.2921647511694946E-2</v>
      </c>
      <c r="K3048" s="7">
        <f t="shared" si="390"/>
        <v>5775973.4168558987</v>
      </c>
    </row>
    <row r="3049" spans="1:11" x14ac:dyDescent="0.4">
      <c r="A3049" s="1">
        <v>3048</v>
      </c>
      <c r="B3049" s="21">
        <v>42861</v>
      </c>
      <c r="C3049" s="22">
        <v>22551</v>
      </c>
      <c r="D3049" s="19">
        <f t="shared" si="385"/>
        <v>29223.018096961248</v>
      </c>
      <c r="E3049" s="19">
        <f t="shared" si="386"/>
        <v>1.0001981517010861</v>
      </c>
      <c r="F3049" s="19">
        <f t="shared" si="387"/>
        <v>0.79710967950037115</v>
      </c>
      <c r="G3049" s="20">
        <f t="shared" si="383"/>
        <v>23367.019419992645</v>
      </c>
      <c r="H3049" s="7">
        <f t="shared" si="388"/>
        <v>-816.01941999264454</v>
      </c>
      <c r="I3049" s="7">
        <f t="shared" si="384"/>
        <v>816.01941999264454</v>
      </c>
      <c r="J3049" s="12">
        <f t="shared" si="389"/>
        <v>3.618550928972749E-2</v>
      </c>
      <c r="K3049" s="7">
        <f t="shared" si="390"/>
        <v>665887.69380513206</v>
      </c>
    </row>
    <row r="3050" spans="1:11" x14ac:dyDescent="0.4">
      <c r="A3050" s="1">
        <v>3049</v>
      </c>
      <c r="B3050" s="21">
        <v>42862</v>
      </c>
      <c r="C3050" s="22">
        <v>19220</v>
      </c>
      <c r="D3050" s="19">
        <f t="shared" si="385"/>
        <v>28829.708063008267</v>
      </c>
      <c r="E3050" s="19">
        <f t="shared" si="386"/>
        <v>1.0001587206778757</v>
      </c>
      <c r="F3050" s="19">
        <f t="shared" si="387"/>
        <v>0.79357611045742937</v>
      </c>
      <c r="G3050" s="20">
        <f t="shared" si="383"/>
        <v>23238.385941137345</v>
      </c>
      <c r="H3050" s="7">
        <f t="shared" si="388"/>
        <v>-4018.3859411373451</v>
      </c>
      <c r="I3050" s="7">
        <f t="shared" si="384"/>
        <v>4018.3859411373451</v>
      </c>
      <c r="J3050" s="12">
        <f t="shared" si="389"/>
        <v>0.20907314990308767</v>
      </c>
      <c r="K3050" s="7">
        <f t="shared" si="390"/>
        <v>16147425.571930267</v>
      </c>
    </row>
    <row r="3051" spans="1:11" x14ac:dyDescent="0.4">
      <c r="A3051" s="1">
        <v>3050</v>
      </c>
      <c r="B3051" s="21">
        <v>42863</v>
      </c>
      <c r="C3051" s="22">
        <v>22146</v>
      </c>
      <c r="D3051" s="19">
        <f t="shared" si="385"/>
        <v>28719.73193766133</v>
      </c>
      <c r="E3051" s="19">
        <f t="shared" si="386"/>
        <v>1.000147623049469</v>
      </c>
      <c r="F3051" s="19">
        <f t="shared" si="387"/>
        <v>0.80753818171263603</v>
      </c>
      <c r="G3051" s="20">
        <f t="shared" si="383"/>
        <v>23295.181250203808</v>
      </c>
      <c r="H3051" s="7">
        <f t="shared" si="388"/>
        <v>-1149.1812502038083</v>
      </c>
      <c r="I3051" s="7">
        <f t="shared" si="384"/>
        <v>1149.1812502038083</v>
      </c>
      <c r="J3051" s="12">
        <f t="shared" si="389"/>
        <v>5.189114287924719E-2</v>
      </c>
      <c r="K3051" s="7">
        <f t="shared" si="390"/>
        <v>1320617.5458199878</v>
      </c>
    </row>
    <row r="3052" spans="1:11" x14ac:dyDescent="0.4">
      <c r="A3052" s="1">
        <v>3051</v>
      </c>
      <c r="B3052" s="21">
        <v>42864</v>
      </c>
      <c r="C3052" s="22">
        <v>26662</v>
      </c>
      <c r="D3052" s="19">
        <f t="shared" si="385"/>
        <v>29089.619969112715</v>
      </c>
      <c r="E3052" s="19">
        <f t="shared" si="386"/>
        <v>1.0001845118378518</v>
      </c>
      <c r="F3052" s="19">
        <f t="shared" si="387"/>
        <v>0.79860134987702147</v>
      </c>
      <c r="G3052" s="20">
        <f t="shared" si="383"/>
        <v>22893.573547517059</v>
      </c>
      <c r="H3052" s="7">
        <f t="shared" si="388"/>
        <v>3768.4264524829414</v>
      </c>
      <c r="I3052" s="7">
        <f t="shared" si="384"/>
        <v>3768.4264524829414</v>
      </c>
      <c r="J3052" s="12">
        <f t="shared" si="389"/>
        <v>0.14134072659526448</v>
      </c>
      <c r="K3052" s="7">
        <f t="shared" si="390"/>
        <v>14201037.927773166</v>
      </c>
    </row>
    <row r="3053" spans="1:11" x14ac:dyDescent="0.4">
      <c r="A3053" s="1">
        <v>3052</v>
      </c>
      <c r="B3053" s="21">
        <v>42865</v>
      </c>
      <c r="C3053" s="22">
        <v>21507</v>
      </c>
      <c r="D3053" s="19">
        <f t="shared" si="385"/>
        <v>28935.402264322674</v>
      </c>
      <c r="E3053" s="19">
        <f t="shared" si="386"/>
        <v>1.0001689900489217</v>
      </c>
      <c r="F3053" s="19">
        <f t="shared" si="387"/>
        <v>0.79294790851724217</v>
      </c>
      <c r="G3053" s="20">
        <f t="shared" si="383"/>
        <v>23085.621192307881</v>
      </c>
      <c r="H3053" s="7">
        <f t="shared" si="388"/>
        <v>-1578.6211923078808</v>
      </c>
      <c r="I3053" s="7">
        <f t="shared" si="384"/>
        <v>1578.6211923078808</v>
      </c>
      <c r="J3053" s="12">
        <f t="shared" si="389"/>
        <v>7.3400343716365876E-2</v>
      </c>
      <c r="K3053" s="7">
        <f t="shared" si="390"/>
        <v>2492044.8688035551</v>
      </c>
    </row>
    <row r="3054" spans="1:11" x14ac:dyDescent="0.4">
      <c r="A3054" s="1">
        <v>3053</v>
      </c>
      <c r="B3054" s="21">
        <v>42866</v>
      </c>
      <c r="C3054" s="22">
        <v>20251</v>
      </c>
      <c r="D3054" s="19">
        <f t="shared" si="385"/>
        <v>28635.294894450959</v>
      </c>
      <c r="E3054" s="19">
        <f t="shared" si="386"/>
        <v>1.0001388792950354</v>
      </c>
      <c r="F3054" s="19">
        <f t="shared" si="387"/>
        <v>0.80628509399389414</v>
      </c>
      <c r="G3054" s="20">
        <f t="shared" si="383"/>
        <v>23367.249806302454</v>
      </c>
      <c r="H3054" s="7">
        <f t="shared" si="388"/>
        <v>-3116.2498063024541</v>
      </c>
      <c r="I3054" s="7">
        <f t="shared" si="384"/>
        <v>3116.2498063024541</v>
      </c>
      <c r="J3054" s="12">
        <f t="shared" si="389"/>
        <v>0.15388128024801018</v>
      </c>
      <c r="K3054" s="7">
        <f t="shared" si="390"/>
        <v>9711012.8552800827</v>
      </c>
    </row>
    <row r="3055" spans="1:11" x14ac:dyDescent="0.4">
      <c r="A3055" s="1">
        <v>3054</v>
      </c>
      <c r="B3055" s="21">
        <v>42867</v>
      </c>
      <c r="C3055" s="22">
        <v>26651</v>
      </c>
      <c r="D3055" s="19">
        <f t="shared" si="385"/>
        <v>29005.821685265681</v>
      </c>
      <c r="E3055" s="19">
        <f t="shared" si="386"/>
        <v>1.000175831960229</v>
      </c>
      <c r="F3055" s="19">
        <f t="shared" si="387"/>
        <v>0.80010272450743236</v>
      </c>
      <c r="G3055" s="20">
        <f t="shared" si="383"/>
        <v>22868.983869094187</v>
      </c>
      <c r="H3055" s="7">
        <f t="shared" si="388"/>
        <v>3782.016130905813</v>
      </c>
      <c r="I3055" s="7">
        <f t="shared" si="384"/>
        <v>3782.016130905813</v>
      </c>
      <c r="J3055" s="12">
        <f t="shared" si="389"/>
        <v>0.14190897643262215</v>
      </c>
      <c r="K3055" s="7">
        <f t="shared" si="390"/>
        <v>14303646.014431776</v>
      </c>
    </row>
    <row r="3056" spans="1:11" x14ac:dyDescent="0.4">
      <c r="A3056" s="1">
        <v>3055</v>
      </c>
      <c r="B3056" s="21">
        <v>42868</v>
      </c>
      <c r="C3056" s="22">
        <v>21392</v>
      </c>
      <c r="D3056" s="19">
        <f t="shared" si="385"/>
        <v>28848.501606176815</v>
      </c>
      <c r="E3056" s="19">
        <f t="shared" si="386"/>
        <v>1.000159999934737</v>
      </c>
      <c r="F3056" s="19">
        <f t="shared" si="387"/>
        <v>0.79230572919652165</v>
      </c>
      <c r="G3056" s="20">
        <f t="shared" si="383"/>
        <v>23000.898727489592</v>
      </c>
      <c r="H3056" s="7">
        <f t="shared" si="388"/>
        <v>-1608.8987274895917</v>
      </c>
      <c r="I3056" s="7">
        <f t="shared" si="384"/>
        <v>1608.8987274895917</v>
      </c>
      <c r="J3056" s="12">
        <f t="shared" si="389"/>
        <v>7.5210299527374333E-2</v>
      </c>
      <c r="K3056" s="7">
        <f t="shared" si="390"/>
        <v>2588555.1153176273</v>
      </c>
    </row>
    <row r="3057" spans="1:11" x14ac:dyDescent="0.4">
      <c r="A3057" s="1">
        <v>3056</v>
      </c>
      <c r="B3057" s="21">
        <v>42869</v>
      </c>
      <c r="C3057" s="22">
        <v>20829</v>
      </c>
      <c r="D3057" s="19">
        <f t="shared" si="385"/>
        <v>28614.152058709798</v>
      </c>
      <c r="E3057" s="19">
        <f t="shared" si="386"/>
        <v>1.0001364649639903</v>
      </c>
      <c r="F3057" s="19">
        <f t="shared" si="387"/>
        <v>0.80530646100393322</v>
      </c>
      <c r="G3057" s="20">
        <f t="shared" si="383"/>
        <v>23260.923243218836</v>
      </c>
      <c r="H3057" s="7">
        <f t="shared" si="388"/>
        <v>-2431.9232432188364</v>
      </c>
      <c r="I3057" s="7">
        <f t="shared" si="384"/>
        <v>2431.9232432188364</v>
      </c>
      <c r="J3057" s="12">
        <f t="shared" si="389"/>
        <v>0.11675660104752203</v>
      </c>
      <c r="K3057" s="7">
        <f t="shared" si="390"/>
        <v>5914250.6609080238</v>
      </c>
    </row>
    <row r="3058" spans="1:11" x14ac:dyDescent="0.4">
      <c r="A3058" s="1">
        <v>3057</v>
      </c>
      <c r="B3058" s="21">
        <v>42870</v>
      </c>
      <c r="C3058" s="22">
        <v>23549</v>
      </c>
      <c r="D3058" s="19">
        <f t="shared" si="385"/>
        <v>28678.926210927526</v>
      </c>
      <c r="E3058" s="19">
        <f t="shared" si="386"/>
        <v>1.0001428423655656</v>
      </c>
      <c r="F3058" s="19">
        <f t="shared" si="387"/>
        <v>0.80036528239296245</v>
      </c>
      <c r="G3058" s="20">
        <f t="shared" si="383"/>
        <v>22895.061233554163</v>
      </c>
      <c r="H3058" s="7">
        <f t="shared" si="388"/>
        <v>653.93876644583725</v>
      </c>
      <c r="I3058" s="7">
        <f t="shared" si="384"/>
        <v>653.93876644583725</v>
      </c>
      <c r="J3058" s="12">
        <f t="shared" si="389"/>
        <v>2.776927964864059E-2</v>
      </c>
      <c r="K3058" s="7">
        <f t="shared" si="390"/>
        <v>427635.9102607033</v>
      </c>
    </row>
    <row r="3059" spans="1:11" x14ac:dyDescent="0.4">
      <c r="A3059" s="1">
        <v>3058</v>
      </c>
      <c r="B3059" s="21">
        <v>42871</v>
      </c>
      <c r="C3059" s="22">
        <v>25520</v>
      </c>
      <c r="D3059" s="19">
        <f t="shared" si="385"/>
        <v>28955.355680609351</v>
      </c>
      <c r="E3059" s="19">
        <f t="shared" si="386"/>
        <v>1.0001703852982495</v>
      </c>
      <c r="F3059" s="19">
        <f t="shared" si="387"/>
        <v>0.79341790261684453</v>
      </c>
      <c r="G3059" s="20">
        <f t="shared" si="383"/>
        <v>22723.269963026192</v>
      </c>
      <c r="H3059" s="7">
        <f t="shared" si="388"/>
        <v>2796.7300369738077</v>
      </c>
      <c r="I3059" s="7">
        <f t="shared" si="384"/>
        <v>2796.7300369738077</v>
      </c>
      <c r="J3059" s="12">
        <f t="shared" si="389"/>
        <v>0.10958973499113667</v>
      </c>
      <c r="K3059" s="7">
        <f t="shared" si="390"/>
        <v>7821698.8997115158</v>
      </c>
    </row>
    <row r="3060" spans="1:11" x14ac:dyDescent="0.4">
      <c r="A3060" s="1">
        <v>3059</v>
      </c>
      <c r="B3060" s="21">
        <v>42872</v>
      </c>
      <c r="C3060" s="22">
        <v>26678</v>
      </c>
      <c r="D3060" s="19">
        <f t="shared" si="385"/>
        <v>29281.843719841672</v>
      </c>
      <c r="E3060" s="19">
        <f t="shared" si="386"/>
        <v>1.0002029340851344</v>
      </c>
      <c r="F3060" s="19">
        <f t="shared" si="387"/>
        <v>0.80662744029900091</v>
      </c>
      <c r="G3060" s="20">
        <f t="shared" si="383"/>
        <v>23318.740453935035</v>
      </c>
      <c r="H3060" s="7">
        <f t="shared" si="388"/>
        <v>3359.2595460649645</v>
      </c>
      <c r="I3060" s="7">
        <f t="shared" si="384"/>
        <v>3359.2595460649645</v>
      </c>
      <c r="J3060" s="12">
        <f t="shared" si="389"/>
        <v>0.12591871752248912</v>
      </c>
      <c r="K3060" s="7">
        <f t="shared" si="390"/>
        <v>11284624.697828591</v>
      </c>
    </row>
    <row r="3061" spans="1:11" x14ac:dyDescent="0.4">
      <c r="A3061" s="1">
        <v>3060</v>
      </c>
      <c r="B3061" s="21">
        <v>42873</v>
      </c>
      <c r="C3061" s="22">
        <v>20248</v>
      </c>
      <c r="D3061" s="19">
        <f t="shared" si="385"/>
        <v>28971.94812916798</v>
      </c>
      <c r="E3061" s="19">
        <f t="shared" si="386"/>
        <v>1.0001718445057737</v>
      </c>
      <c r="F3061" s="19">
        <f t="shared" si="387"/>
        <v>0.7990978528448146</v>
      </c>
      <c r="G3061" s="20">
        <f t="shared" si="383"/>
        <v>23436.971645521466</v>
      </c>
      <c r="H3061" s="7">
        <f t="shared" si="388"/>
        <v>-3188.9716455214657</v>
      </c>
      <c r="I3061" s="7">
        <f t="shared" si="384"/>
        <v>3188.9716455214657</v>
      </c>
      <c r="J3061" s="12">
        <f t="shared" si="389"/>
        <v>0.15749563638490052</v>
      </c>
      <c r="K3061" s="7">
        <f t="shared" si="390"/>
        <v>10169540.155939884</v>
      </c>
    </row>
    <row r="3062" spans="1:11" x14ac:dyDescent="0.4">
      <c r="A3062" s="1">
        <v>3061</v>
      </c>
      <c r="B3062" s="21">
        <v>42874</v>
      </c>
      <c r="C3062" s="22">
        <v>23998</v>
      </c>
      <c r="D3062" s="19">
        <f t="shared" si="385"/>
        <v>29072.310170848094</v>
      </c>
      <c r="E3062" s="19">
        <f t="shared" si="386"/>
        <v>1.0001817806927573</v>
      </c>
      <c r="F3062" s="19">
        <f t="shared" si="387"/>
        <v>0.79381806904112029</v>
      </c>
      <c r="G3062" s="20">
        <f t="shared" si="383"/>
        <v>22987.655873615597</v>
      </c>
      <c r="H3062" s="7">
        <f t="shared" si="388"/>
        <v>1010.3441263844034</v>
      </c>
      <c r="I3062" s="7">
        <f t="shared" si="384"/>
        <v>1010.3441263844034</v>
      </c>
      <c r="J3062" s="12">
        <f t="shared" si="389"/>
        <v>4.2101180364380507E-2</v>
      </c>
      <c r="K3062" s="7">
        <f t="shared" si="390"/>
        <v>1020795.2537194632</v>
      </c>
    </row>
    <row r="3063" spans="1:11" x14ac:dyDescent="0.4">
      <c r="A3063" s="1">
        <v>3062</v>
      </c>
      <c r="B3063" s="21">
        <v>42875</v>
      </c>
      <c r="C3063" s="22">
        <v>20177</v>
      </c>
      <c r="D3063" s="19">
        <f t="shared" si="385"/>
        <v>28756.571110219622</v>
      </c>
      <c r="E3063" s="19">
        <f t="shared" si="386"/>
        <v>1.0001501067685166</v>
      </c>
      <c r="F3063" s="19">
        <f t="shared" si="387"/>
        <v>0.80531633913124157</v>
      </c>
      <c r="G3063" s="20">
        <f t="shared" si="383"/>
        <v>23451.329910759399</v>
      </c>
      <c r="H3063" s="7">
        <f t="shared" si="388"/>
        <v>-3274.3299107593994</v>
      </c>
      <c r="I3063" s="7">
        <f t="shared" si="384"/>
        <v>3274.3299107593994</v>
      </c>
      <c r="J3063" s="12">
        <f t="shared" si="389"/>
        <v>0.16228031475241114</v>
      </c>
      <c r="K3063" s="7">
        <f t="shared" si="390"/>
        <v>10721236.364493657</v>
      </c>
    </row>
    <row r="3064" spans="1:11" x14ac:dyDescent="0.4">
      <c r="A3064" s="1">
        <v>3063</v>
      </c>
      <c r="B3064" s="21">
        <v>42876</v>
      </c>
      <c r="C3064" s="22">
        <v>21125</v>
      </c>
      <c r="D3064" s="19">
        <f t="shared" si="385"/>
        <v>28576.427683070575</v>
      </c>
      <c r="E3064" s="19">
        <f t="shared" si="386"/>
        <v>1.000131992410791</v>
      </c>
      <c r="F3064" s="19">
        <f t="shared" si="387"/>
        <v>0.79835034904359092</v>
      </c>
      <c r="G3064" s="20">
        <f t="shared" si="383"/>
        <v>22980.113447158568</v>
      </c>
      <c r="H3064" s="7">
        <f t="shared" si="388"/>
        <v>-1855.1134471585683</v>
      </c>
      <c r="I3064" s="7">
        <f t="shared" si="384"/>
        <v>1855.1134471585683</v>
      </c>
      <c r="J3064" s="12">
        <f t="shared" si="389"/>
        <v>8.7816021167269512E-2</v>
      </c>
      <c r="K3064" s="7">
        <f t="shared" si="390"/>
        <v>3441445.9018285461</v>
      </c>
    </row>
    <row r="3065" spans="1:11" x14ac:dyDescent="0.4">
      <c r="A3065" s="1">
        <v>3064</v>
      </c>
      <c r="B3065" s="21">
        <v>42877</v>
      </c>
      <c r="C3065" s="22">
        <v>20890</v>
      </c>
      <c r="D3065" s="19">
        <f t="shared" si="385"/>
        <v>28400.960899019843</v>
      </c>
      <c r="E3065" s="19">
        <f t="shared" si="386"/>
        <v>1.0001143457191866</v>
      </c>
      <c r="F3065" s="19">
        <f t="shared" si="387"/>
        <v>0.79309020597764002</v>
      </c>
      <c r="G3065" s="20">
        <f t="shared" si="383"/>
        <v>22685.278566315301</v>
      </c>
      <c r="H3065" s="7">
        <f t="shared" si="388"/>
        <v>-1795.2785663153008</v>
      </c>
      <c r="I3065" s="7">
        <f t="shared" si="384"/>
        <v>1795.2785663153008</v>
      </c>
      <c r="J3065" s="12">
        <f t="shared" si="389"/>
        <v>8.5939615429167102E-2</v>
      </c>
      <c r="K3065" s="7">
        <f t="shared" si="390"/>
        <v>3223025.1306711221</v>
      </c>
    </row>
    <row r="3066" spans="1:11" x14ac:dyDescent="0.4">
      <c r="A3066" s="1">
        <v>3065</v>
      </c>
      <c r="B3066" s="21">
        <v>42878</v>
      </c>
      <c r="C3066" s="22">
        <v>25254</v>
      </c>
      <c r="D3066" s="19">
        <f t="shared" si="385"/>
        <v>28632.702118185363</v>
      </c>
      <c r="E3066" s="19">
        <f t="shared" si="386"/>
        <v>1.0001374198296686</v>
      </c>
      <c r="F3066" s="19">
        <f t="shared" si="387"/>
        <v>0.80627403492959426</v>
      </c>
      <c r="G3066" s="20">
        <f t="shared" si="383"/>
        <v>22872.563267431804</v>
      </c>
      <c r="H3066" s="7">
        <f t="shared" si="388"/>
        <v>2381.436732568196</v>
      </c>
      <c r="I3066" s="7">
        <f t="shared" si="384"/>
        <v>2381.436732568196</v>
      </c>
      <c r="J3066" s="12">
        <f t="shared" si="389"/>
        <v>9.4299387525469069E-2</v>
      </c>
      <c r="K3066" s="7">
        <f t="shared" si="390"/>
        <v>5671240.9112250851</v>
      </c>
    </row>
    <row r="3067" spans="1:11" x14ac:dyDescent="0.4">
      <c r="A3067" s="1">
        <v>3066</v>
      </c>
      <c r="B3067" s="21">
        <v>42879</v>
      </c>
      <c r="C3067" s="22">
        <v>26464</v>
      </c>
      <c r="D3067" s="19">
        <f t="shared" si="385"/>
        <v>28985.973088991894</v>
      </c>
      <c r="E3067" s="19">
        <f t="shared" si="386"/>
        <v>1.0001726469130074</v>
      </c>
      <c r="F3067" s="19">
        <f t="shared" si="387"/>
        <v>0.79978214377642498</v>
      </c>
      <c r="G3067" s="20">
        <f t="shared" si="383"/>
        <v>22859.726190172663</v>
      </c>
      <c r="H3067" s="7">
        <f t="shared" si="388"/>
        <v>3604.2738098273367</v>
      </c>
      <c r="I3067" s="7">
        <f t="shared" si="384"/>
        <v>3604.2738098273367</v>
      </c>
      <c r="J3067" s="12">
        <f t="shared" si="389"/>
        <v>0.13619535254788909</v>
      </c>
      <c r="K3067" s="7">
        <f t="shared" si="390"/>
        <v>12990789.696207264</v>
      </c>
    </row>
    <row r="3068" spans="1:11" x14ac:dyDescent="0.4">
      <c r="A3068" s="1">
        <v>3067</v>
      </c>
      <c r="B3068" s="21">
        <v>42880</v>
      </c>
      <c r="C3068" s="22">
        <v>19092</v>
      </c>
      <c r="D3068" s="19">
        <f t="shared" si="385"/>
        <v>28603.538074894601</v>
      </c>
      <c r="E3068" s="19">
        <f t="shared" si="386"/>
        <v>1.0001343033943331</v>
      </c>
      <c r="F3068" s="19">
        <f t="shared" si="387"/>
        <v>0.79152131330774345</v>
      </c>
      <c r="G3068" s="20">
        <f t="shared" si="383"/>
        <v>22989.284594741464</v>
      </c>
      <c r="H3068" s="7">
        <f t="shared" si="388"/>
        <v>-3897.2845947414644</v>
      </c>
      <c r="I3068" s="7">
        <f t="shared" si="384"/>
        <v>3897.2845947414644</v>
      </c>
      <c r="J3068" s="12">
        <f t="shared" si="389"/>
        <v>0.20413181409708067</v>
      </c>
      <c r="K3068" s="7">
        <f t="shared" si="390"/>
        <v>15188827.212409141</v>
      </c>
    </row>
    <row r="3069" spans="1:11" x14ac:dyDescent="0.4">
      <c r="A3069" s="1">
        <v>3068</v>
      </c>
      <c r="B3069" s="21">
        <v>42881</v>
      </c>
      <c r="C3069" s="22">
        <v>25206</v>
      </c>
      <c r="D3069" s="19">
        <f t="shared" si="385"/>
        <v>28811.920841486655</v>
      </c>
      <c r="E3069" s="19">
        <f t="shared" si="386"/>
        <v>1.000155041657562</v>
      </c>
      <c r="F3069" s="19">
        <f t="shared" si="387"/>
        <v>0.8071304440478112</v>
      </c>
      <c r="G3069" s="20">
        <f t="shared" si="383"/>
        <v>23063.096439227818</v>
      </c>
      <c r="H3069" s="7">
        <f t="shared" si="388"/>
        <v>2142.9035607721817</v>
      </c>
      <c r="I3069" s="7">
        <f t="shared" si="384"/>
        <v>2142.9035607721817</v>
      </c>
      <c r="J3069" s="12">
        <f t="shared" si="389"/>
        <v>8.5015613773394491E-2</v>
      </c>
      <c r="K3069" s="7">
        <f t="shared" si="390"/>
        <v>4592035.6707700957</v>
      </c>
    </row>
    <row r="3070" spans="1:11" x14ac:dyDescent="0.4">
      <c r="A3070" s="1">
        <v>3069</v>
      </c>
      <c r="B3070" s="21">
        <v>42882</v>
      </c>
      <c r="C3070" s="22">
        <v>21041</v>
      </c>
      <c r="D3070" s="19">
        <f t="shared" si="385"/>
        <v>28617.498469482995</v>
      </c>
      <c r="E3070" s="19">
        <f t="shared" si="386"/>
        <v>1.0001354994048575</v>
      </c>
      <c r="F3070" s="19">
        <f t="shared" si="387"/>
        <v>0.79897618449844987</v>
      </c>
      <c r="G3070" s="20">
        <f t="shared" si="383"/>
        <v>23044.05972306418</v>
      </c>
      <c r="H3070" s="7">
        <f t="shared" si="388"/>
        <v>-2003.0597230641797</v>
      </c>
      <c r="I3070" s="7">
        <f t="shared" si="384"/>
        <v>2003.0597230641797</v>
      </c>
      <c r="J3070" s="12">
        <f t="shared" si="389"/>
        <v>9.5197933703919949E-2</v>
      </c>
      <c r="K3070" s="7">
        <f t="shared" si="390"/>
        <v>4012248.2541619483</v>
      </c>
    </row>
    <row r="3071" spans="1:11" x14ac:dyDescent="0.4">
      <c r="A3071" s="1">
        <v>3070</v>
      </c>
      <c r="B3071" s="21">
        <v>42883</v>
      </c>
      <c r="C3071" s="22">
        <v>20572</v>
      </c>
      <c r="D3071" s="19">
        <f t="shared" si="385"/>
        <v>28413.436786683535</v>
      </c>
      <c r="E3071" s="19">
        <f t="shared" si="386"/>
        <v>1.0001149932230275</v>
      </c>
      <c r="F3071" s="19">
        <f t="shared" si="387"/>
        <v>0.79067832395615578</v>
      </c>
      <c r="G3071" s="20">
        <f t="shared" si="383"/>
        <v>22652.151600711491</v>
      </c>
      <c r="H3071" s="7">
        <f t="shared" si="388"/>
        <v>-2080.1516007114915</v>
      </c>
      <c r="I3071" s="7">
        <f t="shared" si="384"/>
        <v>2080.1516007114915</v>
      </c>
      <c r="J3071" s="12">
        <f t="shared" si="389"/>
        <v>0.10111567182148024</v>
      </c>
      <c r="K3071" s="7">
        <f t="shared" si="390"/>
        <v>4327030.6819425803</v>
      </c>
    </row>
    <row r="3072" spans="1:11" x14ac:dyDescent="0.4">
      <c r="A3072" s="1">
        <v>3071</v>
      </c>
      <c r="B3072" s="21">
        <v>42884</v>
      </c>
      <c r="C3072" s="22">
        <v>24569</v>
      </c>
      <c r="D3072" s="19">
        <f t="shared" si="385"/>
        <v>28572.483347581758</v>
      </c>
      <c r="E3072" s="19">
        <f t="shared" si="386"/>
        <v>1.0001307978676182</v>
      </c>
      <c r="F3072" s="19">
        <f t="shared" si="387"/>
        <v>0.80778928246207615</v>
      </c>
      <c r="G3072" s="20">
        <f t="shared" si="383"/>
        <v>22934.157073818871</v>
      </c>
      <c r="H3072" s="7">
        <f t="shared" si="388"/>
        <v>1634.8429261811289</v>
      </c>
      <c r="I3072" s="7">
        <f t="shared" si="384"/>
        <v>1634.8429261811289</v>
      </c>
      <c r="J3072" s="12">
        <f t="shared" si="389"/>
        <v>6.654088185034511E-2</v>
      </c>
      <c r="K3072" s="7">
        <f t="shared" si="390"/>
        <v>2672711.3932844759</v>
      </c>
    </row>
    <row r="3073" spans="1:11" x14ac:dyDescent="0.4">
      <c r="A3073" s="1">
        <v>3072</v>
      </c>
      <c r="B3073" s="21">
        <v>42885</v>
      </c>
      <c r="C3073" s="22">
        <v>25820</v>
      </c>
      <c r="D3073" s="19">
        <f t="shared" si="385"/>
        <v>28865.533765984103</v>
      </c>
      <c r="E3073" s="19">
        <f t="shared" si="386"/>
        <v>1.0001600028963786</v>
      </c>
      <c r="F3073" s="19">
        <f t="shared" si="387"/>
        <v>0.80016910174836187</v>
      </c>
      <c r="G3073" s="20">
        <f t="shared" si="383"/>
        <v>22829.532807385247</v>
      </c>
      <c r="H3073" s="7">
        <f t="shared" si="388"/>
        <v>2990.467192614753</v>
      </c>
      <c r="I3073" s="7">
        <f t="shared" si="384"/>
        <v>2990.467192614753</v>
      </c>
      <c r="J3073" s="12">
        <f t="shared" si="389"/>
        <v>0.11581979831970383</v>
      </c>
      <c r="K3073" s="7">
        <f t="shared" si="390"/>
        <v>8942894.0301051624</v>
      </c>
    </row>
    <row r="3074" spans="1:11" x14ac:dyDescent="0.4">
      <c r="A3074" s="1">
        <v>3073</v>
      </c>
      <c r="B3074" s="21">
        <v>42886</v>
      </c>
      <c r="C3074" s="22">
        <v>25770</v>
      </c>
      <c r="D3074" s="19">
        <f t="shared" si="385"/>
        <v>29157.246829102154</v>
      </c>
      <c r="E3074" s="19">
        <f t="shared" si="386"/>
        <v>1.0001890741866903</v>
      </c>
      <c r="F3074" s="19">
        <f t="shared" si="387"/>
        <v>0.79184168915079589</v>
      </c>
      <c r="G3074" s="20">
        <f t="shared" si="383"/>
        <v>22824.142663022911</v>
      </c>
      <c r="H3074" s="7">
        <f t="shared" si="388"/>
        <v>2945.8573369770893</v>
      </c>
      <c r="I3074" s="7">
        <f t="shared" si="384"/>
        <v>2945.8573369770893</v>
      </c>
      <c r="J3074" s="12">
        <f t="shared" si="389"/>
        <v>0.11431343954121417</v>
      </c>
      <c r="K3074" s="7">
        <f t="shared" si="390"/>
        <v>8678075.4498217478</v>
      </c>
    </row>
    <row r="3075" spans="1:11" x14ac:dyDescent="0.4">
      <c r="A3075" s="1">
        <v>3074</v>
      </c>
      <c r="B3075" s="21">
        <v>42887</v>
      </c>
      <c r="C3075" s="22">
        <v>19965</v>
      </c>
      <c r="D3075" s="19">
        <f t="shared" si="385"/>
        <v>28811.594906320839</v>
      </c>
      <c r="E3075" s="19">
        <f t="shared" si="386"/>
        <v>1.0001544089755048</v>
      </c>
      <c r="F3075" s="19">
        <f t="shared" si="387"/>
        <v>0.80635503834911448</v>
      </c>
      <c r="G3075" s="20">
        <f t="shared" si="383"/>
        <v>23553.71943666464</v>
      </c>
      <c r="H3075" s="7">
        <f t="shared" si="388"/>
        <v>-3588.7194366646399</v>
      </c>
      <c r="I3075" s="7">
        <f t="shared" si="384"/>
        <v>3588.7194366646399</v>
      </c>
      <c r="J3075" s="12">
        <f t="shared" si="389"/>
        <v>0.17975053526995441</v>
      </c>
      <c r="K3075" s="7">
        <f t="shared" si="390"/>
        <v>12878907.195094571</v>
      </c>
    </row>
    <row r="3076" spans="1:11" x14ac:dyDescent="0.4">
      <c r="A3076" s="1">
        <v>3075</v>
      </c>
      <c r="B3076" s="21">
        <v>42888</v>
      </c>
      <c r="C3076" s="22">
        <v>23803</v>
      </c>
      <c r="D3076" s="19">
        <f t="shared" si="385"/>
        <v>28885.541191715249</v>
      </c>
      <c r="E3076" s="19">
        <f t="shared" si="386"/>
        <v>1.0001617035886035</v>
      </c>
      <c r="F3076" s="19">
        <f t="shared" si="387"/>
        <v>0.80046729785537074</v>
      </c>
      <c r="G3076" s="20">
        <f t="shared" si="383"/>
        <v>23054.948308783463</v>
      </c>
      <c r="H3076" s="7">
        <f t="shared" si="388"/>
        <v>748.05169121653671</v>
      </c>
      <c r="I3076" s="7">
        <f t="shared" si="384"/>
        <v>748.05169121653671</v>
      </c>
      <c r="J3076" s="12">
        <f t="shared" si="389"/>
        <v>3.1426781969354146E-2</v>
      </c>
      <c r="K3076" s="7">
        <f t="shared" si="390"/>
        <v>559581.33273192076</v>
      </c>
    </row>
    <row r="3077" spans="1:11" x14ac:dyDescent="0.4">
      <c r="A3077" s="1">
        <v>3076</v>
      </c>
      <c r="B3077" s="21">
        <v>42889</v>
      </c>
      <c r="C3077" s="22">
        <v>25563</v>
      </c>
      <c r="D3077" s="19">
        <f t="shared" si="385"/>
        <v>29151.558933432658</v>
      </c>
      <c r="E3077" s="19">
        <f t="shared" si="386"/>
        <v>1.0001882053466049</v>
      </c>
      <c r="F3077" s="19">
        <f t="shared" si="387"/>
        <v>0.79290399531413558</v>
      </c>
      <c r="G3077" s="20">
        <f t="shared" si="383"/>
        <v>22873.56769901549</v>
      </c>
      <c r="H3077" s="7">
        <f t="shared" si="388"/>
        <v>2689.4323009845102</v>
      </c>
      <c r="I3077" s="7">
        <f t="shared" si="384"/>
        <v>2689.4323009845102</v>
      </c>
      <c r="J3077" s="12">
        <f t="shared" si="389"/>
        <v>0.10520800770584478</v>
      </c>
      <c r="K3077" s="7">
        <f t="shared" si="390"/>
        <v>7233046.1015788373</v>
      </c>
    </row>
    <row r="3078" spans="1:11" x14ac:dyDescent="0.4">
      <c r="A3078" s="1">
        <v>3077</v>
      </c>
      <c r="B3078" s="21">
        <v>42890</v>
      </c>
      <c r="C3078" s="22">
        <v>17933</v>
      </c>
      <c r="D3078" s="19">
        <f t="shared" si="385"/>
        <v>28613.151011796155</v>
      </c>
      <c r="E3078" s="19">
        <f t="shared" si="386"/>
        <v>1.0001342645356206</v>
      </c>
      <c r="F3078" s="19">
        <f t="shared" si="387"/>
        <v>0.80411179428422541</v>
      </c>
      <c r="G3078" s="20">
        <f t="shared" ref="G3078:G3141" si="391">(D3077+1*E3077)*F3075</f>
        <v>23507.312928503241</v>
      </c>
      <c r="H3078" s="7">
        <f t="shared" si="388"/>
        <v>-5574.312928503241</v>
      </c>
      <c r="I3078" s="7">
        <f t="shared" si="384"/>
        <v>5574.312928503241</v>
      </c>
      <c r="J3078" s="12">
        <f t="shared" si="389"/>
        <v>0.31084107112603809</v>
      </c>
      <c r="K3078" s="7">
        <f t="shared" si="390"/>
        <v>31072964.62487838</v>
      </c>
    </row>
    <row r="3079" spans="1:11" x14ac:dyDescent="0.4">
      <c r="A3079" s="1">
        <v>3078</v>
      </c>
      <c r="B3079" s="21">
        <v>42891</v>
      </c>
      <c r="C3079" s="22">
        <v>30203</v>
      </c>
      <c r="D3079" s="19">
        <f t="shared" si="385"/>
        <v>29325.5792359021</v>
      </c>
      <c r="E3079" s="19">
        <f t="shared" si="386"/>
        <v>1.0002054073446047</v>
      </c>
      <c r="F3079" s="19">
        <f t="shared" si="387"/>
        <v>0.80333296960634171</v>
      </c>
      <c r="G3079" s="20">
        <f t="shared" si="391"/>
        <v>22904.692248312364</v>
      </c>
      <c r="H3079" s="7">
        <f t="shared" si="388"/>
        <v>7298.3077516876365</v>
      </c>
      <c r="I3079" s="7">
        <f t="shared" si="384"/>
        <v>7298.3077516876365</v>
      </c>
      <c r="J3079" s="12">
        <f t="shared" si="389"/>
        <v>0.24164181543845434</v>
      </c>
      <c r="K3079" s="7">
        <f t="shared" si="390"/>
        <v>53265296.038343847</v>
      </c>
    </row>
    <row r="3080" spans="1:11" x14ac:dyDescent="0.4">
      <c r="A3080" s="1">
        <v>3079</v>
      </c>
      <c r="B3080" s="21">
        <v>42892</v>
      </c>
      <c r="C3080" s="22">
        <v>32529</v>
      </c>
      <c r="D3080" s="19">
        <f t="shared" si="385"/>
        <v>30239.399088017522</v>
      </c>
      <c r="E3080" s="19">
        <f t="shared" si="386"/>
        <v>1.0002966893092755</v>
      </c>
      <c r="F3080" s="19">
        <f t="shared" si="387"/>
        <v>0.79643607804324223</v>
      </c>
      <c r="G3080" s="20">
        <f t="shared" si="391"/>
        <v>23253.162007911647</v>
      </c>
      <c r="H3080" s="7">
        <f t="shared" si="388"/>
        <v>9275.8379920883526</v>
      </c>
      <c r="I3080" s="7">
        <f t="shared" ref="I3080:I3143" si="392">ABS(H3080)</f>
        <v>9275.8379920883526</v>
      </c>
      <c r="J3080" s="12">
        <f t="shared" si="389"/>
        <v>0.2851559529062791</v>
      </c>
      <c r="K3080" s="7">
        <f t="shared" si="390"/>
        <v>86041170.455469683</v>
      </c>
    </row>
    <row r="3081" spans="1:11" x14ac:dyDescent="0.4">
      <c r="A3081" s="1">
        <v>3080</v>
      </c>
      <c r="B3081" s="21">
        <v>42893</v>
      </c>
      <c r="C3081" s="22">
        <v>25676</v>
      </c>
      <c r="D3081" s="19">
        <f t="shared" si="385"/>
        <v>30372.305070663009</v>
      </c>
      <c r="E3081" s="19">
        <f t="shared" si="386"/>
        <v>1.0003098798778713</v>
      </c>
      <c r="F3081" s="19">
        <f t="shared" si="387"/>
        <v>0.80462714233085597</v>
      </c>
      <c r="G3081" s="20">
        <f t="shared" si="391"/>
        <v>24316.661809108195</v>
      </c>
      <c r="H3081" s="7">
        <f t="shared" si="388"/>
        <v>1359.3381908918054</v>
      </c>
      <c r="I3081" s="7">
        <f t="shared" si="392"/>
        <v>1359.3381908918054</v>
      </c>
      <c r="J3081" s="12">
        <f t="shared" si="389"/>
        <v>5.2941976588713406E-2</v>
      </c>
      <c r="K3081" s="7">
        <f t="shared" si="390"/>
        <v>1847800.3172170063</v>
      </c>
    </row>
    <row r="3082" spans="1:11" x14ac:dyDescent="0.4">
      <c r="A3082" s="1">
        <v>3081</v>
      </c>
      <c r="B3082" s="21">
        <v>42894</v>
      </c>
      <c r="C3082" s="22">
        <v>23971</v>
      </c>
      <c r="D3082" s="19">
        <f t="shared" si="385"/>
        <v>30331.648167519023</v>
      </c>
      <c r="E3082" s="19">
        <f t="shared" si="386"/>
        <v>1.000305714156569</v>
      </c>
      <c r="F3082" s="19">
        <f t="shared" si="387"/>
        <v>0.80317015692398563</v>
      </c>
      <c r="G3082" s="20">
        <f t="shared" si="391"/>
        <v>24399.877608111794</v>
      </c>
      <c r="H3082" s="7">
        <f t="shared" si="388"/>
        <v>-428.87760811179396</v>
      </c>
      <c r="I3082" s="7">
        <f t="shared" si="392"/>
        <v>428.87760811179396</v>
      </c>
      <c r="J3082" s="12">
        <f t="shared" si="389"/>
        <v>1.7891519257093737E-2</v>
      </c>
      <c r="K3082" s="7">
        <f t="shared" si="390"/>
        <v>183936.0027396935</v>
      </c>
    </row>
    <row r="3083" spans="1:11" x14ac:dyDescent="0.4">
      <c r="A3083" s="1">
        <v>3082</v>
      </c>
      <c r="B3083" s="21">
        <v>42895</v>
      </c>
      <c r="C3083" s="22">
        <v>24537</v>
      </c>
      <c r="D3083" s="19">
        <f t="shared" si="385"/>
        <v>30369.778294107866</v>
      </c>
      <c r="E3083" s="19">
        <f t="shared" si="386"/>
        <v>1.0003094271386566</v>
      </c>
      <c r="F3083" s="19">
        <f t="shared" si="387"/>
        <v>0.79657976938376573</v>
      </c>
      <c r="G3083" s="20">
        <f t="shared" si="391"/>
        <v>24158.015586686171</v>
      </c>
      <c r="H3083" s="7">
        <f t="shared" si="388"/>
        <v>378.98441331382855</v>
      </c>
      <c r="I3083" s="7">
        <f t="shared" si="392"/>
        <v>378.98441331382855</v>
      </c>
      <c r="J3083" s="12">
        <f t="shared" si="389"/>
        <v>1.5445425818715759E-2</v>
      </c>
      <c r="K3083" s="7">
        <f t="shared" si="390"/>
        <v>143629.18553482683</v>
      </c>
    </row>
    <row r="3084" spans="1:11" x14ac:dyDescent="0.4">
      <c r="A3084" s="1">
        <v>3083</v>
      </c>
      <c r="B3084" s="21">
        <v>42896</v>
      </c>
      <c r="C3084" s="22">
        <v>23339</v>
      </c>
      <c r="D3084" s="19">
        <f t="shared" si="385"/>
        <v>30264.285735301375</v>
      </c>
      <c r="E3084" s="19">
        <f t="shared" si="386"/>
        <v>1.0002987778518333</v>
      </c>
      <c r="F3084" s="19">
        <f t="shared" si="387"/>
        <v>0.80420932811459911</v>
      </c>
      <c r="G3084" s="20">
        <f t="shared" si="391"/>
        <v>24437.152798125473</v>
      </c>
      <c r="H3084" s="7">
        <f t="shared" si="388"/>
        <v>-1098.1527981254731</v>
      </c>
      <c r="I3084" s="7">
        <f t="shared" si="392"/>
        <v>1098.1527981254731</v>
      </c>
      <c r="J3084" s="12">
        <f t="shared" si="389"/>
        <v>4.7052264369744766E-2</v>
      </c>
      <c r="K3084" s="7">
        <f t="shared" si="390"/>
        <v>1205939.568030806</v>
      </c>
    </row>
    <row r="3085" spans="1:11" x14ac:dyDescent="0.4">
      <c r="A3085" s="1">
        <v>3084</v>
      </c>
      <c r="B3085" s="21">
        <v>42897</v>
      </c>
      <c r="C3085" s="22">
        <v>21509</v>
      </c>
      <c r="D3085" s="19">
        <f t="shared" si="385"/>
        <v>29993.344936938291</v>
      </c>
      <c r="E3085" s="19">
        <f t="shared" si="386"/>
        <v>1.0002715837421192</v>
      </c>
      <c r="F3085" s="19">
        <f t="shared" si="387"/>
        <v>0.80209553438488312</v>
      </c>
      <c r="G3085" s="20">
        <f t="shared" si="391"/>
        <v>24308.174533340723</v>
      </c>
      <c r="H3085" s="7">
        <f t="shared" si="388"/>
        <v>-2799.1745333407234</v>
      </c>
      <c r="I3085" s="7">
        <f t="shared" si="392"/>
        <v>2799.1745333407234</v>
      </c>
      <c r="J3085" s="12">
        <f t="shared" si="389"/>
        <v>0.13013968726303982</v>
      </c>
      <c r="K3085" s="7">
        <f t="shared" si="390"/>
        <v>7835378.0681032566</v>
      </c>
    </row>
    <row r="3086" spans="1:11" x14ac:dyDescent="0.4">
      <c r="A3086" s="1">
        <v>3085</v>
      </c>
      <c r="B3086" s="21">
        <v>42898</v>
      </c>
      <c r="C3086" s="22">
        <v>26187</v>
      </c>
      <c r="D3086" s="19">
        <f t="shared" si="385"/>
        <v>30219.06310600775</v>
      </c>
      <c r="E3086" s="19">
        <f t="shared" si="386"/>
        <v>1.0002940555318678</v>
      </c>
      <c r="F3086" s="19">
        <f t="shared" si="387"/>
        <v>0.79745391619673245</v>
      </c>
      <c r="G3086" s="20">
        <f t="shared" si="391"/>
        <v>23892.888589021542</v>
      </c>
      <c r="H3086" s="7">
        <f t="shared" si="388"/>
        <v>2294.1114109784576</v>
      </c>
      <c r="I3086" s="7">
        <f t="shared" si="392"/>
        <v>2294.1114109784576</v>
      </c>
      <c r="J3086" s="12">
        <f t="shared" si="389"/>
        <v>8.7604972351871452E-2</v>
      </c>
      <c r="K3086" s="7">
        <f t="shared" si="390"/>
        <v>5262947.1659815693</v>
      </c>
    </row>
    <row r="3087" spans="1:11" x14ac:dyDescent="0.4">
      <c r="A3087" s="1">
        <v>3086</v>
      </c>
      <c r="B3087" s="21">
        <v>42899</v>
      </c>
      <c r="C3087" s="22">
        <v>25865</v>
      </c>
      <c r="D3087" s="19">
        <f t="shared" si="385"/>
        <v>30371.591411804206</v>
      </c>
      <c r="E3087" s="19">
        <f t="shared" si="386"/>
        <v>1.000309208333042</v>
      </c>
      <c r="F3087" s="19">
        <f t="shared" si="387"/>
        <v>0.80480142519693876</v>
      </c>
      <c r="G3087" s="20">
        <f t="shared" si="391"/>
        <v>24303.25688254548</v>
      </c>
      <c r="H3087" s="7">
        <f t="shared" si="388"/>
        <v>1561.74311745452</v>
      </c>
      <c r="I3087" s="7">
        <f t="shared" si="392"/>
        <v>1561.74311745452</v>
      </c>
      <c r="J3087" s="12">
        <f t="shared" si="389"/>
        <v>6.0380557411734773E-2</v>
      </c>
      <c r="K3087" s="7">
        <f t="shared" si="390"/>
        <v>2439041.5649165628</v>
      </c>
    </row>
    <row r="3088" spans="1:11" x14ac:dyDescent="0.4">
      <c r="A3088" s="1">
        <v>3087</v>
      </c>
      <c r="B3088" s="21">
        <v>42900</v>
      </c>
      <c r="C3088" s="22">
        <v>24434</v>
      </c>
      <c r="D3088" s="19">
        <f t="shared" si="385"/>
        <v>30379.62314605495</v>
      </c>
      <c r="E3088" s="19">
        <f t="shared" si="386"/>
        <v>1.0003099114755463</v>
      </c>
      <c r="F3088" s="19">
        <f t="shared" si="387"/>
        <v>0.80212293028072601</v>
      </c>
      <c r="G3088" s="20">
        <f t="shared" si="391"/>
        <v>24361.720187119427</v>
      </c>
      <c r="H3088" s="7">
        <f t="shared" si="388"/>
        <v>72.279812880573445</v>
      </c>
      <c r="I3088" s="7">
        <f t="shared" si="392"/>
        <v>72.279812880573445</v>
      </c>
      <c r="J3088" s="12">
        <f t="shared" si="389"/>
        <v>2.9581653794128445E-3</v>
      </c>
      <c r="K3088" s="7">
        <f t="shared" si="390"/>
        <v>5224.371350050711</v>
      </c>
    </row>
    <row r="3089" spans="1:11" x14ac:dyDescent="0.4">
      <c r="A3089" s="1">
        <v>3088</v>
      </c>
      <c r="B3089" s="21">
        <v>42901</v>
      </c>
      <c r="C3089" s="22">
        <v>21133</v>
      </c>
      <c r="D3089" s="19">
        <f t="shared" si="385"/>
        <v>30077.870913388913</v>
      </c>
      <c r="E3089" s="19">
        <f t="shared" si="386"/>
        <v>1.0002796362212887</v>
      </c>
      <c r="F3089" s="19">
        <f t="shared" si="387"/>
        <v>0.79626938980361939</v>
      </c>
      <c r="G3089" s="20">
        <f t="shared" si="391"/>
        <v>24227.147151458736</v>
      </c>
      <c r="H3089" s="7">
        <f t="shared" si="388"/>
        <v>-3094.1471514587356</v>
      </c>
      <c r="I3089" s="7">
        <f t="shared" si="392"/>
        <v>3094.1471514587356</v>
      </c>
      <c r="J3089" s="12">
        <f t="shared" si="389"/>
        <v>0.14641305784596298</v>
      </c>
      <c r="K3089" s="7">
        <f t="shared" si="390"/>
        <v>9573746.5948802084</v>
      </c>
    </row>
    <row r="3090" spans="1:11" x14ac:dyDescent="0.4">
      <c r="A3090" s="1">
        <v>3089</v>
      </c>
      <c r="B3090" s="21">
        <v>42902</v>
      </c>
      <c r="C3090" s="22">
        <v>26537</v>
      </c>
      <c r="D3090" s="19">
        <f t="shared" si="385"/>
        <v>30304.722691853298</v>
      </c>
      <c r="E3090" s="19">
        <f t="shared" si="386"/>
        <v>1.0003022213711716</v>
      </c>
      <c r="F3090" s="19">
        <f t="shared" si="387"/>
        <v>0.80568654047724597</v>
      </c>
      <c r="G3090" s="20">
        <f t="shared" si="391"/>
        <v>24207.518404461774</v>
      </c>
      <c r="H3090" s="7">
        <f t="shared" si="388"/>
        <v>2329.4815955382255</v>
      </c>
      <c r="I3090" s="7">
        <f t="shared" si="392"/>
        <v>2329.4815955382255</v>
      </c>
      <c r="J3090" s="12">
        <f t="shared" si="389"/>
        <v>8.7782401761247519E-2</v>
      </c>
      <c r="K3090" s="7">
        <f t="shared" si="390"/>
        <v>5426484.5039513167</v>
      </c>
    </row>
    <row r="3091" spans="1:11" x14ac:dyDescent="0.4">
      <c r="A3091" s="1">
        <v>3090</v>
      </c>
      <c r="B3091" s="21">
        <v>42903</v>
      </c>
      <c r="C3091" s="22">
        <v>22406</v>
      </c>
      <c r="D3091" s="19">
        <f t="shared" si="385"/>
        <v>30120.612532424933</v>
      </c>
      <c r="E3091" s="19">
        <f t="shared" si="386"/>
        <v>1.0002837103250066</v>
      </c>
      <c r="F3091" s="19">
        <f t="shared" si="387"/>
        <v>0.80139547460787519</v>
      </c>
      <c r="G3091" s="20">
        <f t="shared" si="391"/>
        <v>24308.915332283152</v>
      </c>
      <c r="H3091" s="7">
        <f t="shared" si="388"/>
        <v>-1902.9153322831517</v>
      </c>
      <c r="I3091" s="7">
        <f t="shared" si="392"/>
        <v>1902.9153322831517</v>
      </c>
      <c r="J3091" s="12">
        <f t="shared" si="389"/>
        <v>8.4928828540710155E-2</v>
      </c>
      <c r="K3091" s="7">
        <f t="shared" si="390"/>
        <v>3621086.7618382974</v>
      </c>
    </row>
    <row r="3092" spans="1:11" x14ac:dyDescent="0.4">
      <c r="A3092" s="1">
        <v>3091</v>
      </c>
      <c r="B3092" s="21">
        <v>42904</v>
      </c>
      <c r="C3092" s="22">
        <v>19552</v>
      </c>
      <c r="D3092" s="19">
        <f t="shared" si="385"/>
        <v>29687.220502180451</v>
      </c>
      <c r="E3092" s="19">
        <f t="shared" si="386"/>
        <v>1.0002402710936114</v>
      </c>
      <c r="F3092" s="19">
        <f t="shared" si="387"/>
        <v>0.79455001303768336</v>
      </c>
      <c r="G3092" s="20">
        <f t="shared" si="391"/>
        <v>23984.918257004902</v>
      </c>
      <c r="H3092" s="7">
        <f t="shared" si="388"/>
        <v>-4432.9182570049015</v>
      </c>
      <c r="I3092" s="7">
        <f t="shared" si="392"/>
        <v>4432.9182570049015</v>
      </c>
      <c r="J3092" s="12">
        <f t="shared" si="389"/>
        <v>0.22672454260458785</v>
      </c>
      <c r="K3092" s="7">
        <f t="shared" si="390"/>
        <v>19650764.273287375</v>
      </c>
    </row>
    <row r="3093" spans="1:11" x14ac:dyDescent="0.4">
      <c r="A3093" s="1">
        <v>3092</v>
      </c>
      <c r="B3093" s="21">
        <v>42905</v>
      </c>
      <c r="C3093" s="22">
        <v>27303</v>
      </c>
      <c r="D3093" s="19">
        <f t="shared" si="385"/>
        <v>30015.912377700064</v>
      </c>
      <c r="E3093" s="19">
        <f t="shared" si="386"/>
        <v>1.0002730402571363</v>
      </c>
      <c r="F3093" s="19">
        <f t="shared" si="387"/>
        <v>0.80698455142069792</v>
      </c>
      <c r="G3093" s="20">
        <f t="shared" si="391"/>
        <v>23919.399862910599</v>
      </c>
      <c r="H3093" s="7">
        <f t="shared" si="388"/>
        <v>3383.600137089401</v>
      </c>
      <c r="I3093" s="7">
        <f t="shared" si="392"/>
        <v>3383.600137089401</v>
      </c>
      <c r="J3093" s="12">
        <f t="shared" si="389"/>
        <v>0.12392777852578109</v>
      </c>
      <c r="K3093" s="7">
        <f t="shared" si="390"/>
        <v>11448749.887711413</v>
      </c>
    </row>
    <row r="3094" spans="1:11" x14ac:dyDescent="0.4">
      <c r="A3094" s="1">
        <v>3093</v>
      </c>
      <c r="B3094" s="21">
        <v>42906</v>
      </c>
      <c r="C3094" s="22">
        <v>22798</v>
      </c>
      <c r="D3094" s="19">
        <f t="shared" si="385"/>
        <v>29894.483396589039</v>
      </c>
      <c r="E3094" s="19">
        <f t="shared" si="386"/>
        <v>1.0002607973317212</v>
      </c>
      <c r="F3094" s="19">
        <f t="shared" si="387"/>
        <v>0.80091114672145558</v>
      </c>
      <c r="G3094" s="20">
        <f t="shared" si="391"/>
        <v>24055.417960003171</v>
      </c>
      <c r="H3094" s="7">
        <f t="shared" si="388"/>
        <v>-1257.4179600031712</v>
      </c>
      <c r="I3094" s="7">
        <f t="shared" si="392"/>
        <v>1257.4179600031712</v>
      </c>
      <c r="J3094" s="12">
        <f t="shared" si="389"/>
        <v>5.5154748662302445E-2</v>
      </c>
      <c r="K3094" s="7">
        <f t="shared" si="390"/>
        <v>1581099.9261385365</v>
      </c>
    </row>
    <row r="3095" spans="1:11" x14ac:dyDescent="0.4">
      <c r="A3095" s="1">
        <v>3094</v>
      </c>
      <c r="B3095" s="21">
        <v>42907</v>
      </c>
      <c r="C3095" s="22">
        <v>26521</v>
      </c>
      <c r="D3095" s="19">
        <f t="shared" si="385"/>
        <v>30167.268717117724</v>
      </c>
      <c r="E3095" s="19">
        <f t="shared" si="386"/>
        <v>1.0002879758376946</v>
      </c>
      <c r="F3095" s="19">
        <f t="shared" si="387"/>
        <v>0.79560636651329675</v>
      </c>
      <c r="G3095" s="20">
        <f t="shared" si="391"/>
        <v>23753.456929744192</v>
      </c>
      <c r="H3095" s="7">
        <f t="shared" si="388"/>
        <v>2767.5430702558078</v>
      </c>
      <c r="I3095" s="7">
        <f t="shared" si="392"/>
        <v>2767.5430702558078</v>
      </c>
      <c r="J3095" s="12">
        <f t="shared" si="389"/>
        <v>0.10435289281157603</v>
      </c>
      <c r="K3095" s="7">
        <f t="shared" si="390"/>
        <v>7659294.6457209429</v>
      </c>
    </row>
    <row r="3096" spans="1:11" x14ac:dyDescent="0.4">
      <c r="A3096" s="1">
        <v>3095</v>
      </c>
      <c r="B3096" s="21">
        <v>42908</v>
      </c>
      <c r="C3096" s="22">
        <v>21399</v>
      </c>
      <c r="D3096" s="19">
        <f t="shared" si="385"/>
        <v>29883.384938884763</v>
      </c>
      <c r="E3096" s="19">
        <f t="shared" si="386"/>
        <v>1.0002594874310737</v>
      </c>
      <c r="F3096" s="19">
        <f t="shared" si="387"/>
        <v>0.80584927392262629</v>
      </c>
      <c r="G3096" s="20">
        <f t="shared" si="391"/>
        <v>24345.327030214376</v>
      </c>
      <c r="H3096" s="7">
        <f t="shared" si="388"/>
        <v>-2946.3270302143756</v>
      </c>
      <c r="I3096" s="7">
        <f t="shared" si="392"/>
        <v>2946.3270302143756</v>
      </c>
      <c r="J3096" s="12">
        <f t="shared" si="389"/>
        <v>0.13768526707857262</v>
      </c>
      <c r="K3096" s="7">
        <f t="shared" si="390"/>
        <v>8680842.9689718615</v>
      </c>
    </row>
    <row r="3097" spans="1:11" x14ac:dyDescent="0.4">
      <c r="A3097" s="1">
        <v>3096</v>
      </c>
      <c r="B3097" s="21">
        <v>42909</v>
      </c>
      <c r="C3097" s="22">
        <v>24851</v>
      </c>
      <c r="D3097" s="19">
        <f t="shared" si="385"/>
        <v>29973.651622556932</v>
      </c>
      <c r="E3097" s="19">
        <f t="shared" si="386"/>
        <v>1.0002684140734923</v>
      </c>
      <c r="F3097" s="19">
        <f t="shared" si="387"/>
        <v>0.80126313747874378</v>
      </c>
      <c r="G3097" s="20">
        <f t="shared" si="391"/>
        <v>23934.737218293969</v>
      </c>
      <c r="H3097" s="7">
        <f t="shared" si="388"/>
        <v>916.26278170603109</v>
      </c>
      <c r="I3097" s="7">
        <f t="shared" si="392"/>
        <v>916.26278170603109</v>
      </c>
      <c r="J3097" s="12">
        <f t="shared" si="389"/>
        <v>3.6870258005956745E-2</v>
      </c>
      <c r="K3097" s="7">
        <f t="shared" si="390"/>
        <v>839537.48513967404</v>
      </c>
    </row>
    <row r="3098" spans="1:11" x14ac:dyDescent="0.4">
      <c r="A3098" s="1">
        <v>3097</v>
      </c>
      <c r="B3098" s="21">
        <v>42910</v>
      </c>
      <c r="C3098" s="22">
        <v>24200</v>
      </c>
      <c r="D3098" s="19">
        <f t="shared" ref="D3098:D3161" si="393">$R$2*(C3098/F3095)+(1-$R$2)*(D3097+E3097)</f>
        <v>30009.17162031668</v>
      </c>
      <c r="E3098" s="19">
        <f t="shared" ref="E3098:E3161" si="394">$R$3*(D3098-D3097)+(1-$R$3)*E3097</f>
        <v>1.0002718660464271</v>
      </c>
      <c r="F3098" s="19">
        <f t="shared" ref="F3098:F3161" si="395">$R$4*(C3098/D3098)+(1-$R$4)*F3095</f>
        <v>0.79574142132545544</v>
      </c>
      <c r="G3098" s="20">
        <f t="shared" si="391"/>
        <v>23848.023878476361</v>
      </c>
      <c r="H3098" s="7">
        <f t="shared" ref="H3098:H3161" si="396">C3098-G3098</f>
        <v>351.97612152363945</v>
      </c>
      <c r="I3098" s="7">
        <f t="shared" si="392"/>
        <v>351.97612152363945</v>
      </c>
      <c r="J3098" s="12">
        <f t="shared" ref="J3098:J3161" si="397">I3098/C3098</f>
        <v>1.4544467831555349E-2</v>
      </c>
      <c r="K3098" s="7">
        <f t="shared" ref="K3098:K3161" si="398">H3098^2</f>
        <v>123887.1901228238</v>
      </c>
    </row>
    <row r="3099" spans="1:11" x14ac:dyDescent="0.4">
      <c r="A3099" s="1">
        <v>3098</v>
      </c>
      <c r="B3099" s="21">
        <v>42911</v>
      </c>
      <c r="C3099" s="22">
        <v>21917</v>
      </c>
      <c r="D3099" s="19">
        <f t="shared" si="393"/>
        <v>29790.695450765717</v>
      </c>
      <c r="E3099" s="19">
        <f t="shared" si="394"/>
        <v>1.0002499184022855</v>
      </c>
      <c r="F3099" s="19">
        <f t="shared" si="395"/>
        <v>0.80497316213028369</v>
      </c>
      <c r="G3099" s="20">
        <f t="shared" si="391"/>
        <v>24183.67522960866</v>
      </c>
      <c r="H3099" s="7">
        <f t="shared" si="396"/>
        <v>-2266.6752296086597</v>
      </c>
      <c r="I3099" s="7">
        <f t="shared" si="392"/>
        <v>2266.6752296086597</v>
      </c>
      <c r="J3099" s="12">
        <f t="shared" si="397"/>
        <v>0.10342087099551306</v>
      </c>
      <c r="K3099" s="7">
        <f t="shared" si="398"/>
        <v>5137816.5965214707</v>
      </c>
    </row>
    <row r="3100" spans="1:11" x14ac:dyDescent="0.4">
      <c r="A3100" s="1">
        <v>3099</v>
      </c>
      <c r="B3100" s="21">
        <v>42912</v>
      </c>
      <c r="C3100" s="22">
        <v>25872</v>
      </c>
      <c r="D3100" s="19">
        <f t="shared" si="393"/>
        <v>29986.55765498801</v>
      </c>
      <c r="E3100" s="19">
        <f t="shared" si="394"/>
        <v>1.0002694045977158</v>
      </c>
      <c r="F3100" s="19">
        <f t="shared" si="395"/>
        <v>0.80203151392337335</v>
      </c>
      <c r="G3100" s="20">
        <f t="shared" si="391"/>
        <v>23870.98756794216</v>
      </c>
      <c r="H3100" s="7">
        <f t="shared" si="396"/>
        <v>2001.0124320578398</v>
      </c>
      <c r="I3100" s="7">
        <f t="shared" si="392"/>
        <v>2001.0124320578398</v>
      </c>
      <c r="J3100" s="12">
        <f t="shared" si="397"/>
        <v>7.7342781078302406E-2</v>
      </c>
      <c r="K3100" s="7">
        <f t="shared" si="398"/>
        <v>4004050.7532500308</v>
      </c>
    </row>
    <row r="3101" spans="1:11" x14ac:dyDescent="0.4">
      <c r="A3101" s="1">
        <v>3100</v>
      </c>
      <c r="B3101" s="21">
        <v>42913</v>
      </c>
      <c r="C3101" s="22">
        <v>32870</v>
      </c>
      <c r="D3101" s="19">
        <f t="shared" si="393"/>
        <v>30870.825636951056</v>
      </c>
      <c r="E3101" s="19">
        <f t="shared" si="394"/>
        <v>1.0003577313689715</v>
      </c>
      <c r="F3101" s="19">
        <f t="shared" si="395"/>
        <v>0.79910122974880526</v>
      </c>
      <c r="G3101" s="20">
        <f t="shared" si="391"/>
        <v>23862.341964835599</v>
      </c>
      <c r="H3101" s="7">
        <f t="shared" si="396"/>
        <v>9007.6580351644006</v>
      </c>
      <c r="I3101" s="7">
        <f t="shared" si="392"/>
        <v>9007.6580351644006</v>
      </c>
      <c r="J3101" s="12">
        <f t="shared" si="397"/>
        <v>0.27403888150789174</v>
      </c>
      <c r="K3101" s="7">
        <f t="shared" si="398"/>
        <v>81137903.278461784</v>
      </c>
    </row>
    <row r="3102" spans="1:11" x14ac:dyDescent="0.4">
      <c r="A3102" s="1">
        <v>3101</v>
      </c>
      <c r="B3102" s="21">
        <v>42914</v>
      </c>
      <c r="C3102" s="22">
        <v>30789</v>
      </c>
      <c r="D3102" s="19">
        <f t="shared" si="393"/>
        <v>31447.414154814531</v>
      </c>
      <c r="E3102" s="19">
        <f t="shared" si="394"/>
        <v>1.000415290184985</v>
      </c>
      <c r="F3102" s="19">
        <f t="shared" si="395"/>
        <v>0.80714739847722572</v>
      </c>
      <c r="G3102" s="20">
        <f t="shared" si="391"/>
        <v>24850.991391675401</v>
      </c>
      <c r="H3102" s="7">
        <f t="shared" si="396"/>
        <v>5938.0086083245988</v>
      </c>
      <c r="I3102" s="7">
        <f t="shared" si="392"/>
        <v>5938.0086083245988</v>
      </c>
      <c r="J3102" s="12">
        <f t="shared" si="397"/>
        <v>0.19286136634267428</v>
      </c>
      <c r="K3102" s="7">
        <f t="shared" si="398"/>
        <v>35259946.232537039</v>
      </c>
    </row>
    <row r="3103" spans="1:11" x14ac:dyDescent="0.4">
      <c r="A3103" s="1">
        <v>3102</v>
      </c>
      <c r="B3103" s="21">
        <v>42915</v>
      </c>
      <c r="C3103" s="22">
        <v>20153</v>
      </c>
      <c r="D3103" s="19">
        <f t="shared" si="393"/>
        <v>30955.199468353268</v>
      </c>
      <c r="E3103" s="19">
        <f t="shared" si="394"/>
        <v>1.0003659686748099</v>
      </c>
      <c r="F3103" s="19">
        <f t="shared" si="395"/>
        <v>0.80014572695216057</v>
      </c>
      <c r="G3103" s="20">
        <f t="shared" si="391"/>
        <v>25222.619548150957</v>
      </c>
      <c r="H3103" s="7">
        <f t="shared" si="396"/>
        <v>-5069.6195481509567</v>
      </c>
      <c r="I3103" s="7">
        <f t="shared" si="392"/>
        <v>5069.6195481509567</v>
      </c>
      <c r="J3103" s="12">
        <f t="shared" si="397"/>
        <v>0.25155656964972745</v>
      </c>
      <c r="K3103" s="7">
        <f t="shared" si="398"/>
        <v>25701042.36299431</v>
      </c>
    </row>
    <row r="3104" spans="1:11" x14ac:dyDescent="0.4">
      <c r="A3104" s="1">
        <v>3103</v>
      </c>
      <c r="B3104" s="21">
        <v>42916</v>
      </c>
      <c r="C3104" s="22">
        <v>33371</v>
      </c>
      <c r="D3104" s="19">
        <f t="shared" si="393"/>
        <v>31799.254558620498</v>
      </c>
      <c r="E3104" s="19">
        <f t="shared" si="394"/>
        <v>1.0004502741472399</v>
      </c>
      <c r="F3104" s="19">
        <f t="shared" si="395"/>
        <v>0.80222759032008706</v>
      </c>
      <c r="G3104" s="20">
        <f t="shared" si="391"/>
        <v>24737.137355956427</v>
      </c>
      <c r="H3104" s="7">
        <f t="shared" si="396"/>
        <v>8633.8626440435728</v>
      </c>
      <c r="I3104" s="7">
        <f t="shared" si="392"/>
        <v>8633.8626440435728</v>
      </c>
      <c r="J3104" s="12">
        <f t="shared" si="397"/>
        <v>0.25872352174173902</v>
      </c>
      <c r="K3104" s="7">
        <f t="shared" si="398"/>
        <v>74543584.156211078</v>
      </c>
    </row>
    <row r="3105" spans="1:11" x14ac:dyDescent="0.4">
      <c r="A3105" s="1">
        <v>3104</v>
      </c>
      <c r="B3105" s="21">
        <v>42917</v>
      </c>
      <c r="C3105" s="22">
        <v>25857</v>
      </c>
      <c r="D3105" s="19">
        <f t="shared" si="393"/>
        <v>31818.574972359165</v>
      </c>
      <c r="E3105" s="19">
        <f t="shared" si="394"/>
        <v>1.0004521061435863</v>
      </c>
      <c r="F3105" s="19">
        <f t="shared" si="395"/>
        <v>0.80721597811199697</v>
      </c>
      <c r="G3105" s="20">
        <f t="shared" si="391"/>
        <v>25667.493101341679</v>
      </c>
      <c r="H3105" s="7">
        <f t="shared" si="396"/>
        <v>189.50689865832101</v>
      </c>
      <c r="I3105" s="7">
        <f t="shared" si="392"/>
        <v>189.50689865832101</v>
      </c>
      <c r="J3105" s="12">
        <f t="shared" si="397"/>
        <v>7.3290365726233131E-3</v>
      </c>
      <c r="K3105" s="7">
        <f t="shared" si="398"/>
        <v>35912.864639095147</v>
      </c>
    </row>
    <row r="3106" spans="1:11" x14ac:dyDescent="0.4">
      <c r="A3106" s="1">
        <v>3105</v>
      </c>
      <c r="B3106" s="21">
        <v>42918</v>
      </c>
      <c r="C3106" s="22">
        <v>20687</v>
      </c>
      <c r="D3106" s="19">
        <f t="shared" si="393"/>
        <v>31354.094567078344</v>
      </c>
      <c r="E3106" s="19">
        <f t="shared" si="394"/>
        <v>1.0004055580578477</v>
      </c>
      <c r="F3106" s="19">
        <f t="shared" si="395"/>
        <v>0.79839275450184299</v>
      </c>
      <c r="G3106" s="20">
        <f t="shared" si="391"/>
        <v>25460.297309317895</v>
      </c>
      <c r="H3106" s="7">
        <f t="shared" si="396"/>
        <v>-4773.2973093178953</v>
      </c>
      <c r="I3106" s="7">
        <f t="shared" si="392"/>
        <v>4773.2973093178953</v>
      </c>
      <c r="J3106" s="12">
        <f t="shared" si="397"/>
        <v>0.23073898145298474</v>
      </c>
      <c r="K3106" s="7">
        <f t="shared" si="398"/>
        <v>22784367.203141458</v>
      </c>
    </row>
    <row r="3107" spans="1:11" x14ac:dyDescent="0.4">
      <c r="A3107" s="1">
        <v>3106</v>
      </c>
      <c r="B3107" s="21">
        <v>42919</v>
      </c>
      <c r="C3107" s="22">
        <v>30469</v>
      </c>
      <c r="D3107" s="19">
        <f t="shared" si="393"/>
        <v>31872.063917453168</v>
      </c>
      <c r="E3107" s="19">
        <f t="shared" si="394"/>
        <v>1.0004572549523294</v>
      </c>
      <c r="F3107" s="19">
        <f t="shared" si="395"/>
        <v>0.80414780727643775</v>
      </c>
      <c r="G3107" s="20">
        <f t="shared" si="391"/>
        <v>25153.922284155575</v>
      </c>
      <c r="H3107" s="7">
        <f t="shared" si="396"/>
        <v>5315.0777158444253</v>
      </c>
      <c r="I3107" s="7">
        <f t="shared" si="392"/>
        <v>5315.0777158444253</v>
      </c>
      <c r="J3107" s="12">
        <f t="shared" si="397"/>
        <v>0.1744421449947299</v>
      </c>
      <c r="K3107" s="7">
        <f t="shared" si="398"/>
        <v>28250051.125465993</v>
      </c>
    </row>
    <row r="3108" spans="1:11" x14ac:dyDescent="0.4">
      <c r="A3108" s="1">
        <v>3107</v>
      </c>
      <c r="B3108" s="21">
        <v>42920</v>
      </c>
      <c r="C3108" s="22">
        <v>26694</v>
      </c>
      <c r="D3108" s="19">
        <f t="shared" si="393"/>
        <v>31966.398158438289</v>
      </c>
      <c r="E3108" s="19">
        <f t="shared" si="394"/>
        <v>1.0004665883307025</v>
      </c>
      <c r="F3108" s="19">
        <f t="shared" si="395"/>
        <v>0.80756378113818095</v>
      </c>
      <c r="G3108" s="20">
        <f t="shared" si="391"/>
        <v>25728.446834656661</v>
      </c>
      <c r="H3108" s="7">
        <f t="shared" si="396"/>
        <v>965.55316534333906</v>
      </c>
      <c r="I3108" s="7">
        <f t="shared" si="392"/>
        <v>965.55316534333906</v>
      </c>
      <c r="J3108" s="12">
        <f t="shared" si="397"/>
        <v>3.6171168252915976E-2</v>
      </c>
      <c r="K3108" s="7">
        <f t="shared" si="398"/>
        <v>932292.91510454146</v>
      </c>
    </row>
    <row r="3109" spans="1:11" x14ac:dyDescent="0.4">
      <c r="A3109" s="1">
        <v>3108</v>
      </c>
      <c r="B3109" s="21">
        <v>42921</v>
      </c>
      <c r="C3109" s="22">
        <v>25838</v>
      </c>
      <c r="D3109" s="19">
        <f t="shared" si="393"/>
        <v>31998.229149281946</v>
      </c>
      <c r="E3109" s="19">
        <f t="shared" si="394"/>
        <v>1.000469671383128</v>
      </c>
      <c r="F3109" s="19">
        <f t="shared" si="395"/>
        <v>0.79850627387682982</v>
      </c>
      <c r="G3109" s="20">
        <f t="shared" si="391"/>
        <v>25522.539442493431</v>
      </c>
      <c r="H3109" s="7">
        <f t="shared" si="396"/>
        <v>315.46055750656888</v>
      </c>
      <c r="I3109" s="7">
        <f t="shared" si="392"/>
        <v>315.46055750656888</v>
      </c>
      <c r="J3109" s="12">
        <f t="shared" si="397"/>
        <v>1.2209170891964117E-2</v>
      </c>
      <c r="K3109" s="7">
        <f t="shared" si="398"/>
        <v>99515.363342355253</v>
      </c>
    </row>
    <row r="3110" spans="1:11" x14ac:dyDescent="0.4">
      <c r="A3110" s="1">
        <v>3109</v>
      </c>
      <c r="B3110" s="21">
        <v>42922</v>
      </c>
      <c r="C3110" s="22">
        <v>24562</v>
      </c>
      <c r="D3110" s="19">
        <f t="shared" si="393"/>
        <v>31885.691063982722</v>
      </c>
      <c r="E3110" s="19">
        <f t="shared" si="394"/>
        <v>1.0004583175276309</v>
      </c>
      <c r="F3110" s="19">
        <f t="shared" si="395"/>
        <v>0.80372525363425573</v>
      </c>
      <c r="G3110" s="20">
        <f t="shared" si="391"/>
        <v>25732.110332616561</v>
      </c>
      <c r="H3110" s="7">
        <f t="shared" si="396"/>
        <v>-1170.1103326165612</v>
      </c>
      <c r="I3110" s="7">
        <f t="shared" si="392"/>
        <v>1170.1103326165612</v>
      </c>
      <c r="J3110" s="12">
        <f t="shared" si="397"/>
        <v>4.7639049451044753E-2</v>
      </c>
      <c r="K3110" s="7">
        <f t="shared" si="398"/>
        <v>1369158.1904960396</v>
      </c>
    </row>
    <row r="3111" spans="1:11" x14ac:dyDescent="0.4">
      <c r="A3111" s="1">
        <v>3110</v>
      </c>
      <c r="B3111" s="21">
        <v>42923</v>
      </c>
      <c r="C3111" s="22">
        <v>25069</v>
      </c>
      <c r="D3111" s="19">
        <f t="shared" si="393"/>
        <v>31820.840101996044</v>
      </c>
      <c r="E3111" s="19">
        <f t="shared" si="394"/>
        <v>1.0004517323856006</v>
      </c>
      <c r="F3111" s="19">
        <f t="shared" si="395"/>
        <v>0.80731716086373984</v>
      </c>
      <c r="G3111" s="20">
        <f t="shared" si="391"/>
        <v>25750.537173735571</v>
      </c>
      <c r="H3111" s="7">
        <f t="shared" si="396"/>
        <v>-681.53717373557083</v>
      </c>
      <c r="I3111" s="7">
        <f t="shared" si="392"/>
        <v>681.53717373557083</v>
      </c>
      <c r="J3111" s="12">
        <f t="shared" si="397"/>
        <v>2.7186452340961779E-2</v>
      </c>
      <c r="K3111" s="7">
        <f t="shared" si="398"/>
        <v>464492.91918346967</v>
      </c>
    </row>
    <row r="3112" spans="1:11" x14ac:dyDescent="0.4">
      <c r="A3112" s="1">
        <v>3111</v>
      </c>
      <c r="B3112" s="21">
        <v>42924</v>
      </c>
      <c r="C3112" s="22">
        <v>22696</v>
      </c>
      <c r="D3112" s="19">
        <f t="shared" si="393"/>
        <v>31556.640118755829</v>
      </c>
      <c r="E3112" s="19">
        <f t="shared" si="394"/>
        <v>1.0004252123421034</v>
      </c>
      <c r="F3112" s="19">
        <f t="shared" si="395"/>
        <v>0.79751598877248986</v>
      </c>
      <c r="G3112" s="20">
        <f t="shared" si="391"/>
        <v>25409.939328460285</v>
      </c>
      <c r="H3112" s="7">
        <f t="shared" si="396"/>
        <v>-2713.9393284602847</v>
      </c>
      <c r="I3112" s="7">
        <f t="shared" si="392"/>
        <v>2713.9393284602847</v>
      </c>
      <c r="J3112" s="12">
        <f t="shared" si="397"/>
        <v>0.11957786960082326</v>
      </c>
      <c r="K3112" s="7">
        <f t="shared" si="398"/>
        <v>7365466.6785634616</v>
      </c>
    </row>
    <row r="3113" spans="1:11" x14ac:dyDescent="0.4">
      <c r="A3113" s="1">
        <v>3112</v>
      </c>
      <c r="B3113" s="21">
        <v>42925</v>
      </c>
      <c r="C3113" s="22">
        <v>20623</v>
      </c>
      <c r="D3113" s="19">
        <f t="shared" si="393"/>
        <v>31097.400096140187</v>
      </c>
      <c r="E3113" s="19">
        <f t="shared" si="394"/>
        <v>1.0003791882973205</v>
      </c>
      <c r="F3113" s="19">
        <f t="shared" si="395"/>
        <v>0.80196989137979557</v>
      </c>
      <c r="G3113" s="20">
        <f t="shared" si="391"/>
        <v>25363.672650299493</v>
      </c>
      <c r="H3113" s="7">
        <f t="shared" si="396"/>
        <v>-4740.6726502994934</v>
      </c>
      <c r="I3113" s="7">
        <f t="shared" si="392"/>
        <v>4740.6726502994934</v>
      </c>
      <c r="J3113" s="12">
        <f t="shared" si="397"/>
        <v>0.22987308588951624</v>
      </c>
      <c r="K3113" s="7">
        <f t="shared" si="398"/>
        <v>22473977.177297622</v>
      </c>
    </row>
    <row r="3114" spans="1:11" x14ac:dyDescent="0.4">
      <c r="A3114" s="1">
        <v>3113</v>
      </c>
      <c r="B3114" s="21">
        <v>42926</v>
      </c>
      <c r="C3114" s="22">
        <v>26359</v>
      </c>
      <c r="D3114" s="19">
        <f t="shared" si="393"/>
        <v>31219.478380697587</v>
      </c>
      <c r="E3114" s="19">
        <f t="shared" si="394"/>
        <v>1.0003912960878574</v>
      </c>
      <c r="F3114" s="19">
        <f t="shared" si="395"/>
        <v>0.80777920331536768</v>
      </c>
      <c r="G3114" s="20">
        <f t="shared" si="391"/>
        <v>25106.272379145772</v>
      </c>
      <c r="H3114" s="7">
        <f t="shared" si="396"/>
        <v>1252.727620854228</v>
      </c>
      <c r="I3114" s="7">
        <f t="shared" si="392"/>
        <v>1252.727620854228</v>
      </c>
      <c r="J3114" s="12">
        <f t="shared" si="397"/>
        <v>4.7525612536675442E-2</v>
      </c>
      <c r="K3114" s="7">
        <f t="shared" si="398"/>
        <v>1569326.4920510945</v>
      </c>
    </row>
    <row r="3115" spans="1:11" x14ac:dyDescent="0.4">
      <c r="A3115" s="1">
        <v>3114</v>
      </c>
      <c r="B3115" s="21">
        <v>42927</v>
      </c>
      <c r="C3115" s="22">
        <v>27108</v>
      </c>
      <c r="D3115" s="19">
        <f t="shared" si="393"/>
        <v>31436.622168835078</v>
      </c>
      <c r="E3115" s="19">
        <f t="shared" si="394"/>
        <v>1.0004129104275414</v>
      </c>
      <c r="F3115" s="19">
        <f t="shared" si="395"/>
        <v>0.79832516652620356</v>
      </c>
      <c r="G3115" s="20">
        <f t="shared" si="391"/>
        <v>24898.830997797068</v>
      </c>
      <c r="H3115" s="7">
        <f t="shared" si="396"/>
        <v>2209.1690022029325</v>
      </c>
      <c r="I3115" s="7">
        <f t="shared" si="392"/>
        <v>2209.1690022029325</v>
      </c>
      <c r="J3115" s="12">
        <f t="shared" si="397"/>
        <v>8.1495093780541997E-2</v>
      </c>
      <c r="K3115" s="7">
        <f t="shared" si="398"/>
        <v>4880427.6802943004</v>
      </c>
    </row>
    <row r="3116" spans="1:11" x14ac:dyDescent="0.4">
      <c r="A3116" s="1">
        <v>3115</v>
      </c>
      <c r="B3116" s="21">
        <v>42928</v>
      </c>
      <c r="C3116" s="22">
        <v>27116</v>
      </c>
      <c r="D3116" s="19">
        <f t="shared" si="393"/>
        <v>31622.871297140206</v>
      </c>
      <c r="E3116" s="19">
        <f t="shared" si="394"/>
        <v>1.0004314352990809</v>
      </c>
      <c r="F3116" s="19">
        <f t="shared" si="395"/>
        <v>0.8026631741500132</v>
      </c>
      <c r="G3116" s="20">
        <f t="shared" si="391"/>
        <v>25212.02676712145</v>
      </c>
      <c r="H3116" s="7">
        <f t="shared" si="396"/>
        <v>1903.9732328785503</v>
      </c>
      <c r="I3116" s="7">
        <f t="shared" si="392"/>
        <v>1903.9732328785503</v>
      </c>
      <c r="J3116" s="12">
        <f t="shared" si="397"/>
        <v>7.0215859008649892E-2</v>
      </c>
      <c r="K3116" s="7">
        <f t="shared" si="398"/>
        <v>3625114.0715179984</v>
      </c>
    </row>
    <row r="3117" spans="1:11" x14ac:dyDescent="0.4">
      <c r="A3117" s="1">
        <v>3116</v>
      </c>
      <c r="B3117" s="21">
        <v>42929</v>
      </c>
      <c r="C3117" s="22">
        <v>21746</v>
      </c>
      <c r="D3117" s="19">
        <f t="shared" si="393"/>
        <v>31256.892770499533</v>
      </c>
      <c r="E3117" s="19">
        <f t="shared" si="394"/>
        <v>1.0003947374032733</v>
      </c>
      <c r="F3117" s="19">
        <f t="shared" si="395"/>
        <v>0.8063796596043602</v>
      </c>
      <c r="G3117" s="20">
        <f t="shared" si="391"/>
        <v>25545.105910656101</v>
      </c>
      <c r="H3117" s="7">
        <f t="shared" si="396"/>
        <v>-3799.1059106561006</v>
      </c>
      <c r="I3117" s="7">
        <f t="shared" si="392"/>
        <v>3799.1059106561006</v>
      </c>
      <c r="J3117" s="12">
        <f t="shared" si="397"/>
        <v>0.17470366553187255</v>
      </c>
      <c r="K3117" s="7">
        <f t="shared" si="398"/>
        <v>14433205.720382119</v>
      </c>
    </row>
    <row r="3118" spans="1:11" x14ac:dyDescent="0.4">
      <c r="A3118" s="1">
        <v>3117</v>
      </c>
      <c r="B3118" s="21">
        <v>42930</v>
      </c>
      <c r="C3118" s="22">
        <v>26467</v>
      </c>
      <c r="D3118" s="19">
        <f t="shared" si="393"/>
        <v>31405.777518192972</v>
      </c>
      <c r="E3118" s="19">
        <f t="shared" si="394"/>
        <v>1.000409525838569</v>
      </c>
      <c r="F3118" s="19">
        <f t="shared" si="395"/>
        <v>0.79887990838161227</v>
      </c>
      <c r="G3118" s="20">
        <f t="shared" si="391"/>
        <v>24953.962766396056</v>
      </c>
      <c r="H3118" s="7">
        <f t="shared" si="396"/>
        <v>1513.0372336039436</v>
      </c>
      <c r="I3118" s="7">
        <f t="shared" si="392"/>
        <v>1513.0372336039436</v>
      </c>
      <c r="J3118" s="12">
        <f t="shared" si="397"/>
        <v>5.7166933676047291E-2</v>
      </c>
      <c r="K3118" s="7">
        <f t="shared" si="398"/>
        <v>2289281.6702718744</v>
      </c>
    </row>
    <row r="3119" spans="1:11" x14ac:dyDescent="0.4">
      <c r="A3119" s="1">
        <v>3118</v>
      </c>
      <c r="B3119" s="21">
        <v>42931</v>
      </c>
      <c r="C3119" s="22">
        <v>21932</v>
      </c>
      <c r="D3119" s="19">
        <f t="shared" si="393"/>
        <v>31088.208552868313</v>
      </c>
      <c r="E3119" s="19">
        <f t="shared" si="394"/>
        <v>1.0003776689010839</v>
      </c>
      <c r="F3119" s="19">
        <f t="shared" si="395"/>
        <v>0.80144939379677083</v>
      </c>
      <c r="G3119" s="20">
        <f t="shared" si="391"/>
        <v>25209.064061287354</v>
      </c>
      <c r="H3119" s="7">
        <f t="shared" si="396"/>
        <v>-3277.064061287354</v>
      </c>
      <c r="I3119" s="7">
        <f t="shared" si="392"/>
        <v>3277.064061287354</v>
      </c>
      <c r="J3119" s="12">
        <f t="shared" si="397"/>
        <v>0.14941929880026236</v>
      </c>
      <c r="K3119" s="7">
        <f t="shared" si="398"/>
        <v>10739148.861781167</v>
      </c>
    </row>
    <row r="3120" spans="1:11" x14ac:dyDescent="0.4">
      <c r="A3120" s="1">
        <v>3119</v>
      </c>
      <c r="B3120" s="21">
        <v>42932</v>
      </c>
      <c r="C3120" s="22">
        <v>20558</v>
      </c>
      <c r="D3120" s="19">
        <f t="shared" si="393"/>
        <v>30652.639190708967</v>
      </c>
      <c r="E3120" s="19">
        <f t="shared" si="394"/>
        <v>1.0003340119271014</v>
      </c>
      <c r="F3120" s="19">
        <f t="shared" si="395"/>
        <v>0.80468483890327447</v>
      </c>
      <c r="G3120" s="20">
        <f t="shared" si="391"/>
        <v>25069.705714775435</v>
      </c>
      <c r="H3120" s="7">
        <f t="shared" si="396"/>
        <v>-4511.7057147754349</v>
      </c>
      <c r="I3120" s="7">
        <f t="shared" si="392"/>
        <v>4511.7057147754349</v>
      </c>
      <c r="J3120" s="12">
        <f t="shared" si="397"/>
        <v>0.21946228790618907</v>
      </c>
      <c r="K3120" s="7">
        <f t="shared" si="398"/>
        <v>20355488.456737317</v>
      </c>
    </row>
    <row r="3121" spans="1:11" x14ac:dyDescent="0.4">
      <c r="A3121" s="1">
        <v>3120</v>
      </c>
      <c r="B3121" s="21">
        <v>42933</v>
      </c>
      <c r="C3121" s="22">
        <v>23665</v>
      </c>
      <c r="D3121" s="19">
        <f t="shared" si="393"/>
        <v>30573.198980301568</v>
      </c>
      <c r="E3121" s="19">
        <f t="shared" si="394"/>
        <v>1.0003259678726595</v>
      </c>
      <c r="F3121" s="19">
        <f t="shared" si="395"/>
        <v>0.79856972819276195</v>
      </c>
      <c r="G3121" s="20">
        <f t="shared" si="391"/>
        <v>24488.576735071994</v>
      </c>
      <c r="H3121" s="7">
        <f t="shared" si="396"/>
        <v>-823.57673507199434</v>
      </c>
      <c r="I3121" s="7">
        <f t="shared" si="392"/>
        <v>823.57673507199434</v>
      </c>
      <c r="J3121" s="12">
        <f t="shared" si="397"/>
        <v>3.4801467782463312E-2</v>
      </c>
      <c r="K3121" s="7">
        <f t="shared" si="398"/>
        <v>678278.63855184591</v>
      </c>
    </row>
    <row r="3122" spans="1:11" x14ac:dyDescent="0.4">
      <c r="A3122" s="1">
        <v>3121</v>
      </c>
      <c r="B3122" s="21">
        <v>42934</v>
      </c>
      <c r="C3122" s="22">
        <v>26338</v>
      </c>
      <c r="D3122" s="19">
        <f t="shared" si="393"/>
        <v>30752.787590880642</v>
      </c>
      <c r="E3122" s="19">
        <f t="shared" si="394"/>
        <v>1.0003438267011207</v>
      </c>
      <c r="F3122" s="19">
        <f t="shared" si="395"/>
        <v>0.80213621393516399</v>
      </c>
      <c r="G3122" s="20">
        <f t="shared" si="391"/>
        <v>24503.673499831297</v>
      </c>
      <c r="H3122" s="7">
        <f t="shared" si="396"/>
        <v>1834.3265001687032</v>
      </c>
      <c r="I3122" s="7">
        <f t="shared" si="392"/>
        <v>1834.3265001687032</v>
      </c>
      <c r="J3122" s="12">
        <f t="shared" si="397"/>
        <v>6.9645626097984026E-2</v>
      </c>
      <c r="K3122" s="7">
        <f t="shared" si="398"/>
        <v>3364753.7092211633</v>
      </c>
    </row>
    <row r="3123" spans="1:11" x14ac:dyDescent="0.4">
      <c r="A3123" s="1">
        <v>3122</v>
      </c>
      <c r="B3123" s="21">
        <v>42935</v>
      </c>
      <c r="C3123" s="22">
        <v>26925</v>
      </c>
      <c r="D3123" s="19">
        <f t="shared" si="393"/>
        <v>30964.972985472687</v>
      </c>
      <c r="E3123" s="19">
        <f t="shared" si="394"/>
        <v>1.0003649452061973</v>
      </c>
      <c r="F3123" s="19">
        <f t="shared" si="395"/>
        <v>0.80549471153794505</v>
      </c>
      <c r="G3123" s="20">
        <f t="shared" si="391"/>
        <v>24747.106889905444</v>
      </c>
      <c r="H3123" s="7">
        <f t="shared" si="396"/>
        <v>2177.8931100945556</v>
      </c>
      <c r="I3123" s="7">
        <f t="shared" si="392"/>
        <v>2177.8931100945556</v>
      </c>
      <c r="J3123" s="12">
        <f t="shared" si="397"/>
        <v>8.0887394989584235E-2</v>
      </c>
      <c r="K3123" s="7">
        <f t="shared" si="398"/>
        <v>4743218.3989973357</v>
      </c>
    </row>
    <row r="3124" spans="1:11" x14ac:dyDescent="0.4">
      <c r="A3124" s="1">
        <v>3123</v>
      </c>
      <c r="B3124" s="21">
        <v>42936</v>
      </c>
      <c r="C3124" s="22">
        <v>21672</v>
      </c>
      <c r="D3124" s="19">
        <f t="shared" si="393"/>
        <v>30667.323423284382</v>
      </c>
      <c r="E3124" s="19">
        <f t="shared" si="394"/>
        <v>1.0003350802134841</v>
      </c>
      <c r="F3124" s="19">
        <f t="shared" si="395"/>
        <v>0.79742210895005972</v>
      </c>
      <c r="G3124" s="20">
        <f t="shared" si="391"/>
        <v>24728.488921667526</v>
      </c>
      <c r="H3124" s="7">
        <f t="shared" si="396"/>
        <v>-3056.4889216675256</v>
      </c>
      <c r="I3124" s="7">
        <f t="shared" si="392"/>
        <v>3056.4889216675256</v>
      </c>
      <c r="J3124" s="12">
        <f t="shared" si="397"/>
        <v>0.14103400339920291</v>
      </c>
      <c r="K3124" s="7">
        <f t="shared" si="398"/>
        <v>9342124.5282763131</v>
      </c>
    </row>
    <row r="3125" spans="1:11" x14ac:dyDescent="0.4">
      <c r="A3125" s="1">
        <v>3124</v>
      </c>
      <c r="B3125" s="21">
        <v>42937</v>
      </c>
      <c r="C3125" s="22">
        <v>25420</v>
      </c>
      <c r="D3125" s="19">
        <f t="shared" si="393"/>
        <v>30748.072982535028</v>
      </c>
      <c r="E3125" s="19">
        <f t="shared" si="394"/>
        <v>1.0003430551359012</v>
      </c>
      <c r="F3125" s="19">
        <f t="shared" si="395"/>
        <v>0.80244322577632943</v>
      </c>
      <c r="G3125" s="20">
        <f t="shared" si="391"/>
        <v>24600.173107272418</v>
      </c>
      <c r="H3125" s="7">
        <f t="shared" si="396"/>
        <v>819.82689272758216</v>
      </c>
      <c r="I3125" s="7">
        <f t="shared" si="392"/>
        <v>819.82689272758216</v>
      </c>
      <c r="J3125" s="12">
        <f t="shared" si="397"/>
        <v>3.2251254631297487E-2</v>
      </c>
      <c r="K3125" s="7">
        <f t="shared" si="398"/>
        <v>672116.13403936254</v>
      </c>
    </row>
    <row r="3126" spans="1:11" x14ac:dyDescent="0.4">
      <c r="A3126" s="1">
        <v>3125</v>
      </c>
      <c r="B3126" s="21">
        <v>42938</v>
      </c>
      <c r="C3126" s="22">
        <v>23600</v>
      </c>
      <c r="D3126" s="19">
        <f t="shared" si="393"/>
        <v>30635.908132768229</v>
      </c>
      <c r="E3126" s="19">
        <f t="shared" si="394"/>
        <v>1.0003317386166191</v>
      </c>
      <c r="F3126" s="19">
        <f t="shared" si="395"/>
        <v>0.80505563195664775</v>
      </c>
      <c r="G3126" s="20">
        <f t="shared" si="391"/>
        <v>24768.21594845537</v>
      </c>
      <c r="H3126" s="7">
        <f t="shared" si="396"/>
        <v>-1168.2159484553704</v>
      </c>
      <c r="I3126" s="7">
        <f t="shared" si="392"/>
        <v>1168.2159484553704</v>
      </c>
      <c r="J3126" s="12">
        <f t="shared" si="397"/>
        <v>4.9500675782007217E-2</v>
      </c>
      <c r="K3126" s="7">
        <f t="shared" si="398"/>
        <v>1364728.5022254805</v>
      </c>
    </row>
    <row r="3127" spans="1:11" x14ac:dyDescent="0.4">
      <c r="A3127" s="1">
        <v>3126</v>
      </c>
      <c r="B3127" s="21">
        <v>42939</v>
      </c>
      <c r="C3127" s="22">
        <v>24610</v>
      </c>
      <c r="D3127" s="19">
        <f t="shared" si="393"/>
        <v>30654.467961648355</v>
      </c>
      <c r="E3127" s="19">
        <f t="shared" si="394"/>
        <v>1.0003334945663334</v>
      </c>
      <c r="F3127" s="19">
        <f t="shared" si="395"/>
        <v>0.79748951595069728</v>
      </c>
      <c r="G3127" s="20">
        <f t="shared" si="391"/>
        <v>24430.548159476984</v>
      </c>
      <c r="H3127" s="7">
        <f t="shared" si="396"/>
        <v>179.45184052301556</v>
      </c>
      <c r="I3127" s="7">
        <f t="shared" si="392"/>
        <v>179.45184052301556</v>
      </c>
      <c r="J3127" s="12">
        <f t="shared" si="397"/>
        <v>7.2918261082086776E-3</v>
      </c>
      <c r="K3127" s="7">
        <f t="shared" si="398"/>
        <v>32202.963067097811</v>
      </c>
    </row>
    <row r="3128" spans="1:11" x14ac:dyDescent="0.4">
      <c r="A3128" s="1">
        <v>3127</v>
      </c>
      <c r="B3128" s="21">
        <v>42940</v>
      </c>
      <c r="C3128" s="22">
        <v>44834</v>
      </c>
      <c r="D3128" s="19">
        <f t="shared" si="393"/>
        <v>32623.062194961614</v>
      </c>
      <c r="E3128" s="19">
        <f t="shared" si="394"/>
        <v>1.0005302539563152</v>
      </c>
      <c r="F3128" s="19">
        <f t="shared" si="395"/>
        <v>0.8095852858233813</v>
      </c>
      <c r="G3128" s="20">
        <f t="shared" si="391"/>
        <v>24599.272866438478</v>
      </c>
      <c r="H3128" s="7">
        <f t="shared" si="396"/>
        <v>20234.727133561522</v>
      </c>
      <c r="I3128" s="7">
        <f t="shared" si="392"/>
        <v>20234.727133561522</v>
      </c>
      <c r="J3128" s="12">
        <f t="shared" si="397"/>
        <v>0.45132549256282112</v>
      </c>
      <c r="K3128" s="7">
        <f t="shared" si="398"/>
        <v>409444182.16969091</v>
      </c>
    </row>
    <row r="3129" spans="1:11" x14ac:dyDescent="0.4">
      <c r="A3129" s="1">
        <v>3128</v>
      </c>
      <c r="B3129" s="21">
        <v>42941</v>
      </c>
      <c r="C3129" s="22">
        <v>23435</v>
      </c>
      <c r="D3129" s="19">
        <f t="shared" si="393"/>
        <v>32349.849781391167</v>
      </c>
      <c r="E3129" s="19">
        <f t="shared" si="394"/>
        <v>1.0005028326619327</v>
      </c>
      <c r="F3129" s="19">
        <f t="shared" si="395"/>
        <v>0.80404860750881091</v>
      </c>
      <c r="G3129" s="20">
        <f t="shared" si="391"/>
        <v>26264.185434241739</v>
      </c>
      <c r="H3129" s="7">
        <f t="shared" si="396"/>
        <v>-2829.1854342417391</v>
      </c>
      <c r="I3129" s="7">
        <f t="shared" si="392"/>
        <v>2829.1854342417391</v>
      </c>
      <c r="J3129" s="12">
        <f t="shared" si="397"/>
        <v>0.12072478917182586</v>
      </c>
      <c r="K3129" s="7">
        <f t="shared" si="398"/>
        <v>8004290.2213256182</v>
      </c>
    </row>
    <row r="3130" spans="1:11" x14ac:dyDescent="0.4">
      <c r="A3130" s="1">
        <v>3129</v>
      </c>
      <c r="B3130" s="21">
        <v>42942</v>
      </c>
      <c r="C3130" s="22">
        <v>27125</v>
      </c>
      <c r="D3130" s="19">
        <f t="shared" si="393"/>
        <v>32480.544018983906</v>
      </c>
      <c r="E3130" s="19">
        <f t="shared" si="394"/>
        <v>1.0005158020354088</v>
      </c>
      <c r="F3130" s="19">
        <f t="shared" si="395"/>
        <v>0.79795943075052833</v>
      </c>
      <c r="G3130" s="20">
        <f t="shared" si="391"/>
        <v>25799.46393375914</v>
      </c>
      <c r="H3130" s="7">
        <f t="shared" si="396"/>
        <v>1325.5360662408602</v>
      </c>
      <c r="I3130" s="7">
        <f t="shared" si="392"/>
        <v>1325.5360662408602</v>
      </c>
      <c r="J3130" s="12">
        <f t="shared" si="397"/>
        <v>4.8867689078004067E-2</v>
      </c>
      <c r="K3130" s="7">
        <f t="shared" si="398"/>
        <v>1757045.8629052942</v>
      </c>
    </row>
    <row r="3131" spans="1:11" x14ac:dyDescent="0.4">
      <c r="A3131" s="1">
        <v>3130</v>
      </c>
      <c r="B3131" s="21">
        <v>42943</v>
      </c>
      <c r="C3131" s="22">
        <v>23196</v>
      </c>
      <c r="D3131" s="19">
        <f t="shared" si="393"/>
        <v>32182.708587794914</v>
      </c>
      <c r="E3131" s="19">
        <f t="shared" si="394"/>
        <v>1.0004859184407098</v>
      </c>
      <c r="F3131" s="19">
        <f t="shared" si="395"/>
        <v>0.80847592892096365</v>
      </c>
      <c r="G3131" s="20">
        <f t="shared" si="391"/>
        <v>26296.580516179565</v>
      </c>
      <c r="H3131" s="7">
        <f t="shared" si="396"/>
        <v>-3100.5805161795652</v>
      </c>
      <c r="I3131" s="7">
        <f t="shared" si="392"/>
        <v>3100.5805161795652</v>
      </c>
      <c r="J3131" s="12">
        <f t="shared" si="397"/>
        <v>0.13366875824191951</v>
      </c>
      <c r="K3131" s="7">
        <f t="shared" si="398"/>
        <v>9613599.5373123381</v>
      </c>
    </row>
    <row r="3132" spans="1:11" x14ac:dyDescent="0.4">
      <c r="A3132" s="1">
        <v>3131</v>
      </c>
      <c r="B3132" s="21">
        <v>42944</v>
      </c>
      <c r="C3132" s="22">
        <v>25417</v>
      </c>
      <c r="D3132" s="19">
        <f t="shared" si="393"/>
        <v>32139.042827079138</v>
      </c>
      <c r="E3132" s="19">
        <f t="shared" si="394"/>
        <v>1.0004814518160463</v>
      </c>
      <c r="F3132" s="19">
        <f t="shared" si="395"/>
        <v>0.80388370499954598</v>
      </c>
      <c r="G3132" s="20">
        <f t="shared" si="391"/>
        <v>25877.266465187906</v>
      </c>
      <c r="H3132" s="7">
        <f t="shared" si="396"/>
        <v>-460.26646518790585</v>
      </c>
      <c r="I3132" s="7">
        <f t="shared" si="392"/>
        <v>460.26646518790585</v>
      </c>
      <c r="J3132" s="12">
        <f t="shared" si="397"/>
        <v>1.8108607042054761E-2</v>
      </c>
      <c r="K3132" s="7">
        <f t="shared" si="398"/>
        <v>211845.21897656974</v>
      </c>
    </row>
    <row r="3133" spans="1:11" x14ac:dyDescent="0.4">
      <c r="A3133" s="1">
        <v>3132</v>
      </c>
      <c r="B3133" s="21">
        <v>42945</v>
      </c>
      <c r="C3133" s="22">
        <v>23871</v>
      </c>
      <c r="D3133" s="19">
        <f t="shared" si="393"/>
        <v>31966.43111399774</v>
      </c>
      <c r="E3133" s="19">
        <f t="shared" si="394"/>
        <v>1.0004640905965931</v>
      </c>
      <c r="F3133" s="19">
        <f t="shared" si="395"/>
        <v>0.7973198942662596</v>
      </c>
      <c r="G3133" s="20">
        <f t="shared" si="391"/>
        <v>25646.450662772684</v>
      </c>
      <c r="H3133" s="7">
        <f t="shared" si="396"/>
        <v>-1775.4506627726842</v>
      </c>
      <c r="I3133" s="7">
        <f t="shared" si="392"/>
        <v>1775.4506627726842</v>
      </c>
      <c r="J3133" s="12">
        <f t="shared" si="397"/>
        <v>7.4376886714954724E-2</v>
      </c>
      <c r="K3133" s="7">
        <f t="shared" si="398"/>
        <v>3152225.0559399636</v>
      </c>
    </row>
    <row r="3134" spans="1:11" x14ac:dyDescent="0.4">
      <c r="A3134" s="1">
        <v>3133</v>
      </c>
      <c r="B3134" s="21">
        <v>42946</v>
      </c>
      <c r="C3134" s="22">
        <v>20409</v>
      </c>
      <c r="D3134" s="19">
        <f t="shared" si="393"/>
        <v>31442.797242497669</v>
      </c>
      <c r="E3134" s="19">
        <f t="shared" si="394"/>
        <v>1.0004116271630341</v>
      </c>
      <c r="F3134" s="19">
        <f t="shared" si="395"/>
        <v>0.80648525068690746</v>
      </c>
      <c r="G3134" s="20">
        <f t="shared" si="391"/>
        <v>25844.898940312316</v>
      </c>
      <c r="H3134" s="7">
        <f t="shared" si="396"/>
        <v>-5435.898940312316</v>
      </c>
      <c r="I3134" s="7">
        <f t="shared" si="392"/>
        <v>5435.898940312316</v>
      </c>
      <c r="J3134" s="12">
        <f t="shared" si="397"/>
        <v>0.26634812780206357</v>
      </c>
      <c r="K3134" s="7">
        <f t="shared" si="398"/>
        <v>29548997.289288558</v>
      </c>
    </row>
    <row r="3135" spans="1:11" x14ac:dyDescent="0.4">
      <c r="A3135" s="1">
        <v>3134</v>
      </c>
      <c r="B3135" s="21">
        <v>42947</v>
      </c>
      <c r="C3135" s="22">
        <v>26511</v>
      </c>
      <c r="D3135" s="19">
        <f t="shared" si="393"/>
        <v>31563.559715364885</v>
      </c>
      <c r="E3135" s="19">
        <f t="shared" si="394"/>
        <v>1.0004236033691583</v>
      </c>
      <c r="F3135" s="19">
        <f t="shared" si="395"/>
        <v>0.80433382151650901</v>
      </c>
      <c r="G3135" s="20">
        <f t="shared" si="391"/>
        <v>25277.156557453902</v>
      </c>
      <c r="H3135" s="7">
        <f t="shared" si="396"/>
        <v>1233.8434425460982</v>
      </c>
      <c r="I3135" s="7">
        <f t="shared" si="392"/>
        <v>1233.8434425460982</v>
      </c>
      <c r="J3135" s="12">
        <f t="shared" si="397"/>
        <v>4.654081108015911E-2</v>
      </c>
      <c r="K3135" s="7">
        <f t="shared" si="398"/>
        <v>1522369.6407140067</v>
      </c>
    </row>
    <row r="3136" spans="1:11" x14ac:dyDescent="0.4">
      <c r="A3136" s="1">
        <v>3135</v>
      </c>
      <c r="B3136" s="21">
        <v>42948</v>
      </c>
      <c r="C3136" s="22">
        <v>26843</v>
      </c>
      <c r="D3136" s="19">
        <f t="shared" si="393"/>
        <v>31728.573955064647</v>
      </c>
      <c r="E3136" s="19">
        <f t="shared" si="394"/>
        <v>1.000440004750768</v>
      </c>
      <c r="F3136" s="19">
        <f t="shared" si="395"/>
        <v>0.79792811457814183</v>
      </c>
      <c r="G3136" s="20">
        <f t="shared" si="391"/>
        <v>25167.051752563159</v>
      </c>
      <c r="H3136" s="7">
        <f t="shared" si="396"/>
        <v>1675.9482474368415</v>
      </c>
      <c r="I3136" s="7">
        <f t="shared" si="392"/>
        <v>1675.9482474368415</v>
      </c>
      <c r="J3136" s="12">
        <f t="shared" si="397"/>
        <v>6.2435206476058616E-2</v>
      </c>
      <c r="K3136" s="7">
        <f t="shared" si="398"/>
        <v>2808802.5280866204</v>
      </c>
    </row>
    <row r="3137" spans="1:11" x14ac:dyDescent="0.4">
      <c r="A3137" s="1">
        <v>3136</v>
      </c>
      <c r="B3137" s="21">
        <v>42949</v>
      </c>
      <c r="C3137" s="22">
        <v>28967</v>
      </c>
      <c r="D3137" s="19">
        <f t="shared" si="393"/>
        <v>32056.357711522473</v>
      </c>
      <c r="E3137" s="19">
        <f t="shared" si="394"/>
        <v>1.0004726830824133</v>
      </c>
      <c r="F3137" s="19">
        <f t="shared" si="395"/>
        <v>0.80769847350087087</v>
      </c>
      <c r="G3137" s="20">
        <f t="shared" si="391"/>
        <v>25589.433760196422</v>
      </c>
      <c r="H3137" s="7">
        <f t="shared" si="396"/>
        <v>3377.5662398035784</v>
      </c>
      <c r="I3137" s="7">
        <f t="shared" si="392"/>
        <v>3377.5662398035784</v>
      </c>
      <c r="J3137" s="12">
        <f t="shared" si="397"/>
        <v>0.11660048468269335</v>
      </c>
      <c r="K3137" s="7">
        <f t="shared" si="398"/>
        <v>11407953.704260884</v>
      </c>
    </row>
    <row r="3138" spans="1:11" x14ac:dyDescent="0.4">
      <c r="A3138" s="1">
        <v>3137</v>
      </c>
      <c r="B3138" s="21">
        <v>42950</v>
      </c>
      <c r="C3138" s="22">
        <v>20675</v>
      </c>
      <c r="D3138" s="19">
        <f t="shared" si="393"/>
        <v>31561.655259082498</v>
      </c>
      <c r="E3138" s="19">
        <f t="shared" si="394"/>
        <v>1.000423112789901</v>
      </c>
      <c r="F3138" s="19">
        <f t="shared" si="395"/>
        <v>0.80246960445055393</v>
      </c>
      <c r="G3138" s="20">
        <f t="shared" si="391"/>
        <v>25784.817416025588</v>
      </c>
      <c r="H3138" s="7">
        <f t="shared" si="396"/>
        <v>-5109.8174160255876</v>
      </c>
      <c r="I3138" s="7">
        <f t="shared" si="392"/>
        <v>5109.8174160255876</v>
      </c>
      <c r="J3138" s="12">
        <f t="shared" si="397"/>
        <v>0.24714957272191476</v>
      </c>
      <c r="K3138" s="7">
        <f t="shared" si="398"/>
        <v>26110234.025118414</v>
      </c>
    </row>
    <row r="3139" spans="1:11" x14ac:dyDescent="0.4">
      <c r="A3139" s="1">
        <v>3138</v>
      </c>
      <c r="B3139" s="21">
        <v>42951</v>
      </c>
      <c r="C3139" s="22">
        <v>26830</v>
      </c>
      <c r="D3139" s="19">
        <f t="shared" si="393"/>
        <v>31723.544459768123</v>
      </c>
      <c r="E3139" s="19">
        <f t="shared" si="394"/>
        <v>1.0004392016676582</v>
      </c>
      <c r="F3139" s="19">
        <f t="shared" si="395"/>
        <v>0.79852529595158661</v>
      </c>
      <c r="G3139" s="20">
        <f t="shared" si="391"/>
        <v>25184.730339573161</v>
      </c>
      <c r="H3139" s="7">
        <f t="shared" si="396"/>
        <v>1645.2696604268385</v>
      </c>
      <c r="I3139" s="7">
        <f t="shared" si="392"/>
        <v>1645.2696604268385</v>
      </c>
      <c r="J3139" s="12">
        <f t="shared" si="397"/>
        <v>6.1322014924593313E-2</v>
      </c>
      <c r="K3139" s="7">
        <f t="shared" si="398"/>
        <v>2706912.2555210446</v>
      </c>
    </row>
    <row r="3140" spans="1:11" x14ac:dyDescent="0.4">
      <c r="A3140" s="1">
        <v>3139</v>
      </c>
      <c r="B3140" s="21">
        <v>42952</v>
      </c>
      <c r="C3140" s="22">
        <v>22401</v>
      </c>
      <c r="D3140" s="19">
        <f t="shared" si="393"/>
        <v>31413.197327414338</v>
      </c>
      <c r="E3140" s="19">
        <f t="shared" si="394"/>
        <v>1.0004080669105029</v>
      </c>
      <c r="F3140" s="19">
        <f t="shared" si="395"/>
        <v>0.8065171168215397</v>
      </c>
      <c r="G3140" s="20">
        <f t="shared" si="391"/>
        <v>25623.86648740774</v>
      </c>
      <c r="H3140" s="7">
        <f t="shared" si="396"/>
        <v>-3222.8664874077404</v>
      </c>
      <c r="I3140" s="7">
        <f t="shared" si="392"/>
        <v>3222.8664874077404</v>
      </c>
      <c r="J3140" s="12">
        <f t="shared" si="397"/>
        <v>0.14387154535099952</v>
      </c>
      <c r="K3140" s="7">
        <f t="shared" si="398"/>
        <v>10386868.395655906</v>
      </c>
    </row>
    <row r="3141" spans="1:11" x14ac:dyDescent="0.4">
      <c r="A3141" s="1">
        <v>3140</v>
      </c>
      <c r="B3141" s="21">
        <v>42953</v>
      </c>
      <c r="C3141" s="22">
        <v>21280</v>
      </c>
      <c r="D3141" s="19">
        <f t="shared" si="393"/>
        <v>31032.166294797706</v>
      </c>
      <c r="E3141" s="19">
        <f t="shared" si="394"/>
        <v>1.0003698637664347</v>
      </c>
      <c r="F3141" s="19">
        <f t="shared" si="395"/>
        <v>0.801011750417852</v>
      </c>
      <c r="G3141" s="20">
        <f t="shared" si="391"/>
        <v>25208.938830923125</v>
      </c>
      <c r="H3141" s="7">
        <f t="shared" si="396"/>
        <v>-3928.9388309231254</v>
      </c>
      <c r="I3141" s="7">
        <f t="shared" si="392"/>
        <v>3928.9388309231254</v>
      </c>
      <c r="J3141" s="12">
        <f t="shared" si="397"/>
        <v>0.18463058415992131</v>
      </c>
      <c r="K3141" s="7">
        <f t="shared" si="398"/>
        <v>15436560.337135576</v>
      </c>
    </row>
    <row r="3142" spans="1:11" x14ac:dyDescent="0.4">
      <c r="A3142" s="1">
        <v>3141</v>
      </c>
      <c r="B3142" s="21">
        <v>42954</v>
      </c>
      <c r="C3142" s="22">
        <v>25897</v>
      </c>
      <c r="D3142" s="19">
        <f t="shared" si="393"/>
        <v>31142.239848137862</v>
      </c>
      <c r="E3142" s="19">
        <f t="shared" si="394"/>
        <v>1.0003807710847825</v>
      </c>
      <c r="F3142" s="19">
        <f t="shared" si="395"/>
        <v>0.79893801571024814</v>
      </c>
      <c r="G3142" s="20">
        <f t="shared" ref="G3142:G3205" si="399">(D3141+1*E3141)*F3139</f>
        <v>24780.768595213714</v>
      </c>
      <c r="H3142" s="7">
        <f t="shared" si="396"/>
        <v>1116.2314047862856</v>
      </c>
      <c r="I3142" s="7">
        <f t="shared" si="392"/>
        <v>1116.2314047862856</v>
      </c>
      <c r="J3142" s="12">
        <f t="shared" si="397"/>
        <v>4.3102730230771345E-2</v>
      </c>
      <c r="K3142" s="7">
        <f t="shared" si="398"/>
        <v>1245972.5490311645</v>
      </c>
    </row>
    <row r="3143" spans="1:11" x14ac:dyDescent="0.4">
      <c r="A3143" s="1">
        <v>3142</v>
      </c>
      <c r="B3143" s="21">
        <v>42955</v>
      </c>
      <c r="C3143" s="22">
        <v>23844</v>
      </c>
      <c r="D3143" s="19">
        <f t="shared" si="393"/>
        <v>31020.027097256538</v>
      </c>
      <c r="E3143" s="19">
        <f t="shared" si="394"/>
        <v>1.0003684497716172</v>
      </c>
      <c r="F3143" s="19">
        <f t="shared" si="395"/>
        <v>0.80604437192320832</v>
      </c>
      <c r="G3143" s="20">
        <f t="shared" si="399"/>
        <v>25117.556317900231</v>
      </c>
      <c r="H3143" s="7">
        <f t="shared" si="396"/>
        <v>-1273.5563179002311</v>
      </c>
      <c r="I3143" s="7">
        <f t="shared" si="392"/>
        <v>1273.5563179002311</v>
      </c>
      <c r="J3143" s="12">
        <f t="shared" si="397"/>
        <v>5.3412024739986207E-2</v>
      </c>
      <c r="K3143" s="7">
        <f t="shared" si="398"/>
        <v>1621945.6948635944</v>
      </c>
    </row>
    <row r="3144" spans="1:11" x14ac:dyDescent="0.4">
      <c r="A3144" s="1">
        <v>3143</v>
      </c>
      <c r="B3144" s="21">
        <v>42956</v>
      </c>
      <c r="C3144" s="22">
        <v>26111</v>
      </c>
      <c r="D3144" s="19">
        <f t="shared" si="393"/>
        <v>31144.038914532444</v>
      </c>
      <c r="E3144" s="19">
        <f t="shared" si="394"/>
        <v>1.0003807509164997</v>
      </c>
      <c r="F3144" s="19">
        <f t="shared" si="395"/>
        <v>0.8014786332729692</v>
      </c>
      <c r="G3144" s="20">
        <f t="shared" si="399"/>
        <v>24848.207510065673</v>
      </c>
      <c r="H3144" s="7">
        <f t="shared" si="396"/>
        <v>1262.792489934327</v>
      </c>
      <c r="I3144" s="7">
        <f t="shared" ref="I3144:I3207" si="400">ABS(H3144)</f>
        <v>1262.792489934327</v>
      </c>
      <c r="J3144" s="12">
        <f t="shared" si="397"/>
        <v>4.8362471369703459E-2</v>
      </c>
      <c r="K3144" s="7">
        <f t="shared" si="398"/>
        <v>1594644.8726345375</v>
      </c>
    </row>
    <row r="3145" spans="1:11" x14ac:dyDescent="0.4">
      <c r="A3145" s="1">
        <v>3144</v>
      </c>
      <c r="B3145" s="21">
        <v>42957</v>
      </c>
      <c r="C3145" s="22">
        <v>20515</v>
      </c>
      <c r="D3145" s="19">
        <f t="shared" si="393"/>
        <v>30718.442500573208</v>
      </c>
      <c r="E3145" s="19">
        <f t="shared" si="394"/>
        <v>1.0003380912370288</v>
      </c>
      <c r="F3145" s="19">
        <f t="shared" si="395"/>
        <v>0.79730070945421661</v>
      </c>
      <c r="G3145" s="20">
        <f t="shared" si="399"/>
        <v>24882.955893791393</v>
      </c>
      <c r="H3145" s="7">
        <f t="shared" si="396"/>
        <v>-4367.9558937913935</v>
      </c>
      <c r="I3145" s="7">
        <f t="shared" si="400"/>
        <v>4367.9558937913935</v>
      </c>
      <c r="J3145" s="12">
        <f t="shared" si="397"/>
        <v>0.21291522757940012</v>
      </c>
      <c r="K3145" s="7">
        <f t="shared" si="398"/>
        <v>19079038.690106969</v>
      </c>
    </row>
    <row r="3146" spans="1:11" x14ac:dyDescent="0.4">
      <c r="A3146" s="1">
        <v>3145</v>
      </c>
      <c r="B3146" s="21">
        <v>42958</v>
      </c>
      <c r="C3146" s="22">
        <v>26039</v>
      </c>
      <c r="D3146" s="19">
        <f t="shared" si="393"/>
        <v>30843.135748187364</v>
      </c>
      <c r="E3146" s="19">
        <f t="shared" si="394"/>
        <v>1.0003504605279812</v>
      </c>
      <c r="F3146" s="19">
        <f t="shared" si="395"/>
        <v>0.80652139970035219</v>
      </c>
      <c r="G3146" s="20">
        <f t="shared" si="399"/>
        <v>24761.234008722186</v>
      </c>
      <c r="H3146" s="7">
        <f t="shared" si="396"/>
        <v>1277.7659912778145</v>
      </c>
      <c r="I3146" s="7">
        <f t="shared" si="400"/>
        <v>1277.7659912778145</v>
      </c>
      <c r="J3146" s="12">
        <f t="shared" si="397"/>
        <v>4.907123895993757E-2</v>
      </c>
      <c r="K3146" s="7">
        <f t="shared" si="398"/>
        <v>1632685.9284661759</v>
      </c>
    </row>
    <row r="3147" spans="1:11" x14ac:dyDescent="0.4">
      <c r="A3147" s="1">
        <v>3146</v>
      </c>
      <c r="B3147" s="21">
        <v>42959</v>
      </c>
      <c r="C3147" s="22">
        <v>24957</v>
      </c>
      <c r="D3147" s="19">
        <f t="shared" si="393"/>
        <v>30867.120169602495</v>
      </c>
      <c r="E3147" s="19">
        <f t="shared" si="394"/>
        <v>1.0003527589350767</v>
      </c>
      <c r="F3147" s="19">
        <f t="shared" si="395"/>
        <v>0.80156670190057844</v>
      </c>
      <c r="G3147" s="20">
        <f t="shared" si="399"/>
        <v>24720.916044829763</v>
      </c>
      <c r="H3147" s="7">
        <f t="shared" si="396"/>
        <v>236.08395517023746</v>
      </c>
      <c r="I3147" s="7">
        <f t="shared" si="400"/>
        <v>236.08395517023746</v>
      </c>
      <c r="J3147" s="12">
        <f t="shared" si="397"/>
        <v>9.4596287682909581E-3</v>
      </c>
      <c r="K3147" s="7">
        <f t="shared" si="398"/>
        <v>55735.633888822689</v>
      </c>
    </row>
    <row r="3148" spans="1:11" x14ac:dyDescent="0.4">
      <c r="A3148" s="1">
        <v>3147</v>
      </c>
      <c r="B3148" s="21">
        <v>42960</v>
      </c>
      <c r="C3148" s="22">
        <v>20701</v>
      </c>
      <c r="D3148" s="19">
        <f t="shared" si="393"/>
        <v>30485.448768475071</v>
      </c>
      <c r="E3148" s="19">
        <f t="shared" si="394"/>
        <v>1.000314491759688</v>
      </c>
      <c r="F3148" s="19">
        <f t="shared" si="395"/>
        <v>0.79582379818719717</v>
      </c>
      <c r="G3148" s="20">
        <f t="shared" si="399"/>
        <v>24611.174391997032</v>
      </c>
      <c r="H3148" s="7">
        <f t="shared" si="396"/>
        <v>-3910.1743919970322</v>
      </c>
      <c r="I3148" s="7">
        <f t="shared" si="400"/>
        <v>3910.1743919970322</v>
      </c>
      <c r="J3148" s="12">
        <f t="shared" si="397"/>
        <v>0.18888818858977982</v>
      </c>
      <c r="K3148" s="7">
        <f t="shared" si="398"/>
        <v>15289463.77582936</v>
      </c>
    </row>
    <row r="3149" spans="1:11" x14ac:dyDescent="0.4">
      <c r="A3149" s="1">
        <v>3148</v>
      </c>
      <c r="B3149" s="21">
        <v>42961</v>
      </c>
      <c r="C3149" s="22">
        <v>42584</v>
      </c>
      <c r="D3149" s="19">
        <f t="shared" si="393"/>
        <v>32227.506754126254</v>
      </c>
      <c r="E3149" s="19">
        <f t="shared" si="394"/>
        <v>1.0004885975268041</v>
      </c>
      <c r="F3149" s="19">
        <f t="shared" si="395"/>
        <v>0.81295124883180425</v>
      </c>
      <c r="G3149" s="20">
        <f t="shared" si="399"/>
        <v>24587.973586287928</v>
      </c>
      <c r="H3149" s="7">
        <f t="shared" si="396"/>
        <v>17996.026413712072</v>
      </c>
      <c r="I3149" s="7">
        <f t="shared" si="400"/>
        <v>17996.026413712072</v>
      </c>
      <c r="J3149" s="12">
        <f t="shared" si="397"/>
        <v>0.42260065784595324</v>
      </c>
      <c r="K3149" s="7">
        <f t="shared" si="398"/>
        <v>323856966.68302256</v>
      </c>
    </row>
    <row r="3150" spans="1:11" x14ac:dyDescent="0.4">
      <c r="A3150" s="1">
        <v>3149</v>
      </c>
      <c r="B3150" s="21">
        <v>42962</v>
      </c>
      <c r="C3150" s="22">
        <v>24069</v>
      </c>
      <c r="D3150" s="19">
        <f t="shared" si="393"/>
        <v>32056.761979582541</v>
      </c>
      <c r="E3150" s="19">
        <f t="shared" si="394"/>
        <v>1.0004714230004901</v>
      </c>
      <c r="F3150" s="19">
        <f t="shared" si="395"/>
        <v>0.80093297342532543</v>
      </c>
      <c r="G3150" s="20">
        <f t="shared" si="399"/>
        <v>25833.298257729006</v>
      </c>
      <c r="H3150" s="7">
        <f t="shared" si="396"/>
        <v>-1764.2982577290059</v>
      </c>
      <c r="I3150" s="7">
        <f t="shared" si="400"/>
        <v>1764.2982577290059</v>
      </c>
      <c r="J3150" s="12">
        <f t="shared" si="397"/>
        <v>7.3301685060825378E-2</v>
      </c>
      <c r="K3150" s="7">
        <f t="shared" si="398"/>
        <v>3112748.3422256056</v>
      </c>
    </row>
    <row r="3151" spans="1:11" x14ac:dyDescent="0.4">
      <c r="A3151" s="1">
        <v>3150</v>
      </c>
      <c r="B3151" s="21">
        <v>42963</v>
      </c>
      <c r="C3151" s="22">
        <v>22183</v>
      </c>
      <c r="D3151" s="19">
        <f t="shared" si="393"/>
        <v>31731.330704821532</v>
      </c>
      <c r="E3151" s="19">
        <f t="shared" si="394"/>
        <v>1.0004387798258716</v>
      </c>
      <c r="F3151" s="19">
        <f t="shared" si="395"/>
        <v>0.79461565206652407</v>
      </c>
      <c r="G3151" s="20">
        <f t="shared" si="399"/>
        <v>25512.330275142143</v>
      </c>
      <c r="H3151" s="7">
        <f t="shared" si="396"/>
        <v>-3329.3302751421434</v>
      </c>
      <c r="I3151" s="7">
        <f t="shared" si="400"/>
        <v>3329.3302751421434</v>
      </c>
      <c r="J3151" s="12">
        <f t="shared" si="397"/>
        <v>0.15008476198630227</v>
      </c>
      <c r="K3151" s="7">
        <f t="shared" si="398"/>
        <v>11084440.08097806</v>
      </c>
    </row>
    <row r="3152" spans="1:11" x14ac:dyDescent="0.4">
      <c r="A3152" s="1">
        <v>3151</v>
      </c>
      <c r="B3152" s="21">
        <v>42964</v>
      </c>
      <c r="C3152" s="22">
        <v>19004</v>
      </c>
      <c r="D3152" s="19">
        <f t="shared" si="393"/>
        <v>31080.343748051255</v>
      </c>
      <c r="E3152" s="19">
        <f t="shared" si="394"/>
        <v>1.0003735810863168</v>
      </c>
      <c r="F3152" s="19">
        <f t="shared" si="395"/>
        <v>0.81043463645730163</v>
      </c>
      <c r="G3152" s="20">
        <f t="shared" si="399"/>
        <v>25796.838231535079</v>
      </c>
      <c r="H3152" s="7">
        <f t="shared" si="396"/>
        <v>-6792.8382315350791</v>
      </c>
      <c r="I3152" s="7">
        <f t="shared" si="400"/>
        <v>6792.8382315350791</v>
      </c>
      <c r="J3152" s="12">
        <f t="shared" si="397"/>
        <v>0.35744255059645752</v>
      </c>
      <c r="K3152" s="7">
        <f t="shared" si="398"/>
        <v>46142651.239804618</v>
      </c>
    </row>
    <row r="3153" spans="1:11" x14ac:dyDescent="0.4">
      <c r="A3153" s="1">
        <v>3152</v>
      </c>
      <c r="B3153" s="21">
        <v>42965</v>
      </c>
      <c r="C3153" s="22">
        <v>26461</v>
      </c>
      <c r="D3153" s="19">
        <f t="shared" si="393"/>
        <v>31233.996972577796</v>
      </c>
      <c r="E3153" s="19">
        <f t="shared" si="394"/>
        <v>1.0003888463714115</v>
      </c>
      <c r="F3153" s="19">
        <f t="shared" si="395"/>
        <v>0.8015106329890388</v>
      </c>
      <c r="G3153" s="20">
        <f t="shared" si="399"/>
        <v>24894.07336539475</v>
      </c>
      <c r="H3153" s="7">
        <f t="shared" si="396"/>
        <v>1566.92663460525</v>
      </c>
      <c r="I3153" s="7">
        <f t="shared" si="400"/>
        <v>1566.92663460525</v>
      </c>
      <c r="J3153" s="12">
        <f t="shared" si="397"/>
        <v>5.9216455712378595E-2</v>
      </c>
      <c r="K3153" s="7">
        <f t="shared" si="398"/>
        <v>2455259.0782353347</v>
      </c>
    </row>
    <row r="3154" spans="1:11" x14ac:dyDescent="0.4">
      <c r="A3154" s="1">
        <v>3153</v>
      </c>
      <c r="B3154" s="21">
        <v>42966</v>
      </c>
      <c r="C3154" s="22">
        <v>24245</v>
      </c>
      <c r="D3154" s="19">
        <f t="shared" si="393"/>
        <v>31178.552355917545</v>
      </c>
      <c r="E3154" s="19">
        <f t="shared" si="394"/>
        <v>1.0003832018708609</v>
      </c>
      <c r="F3154" s="19">
        <f t="shared" si="395"/>
        <v>0.79440336422210955</v>
      </c>
      <c r="G3154" s="20">
        <f t="shared" si="399"/>
        <v>24819.817795644223</v>
      </c>
      <c r="H3154" s="7">
        <f t="shared" si="396"/>
        <v>-574.81779564422322</v>
      </c>
      <c r="I3154" s="7">
        <f t="shared" si="400"/>
        <v>574.81779564422322</v>
      </c>
      <c r="J3154" s="12">
        <f t="shared" si="397"/>
        <v>2.3708715019353403E-2</v>
      </c>
      <c r="K3154" s="7">
        <f t="shared" si="398"/>
        <v>330415.498189284</v>
      </c>
    </row>
    <row r="3155" spans="1:11" x14ac:dyDescent="0.4">
      <c r="A3155" s="1">
        <v>3154</v>
      </c>
      <c r="B3155" s="21">
        <v>42967</v>
      </c>
      <c r="C3155" s="22">
        <v>24155</v>
      </c>
      <c r="D3155" s="19">
        <f t="shared" si="393"/>
        <v>31072.298237379804</v>
      </c>
      <c r="E3155" s="19">
        <f t="shared" si="394"/>
        <v>1.0003724764206872</v>
      </c>
      <c r="F3155" s="19">
        <f t="shared" si="395"/>
        <v>0.81002181849535138</v>
      </c>
      <c r="G3155" s="20">
        <f t="shared" si="399"/>
        <v>25268.989489029507</v>
      </c>
      <c r="H3155" s="7">
        <f t="shared" si="396"/>
        <v>-1113.9894890295072</v>
      </c>
      <c r="I3155" s="7">
        <f t="shared" si="400"/>
        <v>1113.9894890295072</v>
      </c>
      <c r="J3155" s="12">
        <f t="shared" si="397"/>
        <v>4.6118380833347433E-2</v>
      </c>
      <c r="K3155" s="7">
        <f t="shared" si="398"/>
        <v>1240972.5816682226</v>
      </c>
    </row>
    <row r="3156" spans="1:11" x14ac:dyDescent="0.4">
      <c r="A3156" s="1">
        <v>3155</v>
      </c>
      <c r="B3156" s="21">
        <v>42968</v>
      </c>
      <c r="C3156" s="22">
        <v>25968</v>
      </c>
      <c r="D3156" s="19">
        <f t="shared" si="393"/>
        <v>31176.726982457167</v>
      </c>
      <c r="E3156" s="19">
        <f t="shared" si="394"/>
        <v>1.0003828192579474</v>
      </c>
      <c r="F3156" s="19">
        <f t="shared" si="395"/>
        <v>0.80190302205615704</v>
      </c>
      <c r="G3156" s="20">
        <f t="shared" si="399"/>
        <v>24905.579237843282</v>
      </c>
      <c r="H3156" s="7">
        <f t="shared" si="396"/>
        <v>1062.4207621567184</v>
      </c>
      <c r="I3156" s="7">
        <f t="shared" si="400"/>
        <v>1062.4207621567184</v>
      </c>
      <c r="J3156" s="12">
        <f t="shared" si="397"/>
        <v>4.0912691087365928E-2</v>
      </c>
      <c r="K3156" s="7">
        <f t="shared" si="398"/>
        <v>1128737.8758616624</v>
      </c>
    </row>
    <row r="3157" spans="1:11" x14ac:dyDescent="0.4">
      <c r="A3157" s="1">
        <v>3156</v>
      </c>
      <c r="B3157" s="21">
        <v>42969</v>
      </c>
      <c r="C3157" s="22">
        <v>28454</v>
      </c>
      <c r="D3157" s="19">
        <f t="shared" si="393"/>
        <v>31539.806111110571</v>
      </c>
      <c r="E3157" s="19">
        <f t="shared" si="394"/>
        <v>1.0004190271325308</v>
      </c>
      <c r="F3157" s="19">
        <f t="shared" si="395"/>
        <v>0.79574917352664465</v>
      </c>
      <c r="G3157" s="20">
        <f t="shared" si="399"/>
        <v>24767.691507775318</v>
      </c>
      <c r="H3157" s="7">
        <f t="shared" si="396"/>
        <v>3686.3084922246817</v>
      </c>
      <c r="I3157" s="7">
        <f t="shared" si="400"/>
        <v>3686.3084922246817</v>
      </c>
      <c r="J3157" s="12">
        <f t="shared" si="397"/>
        <v>0.12955326113111273</v>
      </c>
      <c r="K3157" s="7">
        <f t="shared" si="398"/>
        <v>13588870.299847806</v>
      </c>
    </row>
    <row r="3158" spans="1:11" x14ac:dyDescent="0.4">
      <c r="A3158" s="1">
        <v>3157</v>
      </c>
      <c r="B3158" s="21">
        <v>42970</v>
      </c>
      <c r="C3158" s="22">
        <v>43356</v>
      </c>
      <c r="D3158" s="19">
        <f t="shared" si="393"/>
        <v>33256.156650394318</v>
      </c>
      <c r="E3158" s="19">
        <f t="shared" si="394"/>
        <v>1.0005905621445566</v>
      </c>
      <c r="F3158" s="19">
        <f t="shared" si="395"/>
        <v>0.8161874260189711</v>
      </c>
      <c r="G3158" s="20">
        <f t="shared" si="399"/>
        <v>25548.741462352195</v>
      </c>
      <c r="H3158" s="7">
        <f t="shared" si="396"/>
        <v>17807.258537647805</v>
      </c>
      <c r="I3158" s="7">
        <f t="shared" si="400"/>
        <v>17807.258537647805</v>
      </c>
      <c r="J3158" s="12">
        <f t="shared" si="397"/>
        <v>0.41072189633840311</v>
      </c>
      <c r="K3158" s="7">
        <f t="shared" si="398"/>
        <v>317098456.62663066</v>
      </c>
    </row>
    <row r="3159" spans="1:11" x14ac:dyDescent="0.4">
      <c r="A3159" s="1">
        <v>3158</v>
      </c>
      <c r="B3159" s="21">
        <v>42971</v>
      </c>
      <c r="C3159" s="22">
        <v>37207</v>
      </c>
      <c r="D3159" s="19">
        <f t="shared" si="393"/>
        <v>34282.545075123468</v>
      </c>
      <c r="E3159" s="19">
        <f t="shared" si="394"/>
        <v>1.0006931009279734</v>
      </c>
      <c r="F3159" s="19">
        <f t="shared" si="395"/>
        <v>0.8054424688938856</v>
      </c>
      <c r="G3159" s="20">
        <f t="shared" si="399"/>
        <v>26669.014896519791</v>
      </c>
      <c r="H3159" s="7">
        <f t="shared" si="396"/>
        <v>10537.985103480209</v>
      </c>
      <c r="I3159" s="7">
        <f t="shared" si="400"/>
        <v>10537.985103480209</v>
      </c>
      <c r="J3159" s="12">
        <f t="shared" si="397"/>
        <v>0.28322587425700024</v>
      </c>
      <c r="K3159" s="7">
        <f t="shared" si="398"/>
        <v>111049130.04117079</v>
      </c>
    </row>
    <row r="3160" spans="1:11" x14ac:dyDescent="0.4">
      <c r="A3160" s="1">
        <v>3159</v>
      </c>
      <c r="B3160" s="21">
        <v>42972</v>
      </c>
      <c r="C3160" s="22">
        <v>25612</v>
      </c>
      <c r="D3160" s="19">
        <f t="shared" si="393"/>
        <v>34119.879407134009</v>
      </c>
      <c r="E3160" s="19">
        <f t="shared" si="394"/>
        <v>1.0006767342918645</v>
      </c>
      <c r="F3160" s="19">
        <f t="shared" si="395"/>
        <v>0.79518589061784573</v>
      </c>
      <c r="G3160" s="20">
        <f t="shared" si="399"/>
        <v>27281.103210627458</v>
      </c>
      <c r="H3160" s="7">
        <f t="shared" si="396"/>
        <v>-1669.1032106274579</v>
      </c>
      <c r="I3160" s="7">
        <f t="shared" si="400"/>
        <v>1669.1032106274579</v>
      </c>
      <c r="J3160" s="12">
        <f t="shared" si="397"/>
        <v>6.5168796291873263E-2</v>
      </c>
      <c r="K3160" s="7">
        <f t="shared" si="398"/>
        <v>2785905.5277268882</v>
      </c>
    </row>
    <row r="3161" spans="1:11" x14ac:dyDescent="0.4">
      <c r="A3161" s="1">
        <v>3160</v>
      </c>
      <c r="B3161" s="21">
        <v>42973</v>
      </c>
      <c r="C3161" s="22">
        <v>30039</v>
      </c>
      <c r="D3161" s="19">
        <f t="shared" si="393"/>
        <v>34330.243137336896</v>
      </c>
      <c r="E3161" s="19">
        <f t="shared" si="394"/>
        <v>1.0006976705972113</v>
      </c>
      <c r="F3161" s="19">
        <f t="shared" si="395"/>
        <v>0.81692195934228684</v>
      </c>
      <c r="G3161" s="20">
        <f t="shared" si="399"/>
        <v>27849.033289154442</v>
      </c>
      <c r="H3161" s="7">
        <f t="shared" si="396"/>
        <v>2189.9667108455578</v>
      </c>
      <c r="I3161" s="7">
        <f t="shared" si="400"/>
        <v>2189.9667108455578</v>
      </c>
      <c r="J3161" s="12">
        <f t="shared" si="397"/>
        <v>7.2904115012002987E-2</v>
      </c>
      <c r="K3161" s="7">
        <f t="shared" si="398"/>
        <v>4795954.1946117114</v>
      </c>
    </row>
    <row r="3162" spans="1:11" x14ac:dyDescent="0.4">
      <c r="A3162" s="1">
        <v>3161</v>
      </c>
      <c r="B3162" s="21">
        <v>42974</v>
      </c>
      <c r="C3162" s="22">
        <v>23622</v>
      </c>
      <c r="D3162" s="19">
        <f t="shared" ref="D3162:D3225" si="401">$R$2*(C3162/F3159)+(1-$R$2)*(D3161+E3161)</f>
        <v>33940.8473471978</v>
      </c>
      <c r="E3162" s="19">
        <f t="shared" ref="E3162:E3225" si="402">$R$3*(D3162-D3161)+(1-$R$3)*E3161</f>
        <v>1.0006586309484304</v>
      </c>
      <c r="F3162" s="19">
        <f t="shared" ref="F3162:F3225" si="403">$R$4*(C3162/D3162)+(1-$R$4)*F3159</f>
        <v>0.80407531883561323</v>
      </c>
      <c r="G3162" s="20">
        <f t="shared" si="399"/>
        <v>27651.841794666427</v>
      </c>
      <c r="H3162" s="7">
        <f t="shared" ref="H3162:H3225" si="404">C3162-G3162</f>
        <v>-4029.8417946664267</v>
      </c>
      <c r="I3162" s="7">
        <f t="shared" si="400"/>
        <v>4029.8417946664267</v>
      </c>
      <c r="J3162" s="12">
        <f t="shared" ref="J3162:J3225" si="405">I3162/C3162</f>
        <v>0.17059697716816641</v>
      </c>
      <c r="K3162" s="7">
        <f t="shared" ref="K3162:K3225" si="406">H3162^2</f>
        <v>16239624.890040327</v>
      </c>
    </row>
    <row r="3163" spans="1:11" x14ac:dyDescent="0.4">
      <c r="A3163" s="1">
        <v>3162</v>
      </c>
      <c r="B3163" s="21">
        <v>42975</v>
      </c>
      <c r="C3163" s="22">
        <v>25295</v>
      </c>
      <c r="D3163" s="19">
        <f t="shared" si="401"/>
        <v>33775.516846378065</v>
      </c>
      <c r="E3163" s="19">
        <f t="shared" si="402"/>
        <v>1.0006419978324854</v>
      </c>
      <c r="F3163" s="19">
        <f t="shared" si="403"/>
        <v>0.79460800921856267</v>
      </c>
      <c r="G3163" s="20">
        <f t="shared" si="399"/>
        <v>26990.078635730482</v>
      </c>
      <c r="H3163" s="7">
        <f t="shared" si="404"/>
        <v>-1695.0786357304823</v>
      </c>
      <c r="I3163" s="7">
        <f t="shared" si="400"/>
        <v>1695.0786357304823</v>
      </c>
      <c r="J3163" s="12">
        <f t="shared" si="405"/>
        <v>6.7012399119607921E-2</v>
      </c>
      <c r="K3163" s="7">
        <f t="shared" si="406"/>
        <v>2873291.5813099132</v>
      </c>
    </row>
    <row r="3164" spans="1:11" x14ac:dyDescent="0.4">
      <c r="A3164" s="1">
        <v>3163</v>
      </c>
      <c r="B3164" s="21">
        <v>42976</v>
      </c>
      <c r="C3164" s="22">
        <v>27599</v>
      </c>
      <c r="D3164" s="19">
        <f t="shared" si="401"/>
        <v>33777.111702248512</v>
      </c>
      <c r="E3164" s="19">
        <f t="shared" si="402"/>
        <v>1.0006420572538726</v>
      </c>
      <c r="F3164" s="19">
        <f t="shared" si="403"/>
        <v>0.8169240801401918</v>
      </c>
      <c r="G3164" s="20">
        <f t="shared" si="399"/>
        <v>27592.778846363053</v>
      </c>
      <c r="H3164" s="7">
        <f t="shared" si="404"/>
        <v>6.2211536369468377</v>
      </c>
      <c r="I3164" s="7">
        <f t="shared" si="400"/>
        <v>6.2211536369468377</v>
      </c>
      <c r="J3164" s="12">
        <f t="shared" si="405"/>
        <v>2.2541228439243587E-4</v>
      </c>
      <c r="K3164" s="7">
        <f t="shared" si="406"/>
        <v>38.702752574496863</v>
      </c>
    </row>
    <row r="3165" spans="1:11" x14ac:dyDescent="0.4">
      <c r="A3165" s="1">
        <v>3164</v>
      </c>
      <c r="B3165" s="21">
        <v>42977</v>
      </c>
      <c r="C3165" s="22">
        <v>26184</v>
      </c>
      <c r="D3165" s="19">
        <f t="shared" si="401"/>
        <v>33683.386021405837</v>
      </c>
      <c r="E3165" s="19">
        <f t="shared" si="402"/>
        <v>1.0006325846215827</v>
      </c>
      <c r="F3165" s="19">
        <f t="shared" si="403"/>
        <v>0.80374162352234979</v>
      </c>
      <c r="G3165" s="20">
        <f t="shared" si="399"/>
        <v>27160.146452912821</v>
      </c>
      <c r="H3165" s="7">
        <f t="shared" si="404"/>
        <v>-976.14645291282068</v>
      </c>
      <c r="I3165" s="7">
        <f t="shared" si="400"/>
        <v>976.14645291282068</v>
      </c>
      <c r="J3165" s="12">
        <f t="shared" si="405"/>
        <v>3.7280264776688846E-2</v>
      </c>
      <c r="K3165" s="7">
        <f t="shared" si="406"/>
        <v>952861.8975342816</v>
      </c>
    </row>
    <row r="3166" spans="1:11" x14ac:dyDescent="0.4">
      <c r="A3166" s="1">
        <v>3165</v>
      </c>
      <c r="B3166" s="21">
        <v>42978</v>
      </c>
      <c r="C3166" s="22">
        <v>22012</v>
      </c>
      <c r="D3166" s="19">
        <f t="shared" si="401"/>
        <v>33217.568196327629</v>
      </c>
      <c r="E3166" s="19">
        <f t="shared" si="402"/>
        <v>1.0005859027758166</v>
      </c>
      <c r="F3166" s="19">
        <f t="shared" si="403"/>
        <v>0.79296010653462423</v>
      </c>
      <c r="G3166" s="20">
        <f t="shared" si="399"/>
        <v>26765.883420875678</v>
      </c>
      <c r="H3166" s="7">
        <f t="shared" si="404"/>
        <v>-4753.883420875678</v>
      </c>
      <c r="I3166" s="7">
        <f t="shared" si="400"/>
        <v>4753.883420875678</v>
      </c>
      <c r="J3166" s="12">
        <f t="shared" si="405"/>
        <v>0.21596780941648547</v>
      </c>
      <c r="K3166" s="7">
        <f t="shared" si="406"/>
        <v>22599407.57927664</v>
      </c>
    </row>
    <row r="3167" spans="1:11" x14ac:dyDescent="0.4">
      <c r="A3167" s="1">
        <v>3166</v>
      </c>
      <c r="B3167" s="21">
        <v>42979</v>
      </c>
      <c r="C3167" s="22">
        <v>25944</v>
      </c>
      <c r="D3167" s="19">
        <f t="shared" si="401"/>
        <v>33104.614953643184</v>
      </c>
      <c r="E3167" s="19">
        <f t="shared" si="402"/>
        <v>1.0005745073929579</v>
      </c>
      <c r="F3167" s="19">
        <f t="shared" si="403"/>
        <v>0.81650910649404296</v>
      </c>
      <c r="G3167" s="20">
        <f t="shared" si="399"/>
        <v>27137.048745997265</v>
      </c>
      <c r="H3167" s="7">
        <f t="shared" si="404"/>
        <v>-1193.0487459972646</v>
      </c>
      <c r="I3167" s="7">
        <f t="shared" si="400"/>
        <v>1193.0487459972646</v>
      </c>
      <c r="J3167" s="12">
        <f t="shared" si="405"/>
        <v>4.5985536000511279E-2</v>
      </c>
      <c r="K3167" s="7">
        <f t="shared" si="406"/>
        <v>1423365.3103256456</v>
      </c>
    </row>
    <row r="3168" spans="1:11" x14ac:dyDescent="0.4">
      <c r="A3168" s="1">
        <v>3167</v>
      </c>
      <c r="B3168" s="21">
        <v>42980</v>
      </c>
      <c r="C3168" s="22">
        <v>24215</v>
      </c>
      <c r="D3168" s="19">
        <f t="shared" si="401"/>
        <v>32873.26470703214</v>
      </c>
      <c r="E3168" s="19">
        <f t="shared" si="402"/>
        <v>1.0005512723108461</v>
      </c>
      <c r="F3168" s="19">
        <f t="shared" si="403"/>
        <v>0.80290329107956004</v>
      </c>
      <c r="G3168" s="20">
        <f t="shared" si="399"/>
        <v>26608.361172302459</v>
      </c>
      <c r="H3168" s="7">
        <f t="shared" si="404"/>
        <v>-2393.3611723024587</v>
      </c>
      <c r="I3168" s="7">
        <f t="shared" si="400"/>
        <v>2393.3611723024587</v>
      </c>
      <c r="J3168" s="12">
        <f t="shared" si="405"/>
        <v>9.883795879836707E-2</v>
      </c>
      <c r="K3168" s="7">
        <f t="shared" si="406"/>
        <v>5728177.7010849994</v>
      </c>
    </row>
    <row r="3169" spans="1:11" x14ac:dyDescent="0.4">
      <c r="A3169" s="1">
        <v>3168</v>
      </c>
      <c r="B3169" s="21">
        <v>42981</v>
      </c>
      <c r="C3169" s="22">
        <v>19783</v>
      </c>
      <c r="D3169" s="19">
        <f t="shared" si="401"/>
        <v>32255.814605233641</v>
      </c>
      <c r="E3169" s="19">
        <f t="shared" si="402"/>
        <v>1.0004894272455391</v>
      </c>
      <c r="F3169" s="19">
        <f t="shared" si="403"/>
        <v>0.79071649938301258</v>
      </c>
      <c r="G3169" s="20">
        <f t="shared" si="399"/>
        <v>26067.980881472591</v>
      </c>
      <c r="H3169" s="7">
        <f t="shared" si="404"/>
        <v>-6284.9808814725911</v>
      </c>
      <c r="I3169" s="7">
        <f t="shared" si="400"/>
        <v>6284.9808814725911</v>
      </c>
      <c r="J3169" s="12">
        <f t="shared" si="405"/>
        <v>0.31769604617462421</v>
      </c>
      <c r="K3169" s="7">
        <f t="shared" si="406"/>
        <v>39500984.680475987</v>
      </c>
    </row>
    <row r="3170" spans="1:11" x14ac:dyDescent="0.4">
      <c r="A3170" s="1">
        <v>3169</v>
      </c>
      <c r="B3170" s="21">
        <v>42982</v>
      </c>
      <c r="C3170" s="22">
        <v>25301</v>
      </c>
      <c r="D3170" s="19">
        <f t="shared" si="401"/>
        <v>32157.717492103224</v>
      </c>
      <c r="E3170" s="19">
        <f t="shared" si="402"/>
        <v>1.0004795174852834</v>
      </c>
      <c r="F3170" s="19">
        <f t="shared" si="403"/>
        <v>0.81613779584585344</v>
      </c>
      <c r="G3170" s="20">
        <f t="shared" si="399"/>
        <v>26337.98327128512</v>
      </c>
      <c r="H3170" s="7">
        <f t="shared" si="404"/>
        <v>-1036.9832712851203</v>
      </c>
      <c r="I3170" s="7">
        <f t="shared" si="400"/>
        <v>1036.9832712851203</v>
      </c>
      <c r="J3170" s="12">
        <f t="shared" si="405"/>
        <v>4.0985861083954002E-2</v>
      </c>
      <c r="K3170" s="7">
        <f t="shared" si="406"/>
        <v>1075334.3049251894</v>
      </c>
    </row>
    <row r="3171" spans="1:11" x14ac:dyDescent="0.4">
      <c r="A3171" s="1">
        <v>3170</v>
      </c>
      <c r="B3171" s="21">
        <v>42983</v>
      </c>
      <c r="C3171" s="22">
        <v>24693</v>
      </c>
      <c r="D3171" s="19">
        <f t="shared" si="401"/>
        <v>32049.15991999879</v>
      </c>
      <c r="E3171" s="19">
        <f t="shared" si="402"/>
        <v>1.0004685616801212</v>
      </c>
      <c r="F3171" s="19">
        <f t="shared" si="403"/>
        <v>0.80249825908855077</v>
      </c>
      <c r="G3171" s="20">
        <f t="shared" si="399"/>
        <v>25820.340496313664</v>
      </c>
      <c r="H3171" s="7">
        <f t="shared" si="404"/>
        <v>-1127.3404963136636</v>
      </c>
      <c r="I3171" s="7">
        <f t="shared" si="400"/>
        <v>1127.3404963136636</v>
      </c>
      <c r="J3171" s="12">
        <f t="shared" si="405"/>
        <v>4.5654254092806205E-2</v>
      </c>
      <c r="K3171" s="7">
        <f t="shared" si="406"/>
        <v>1270896.5946287373</v>
      </c>
    </row>
    <row r="3172" spans="1:11" x14ac:dyDescent="0.4">
      <c r="A3172" s="1">
        <v>3171</v>
      </c>
      <c r="B3172" s="21">
        <v>42984</v>
      </c>
      <c r="C3172" s="22">
        <v>31633</v>
      </c>
      <c r="D3172" s="19">
        <f t="shared" si="401"/>
        <v>32670.901542139149</v>
      </c>
      <c r="E3172" s="19">
        <f t="shared" si="402"/>
        <v>1.0005306357954791</v>
      </c>
      <c r="F3172" s="19">
        <f t="shared" si="403"/>
        <v>0.79293351452821781</v>
      </c>
      <c r="G3172" s="20">
        <f t="shared" si="399"/>
        <v>25342.590627106631</v>
      </c>
      <c r="H3172" s="7">
        <f t="shared" si="404"/>
        <v>6290.4093728933694</v>
      </c>
      <c r="I3172" s="7">
        <f t="shared" si="400"/>
        <v>6290.4093728933694</v>
      </c>
      <c r="J3172" s="12">
        <f t="shared" si="405"/>
        <v>0.19885592175555178</v>
      </c>
      <c r="K3172" s="7">
        <f t="shared" si="406"/>
        <v>39569250.078584753</v>
      </c>
    </row>
    <row r="3173" spans="1:11" x14ac:dyDescent="0.4">
      <c r="A3173" s="1">
        <v>3172</v>
      </c>
      <c r="B3173" s="21">
        <v>42985</v>
      </c>
      <c r="C3173" s="22">
        <v>20221</v>
      </c>
      <c r="D3173" s="19">
        <f t="shared" si="401"/>
        <v>32055.833224169739</v>
      </c>
      <c r="E3173" s="19">
        <f t="shared" si="402"/>
        <v>1.0004690289106186</v>
      </c>
      <c r="F3173" s="19">
        <f t="shared" si="403"/>
        <v>0.81382315235540503</v>
      </c>
      <c r="G3173" s="20">
        <f t="shared" si="399"/>
        <v>26664.774143766113</v>
      </c>
      <c r="H3173" s="7">
        <f t="shared" si="404"/>
        <v>-6443.7741437661134</v>
      </c>
      <c r="I3173" s="7">
        <f t="shared" si="400"/>
        <v>6443.7741437661134</v>
      </c>
      <c r="J3173" s="12">
        <f t="shared" si="405"/>
        <v>0.3186674320639985</v>
      </c>
      <c r="K3173" s="7">
        <f t="shared" si="406"/>
        <v>41522225.215868711</v>
      </c>
    </row>
    <row r="3174" spans="1:11" x14ac:dyDescent="0.4">
      <c r="A3174" s="1">
        <v>3173</v>
      </c>
      <c r="B3174" s="21">
        <v>42986</v>
      </c>
      <c r="C3174" s="22">
        <v>26856</v>
      </c>
      <c r="D3174" s="19">
        <f t="shared" si="401"/>
        <v>32166.749068806592</v>
      </c>
      <c r="E3174" s="19">
        <f t="shared" si="402"/>
        <v>1.0004800204481796</v>
      </c>
      <c r="F3174" s="19">
        <f t="shared" si="403"/>
        <v>0.80290292238485261</v>
      </c>
      <c r="G3174" s="20">
        <f t="shared" si="399"/>
        <v>25725.553230683112</v>
      </c>
      <c r="H3174" s="7">
        <f t="shared" si="404"/>
        <v>1130.4467693168881</v>
      </c>
      <c r="I3174" s="7">
        <f t="shared" si="400"/>
        <v>1130.4467693168881</v>
      </c>
      <c r="J3174" s="12">
        <f t="shared" si="405"/>
        <v>4.2092894299854335E-2</v>
      </c>
      <c r="K3174" s="7">
        <f t="shared" si="406"/>
        <v>1277909.8982589897</v>
      </c>
    </row>
    <row r="3175" spans="1:11" x14ac:dyDescent="0.4">
      <c r="A3175" s="1">
        <v>3174</v>
      </c>
      <c r="B3175" s="21">
        <v>42987</v>
      </c>
      <c r="C3175" s="22">
        <v>22388</v>
      </c>
      <c r="D3175" s="19">
        <f t="shared" si="401"/>
        <v>31860.836569655403</v>
      </c>
      <c r="E3175" s="19">
        <f t="shared" si="402"/>
        <v>1.0004493291502625</v>
      </c>
      <c r="F3175" s="19">
        <f t="shared" si="403"/>
        <v>0.79180633447939119</v>
      </c>
      <c r="G3175" s="20">
        <f t="shared" si="399"/>
        <v>25506.886704214918</v>
      </c>
      <c r="H3175" s="7">
        <f t="shared" si="404"/>
        <v>-3118.8867042149177</v>
      </c>
      <c r="I3175" s="7">
        <f t="shared" si="400"/>
        <v>3118.8867042149177</v>
      </c>
      <c r="J3175" s="12">
        <f t="shared" si="405"/>
        <v>0.13931064428331774</v>
      </c>
      <c r="K3175" s="7">
        <f t="shared" si="406"/>
        <v>9727454.2737285923</v>
      </c>
    </row>
    <row r="3176" spans="1:11" x14ac:dyDescent="0.4">
      <c r="A3176" s="1">
        <v>3175</v>
      </c>
      <c r="B3176" s="21">
        <v>42988</v>
      </c>
      <c r="C3176" s="22">
        <v>20336</v>
      </c>
      <c r="D3176" s="19">
        <f t="shared" si="401"/>
        <v>31325.50078565002</v>
      </c>
      <c r="E3176" s="19">
        <f t="shared" si="402"/>
        <v>1.0003956955269293</v>
      </c>
      <c r="F3176" s="19">
        <f t="shared" si="403"/>
        <v>0.81176694175036856</v>
      </c>
      <c r="G3176" s="20">
        <f t="shared" si="399"/>
        <v>25929.90064262415</v>
      </c>
      <c r="H3176" s="7">
        <f t="shared" si="404"/>
        <v>-5593.9006426241504</v>
      </c>
      <c r="I3176" s="7">
        <f t="shared" si="400"/>
        <v>5593.9006426241504</v>
      </c>
      <c r="J3176" s="12">
        <f t="shared" si="405"/>
        <v>0.27507379241857544</v>
      </c>
      <c r="K3176" s="7">
        <f t="shared" si="406"/>
        <v>31291724.399550881</v>
      </c>
    </row>
    <row r="3177" spans="1:11" x14ac:dyDescent="0.4">
      <c r="A3177" s="1">
        <v>3176</v>
      </c>
      <c r="B3177" s="21">
        <v>42989</v>
      </c>
      <c r="C3177" s="22">
        <v>23940</v>
      </c>
      <c r="D3177" s="19">
        <f t="shared" si="401"/>
        <v>31208.702090012168</v>
      </c>
      <c r="E3177" s="19">
        <f t="shared" si="402"/>
        <v>1.000383915617796</v>
      </c>
      <c r="F3177" s="19">
        <f t="shared" si="403"/>
        <v>0.80245569569852493</v>
      </c>
      <c r="G3177" s="20">
        <f t="shared" si="399"/>
        <v>25152.139346594875</v>
      </c>
      <c r="H3177" s="7">
        <f t="shared" si="404"/>
        <v>-1212.139346594875</v>
      </c>
      <c r="I3177" s="7">
        <f t="shared" si="400"/>
        <v>1212.139346594875</v>
      </c>
      <c r="J3177" s="12">
        <f t="shared" si="405"/>
        <v>5.0632387075809311E-2</v>
      </c>
      <c r="K3177" s="7">
        <f t="shared" si="406"/>
        <v>1469281.7955634503</v>
      </c>
    </row>
    <row r="3178" spans="1:11" x14ac:dyDescent="0.4">
      <c r="A3178" s="1">
        <v>3177</v>
      </c>
      <c r="B3178" s="21">
        <v>42990</v>
      </c>
      <c r="C3178" s="22">
        <v>24008</v>
      </c>
      <c r="D3178" s="19">
        <f t="shared" si="401"/>
        <v>31140.323022071141</v>
      </c>
      <c r="E3178" s="19">
        <f t="shared" si="402"/>
        <v>1.0003769776726104</v>
      </c>
      <c r="F3178" s="19">
        <f t="shared" si="403"/>
        <v>0.79154600391396546</v>
      </c>
      <c r="G3178" s="20">
        <f t="shared" si="399"/>
        <v>24712.040116073145</v>
      </c>
      <c r="H3178" s="7">
        <f t="shared" si="404"/>
        <v>-704.04011607314533</v>
      </c>
      <c r="I3178" s="7">
        <f t="shared" si="400"/>
        <v>704.04011607314533</v>
      </c>
      <c r="J3178" s="12">
        <f t="shared" si="405"/>
        <v>2.9325229759794458E-2</v>
      </c>
      <c r="K3178" s="7">
        <f t="shared" si="406"/>
        <v>495672.48504028795</v>
      </c>
    </row>
    <row r="3179" spans="1:11" x14ac:dyDescent="0.4">
      <c r="A3179" s="1">
        <v>3178</v>
      </c>
      <c r="B3179" s="21">
        <v>42991</v>
      </c>
      <c r="C3179" s="22">
        <v>25239</v>
      </c>
      <c r="D3179" s="19">
        <f t="shared" si="401"/>
        <v>31137.430775594301</v>
      </c>
      <c r="E3179" s="19">
        <f t="shared" si="402"/>
        <v>1.0003765884102649</v>
      </c>
      <c r="F3179" s="19">
        <f t="shared" si="403"/>
        <v>0.81175196597145227</v>
      </c>
      <c r="G3179" s="20">
        <f t="shared" si="399"/>
        <v>25279.496857705049</v>
      </c>
      <c r="H3179" s="7">
        <f t="shared" si="404"/>
        <v>-40.496857705049479</v>
      </c>
      <c r="I3179" s="7">
        <f t="shared" si="400"/>
        <v>40.496857705049479</v>
      </c>
      <c r="J3179" s="12">
        <f t="shared" si="405"/>
        <v>1.6045349540413439E-3</v>
      </c>
      <c r="K3179" s="7">
        <f t="shared" si="406"/>
        <v>1639.9954839830252</v>
      </c>
    </row>
    <row r="3180" spans="1:11" x14ac:dyDescent="0.4">
      <c r="A3180" s="1">
        <v>3179</v>
      </c>
      <c r="B3180" s="21">
        <v>42992</v>
      </c>
      <c r="C3180" s="22">
        <v>19863</v>
      </c>
      <c r="D3180" s="19">
        <f t="shared" si="401"/>
        <v>30640.168417341301</v>
      </c>
      <c r="E3180" s="19">
        <f t="shared" si="402"/>
        <v>1.0003267621367808</v>
      </c>
      <c r="F3180" s="19">
        <f t="shared" si="403"/>
        <v>0.80053000398304885</v>
      </c>
      <c r="G3180" s="20">
        <f t="shared" si="399"/>
        <v>24987.211433185399</v>
      </c>
      <c r="H3180" s="7">
        <f t="shared" si="404"/>
        <v>-5124.2114331853991</v>
      </c>
      <c r="I3180" s="7">
        <f t="shared" si="400"/>
        <v>5124.2114331853991</v>
      </c>
      <c r="J3180" s="12">
        <f t="shared" si="405"/>
        <v>0.25797771903465738</v>
      </c>
      <c r="K3180" s="7">
        <f t="shared" si="406"/>
        <v>26257542.811987963</v>
      </c>
    </row>
    <row r="3181" spans="1:11" x14ac:dyDescent="0.4">
      <c r="A3181" s="1">
        <v>3180</v>
      </c>
      <c r="B3181" s="21">
        <v>42993</v>
      </c>
      <c r="C3181" s="22">
        <v>24376</v>
      </c>
      <c r="D3181" s="19">
        <f t="shared" si="401"/>
        <v>30653.205539397044</v>
      </c>
      <c r="E3181" s="19">
        <f t="shared" si="402"/>
        <v>1.0003279658163102</v>
      </c>
      <c r="F3181" s="19">
        <f t="shared" si="403"/>
        <v>0.7915918718899938</v>
      </c>
      <c r="G3181" s="20">
        <f t="shared" si="399"/>
        <v>24253.894674648574</v>
      </c>
      <c r="H3181" s="7">
        <f t="shared" si="404"/>
        <v>122.10532535142556</v>
      </c>
      <c r="I3181" s="7">
        <f t="shared" si="400"/>
        <v>122.10532535142556</v>
      </c>
      <c r="J3181" s="12">
        <f t="shared" si="405"/>
        <v>5.009243737751295E-3</v>
      </c>
      <c r="K3181" s="7">
        <f t="shared" si="406"/>
        <v>14909.710479177491</v>
      </c>
    </row>
    <row r="3182" spans="1:11" x14ac:dyDescent="0.4">
      <c r="A3182" s="1">
        <v>3181</v>
      </c>
      <c r="B3182" s="21">
        <v>42994</v>
      </c>
      <c r="C3182" s="22">
        <v>21708</v>
      </c>
      <c r="D3182" s="19">
        <f t="shared" si="401"/>
        <v>30348.955286631222</v>
      </c>
      <c r="E3182" s="19">
        <f t="shared" si="402"/>
        <v>1.0002974407582372</v>
      </c>
      <c r="F3182" s="19">
        <f t="shared" si="403"/>
        <v>0.81054711164647786</v>
      </c>
      <c r="G3182" s="20">
        <f t="shared" si="399"/>
        <v>24883.61187812543</v>
      </c>
      <c r="H3182" s="7">
        <f t="shared" si="404"/>
        <v>-3175.6118781254299</v>
      </c>
      <c r="I3182" s="7">
        <f t="shared" si="400"/>
        <v>3175.6118781254299</v>
      </c>
      <c r="J3182" s="12">
        <f t="shared" si="405"/>
        <v>0.1462876302803312</v>
      </c>
      <c r="K3182" s="7">
        <f t="shared" si="406"/>
        <v>10084510.80049132</v>
      </c>
    </row>
    <row r="3183" spans="1:11" x14ac:dyDescent="0.4">
      <c r="A3183" s="1">
        <v>3182</v>
      </c>
      <c r="B3183" s="21">
        <v>42995</v>
      </c>
      <c r="C3183" s="22">
        <v>20117</v>
      </c>
      <c r="D3183" s="19">
        <f t="shared" si="401"/>
        <v>29942.619963094963</v>
      </c>
      <c r="E3183" s="19">
        <f t="shared" si="402"/>
        <v>1.0002567071961395</v>
      </c>
      <c r="F3183" s="19">
        <f t="shared" si="403"/>
        <v>0.7989229197333374</v>
      </c>
      <c r="G3183" s="20">
        <f t="shared" si="399"/>
        <v>24296.050064602499</v>
      </c>
      <c r="H3183" s="7">
        <f t="shared" si="404"/>
        <v>-4179.0500646024993</v>
      </c>
      <c r="I3183" s="7">
        <f t="shared" si="400"/>
        <v>4179.0500646024993</v>
      </c>
      <c r="J3183" s="12">
        <f t="shared" si="405"/>
        <v>0.20773724037393743</v>
      </c>
      <c r="K3183" s="7">
        <f t="shared" si="406"/>
        <v>17464459.442454156</v>
      </c>
    </row>
    <row r="3184" spans="1:11" x14ac:dyDescent="0.4">
      <c r="A3184" s="1">
        <v>3183</v>
      </c>
      <c r="B3184" s="21">
        <v>42996</v>
      </c>
      <c r="C3184" s="22">
        <v>24265</v>
      </c>
      <c r="D3184" s="19">
        <f t="shared" si="401"/>
        <v>29999.004911908196</v>
      </c>
      <c r="E3184" s="19">
        <f t="shared" si="402"/>
        <v>1.00026224566535</v>
      </c>
      <c r="F3184" s="19">
        <f t="shared" si="403"/>
        <v>0.79180753837572559</v>
      </c>
      <c r="G3184" s="20">
        <f t="shared" si="399"/>
        <v>23703.126380956259</v>
      </c>
      <c r="H3184" s="7">
        <f t="shared" si="404"/>
        <v>561.8736190437412</v>
      </c>
      <c r="I3184" s="7">
        <f t="shared" si="400"/>
        <v>561.8736190437412</v>
      </c>
      <c r="J3184" s="12">
        <f t="shared" si="405"/>
        <v>2.3155723018493352E-2</v>
      </c>
      <c r="K3184" s="7">
        <f t="shared" si="406"/>
        <v>315701.9637773112</v>
      </c>
    </row>
    <row r="3185" spans="1:11" x14ac:dyDescent="0.4">
      <c r="A3185" s="1">
        <v>3184</v>
      </c>
      <c r="B3185" s="21">
        <v>42997</v>
      </c>
      <c r="C3185" s="22">
        <v>25084</v>
      </c>
      <c r="D3185" s="19">
        <f t="shared" si="401"/>
        <v>30073.897478100098</v>
      </c>
      <c r="E3185" s="19">
        <f t="shared" si="402"/>
        <v>1.0002696348957447</v>
      </c>
      <c r="F3185" s="19">
        <f t="shared" si="403"/>
        <v>0.81084100258407554</v>
      </c>
      <c r="G3185" s="20">
        <f t="shared" si="399"/>
        <v>24316.417543289805</v>
      </c>
      <c r="H3185" s="7">
        <f t="shared" si="404"/>
        <v>767.5824567101954</v>
      </c>
      <c r="I3185" s="7">
        <f t="shared" si="400"/>
        <v>767.5824567101954</v>
      </c>
      <c r="J3185" s="12">
        <f t="shared" si="405"/>
        <v>3.0600480653412351E-2</v>
      </c>
      <c r="K3185" s="7">
        <f t="shared" si="406"/>
        <v>589182.82784925902</v>
      </c>
    </row>
    <row r="3186" spans="1:11" x14ac:dyDescent="0.4">
      <c r="A3186" s="1">
        <v>3185</v>
      </c>
      <c r="B3186" s="21">
        <v>42998</v>
      </c>
      <c r="C3186" s="22">
        <v>25084</v>
      </c>
      <c r="D3186" s="19">
        <f t="shared" si="401"/>
        <v>30178.080409077393</v>
      </c>
      <c r="E3186" s="19">
        <f t="shared" si="402"/>
        <v>1.0002799531618791</v>
      </c>
      <c r="F3186" s="19">
        <f t="shared" si="403"/>
        <v>0.79932602496360816</v>
      </c>
      <c r="G3186" s="20">
        <f t="shared" si="399"/>
        <v>24027.525119302016</v>
      </c>
      <c r="H3186" s="7">
        <f t="shared" si="404"/>
        <v>1056.4748806979842</v>
      </c>
      <c r="I3186" s="7">
        <f t="shared" si="400"/>
        <v>1056.4748806979842</v>
      </c>
      <c r="J3186" s="12">
        <f t="shared" si="405"/>
        <v>4.211748049346134E-2</v>
      </c>
      <c r="K3186" s="7">
        <f t="shared" si="406"/>
        <v>1116139.1735458199</v>
      </c>
    </row>
    <row r="3187" spans="1:11" x14ac:dyDescent="0.4">
      <c r="A3187" s="1">
        <v>3186</v>
      </c>
      <c r="B3187" s="21">
        <v>42999</v>
      </c>
      <c r="C3187" s="22">
        <v>22676</v>
      </c>
      <c r="D3187" s="19">
        <f t="shared" si="401"/>
        <v>30058.85396138527</v>
      </c>
      <c r="E3187" s="19">
        <f t="shared" si="402"/>
        <v>1.0002679304891147</v>
      </c>
      <c r="F3187" s="19">
        <f t="shared" si="403"/>
        <v>0.79134018360638603</v>
      </c>
      <c r="G3187" s="20">
        <f t="shared" si="399"/>
        <v>23896.023590823679</v>
      </c>
      <c r="H3187" s="7">
        <f t="shared" si="404"/>
        <v>-1220.0235908236791</v>
      </c>
      <c r="I3187" s="7">
        <f t="shared" si="400"/>
        <v>1220.0235908236791</v>
      </c>
      <c r="J3187" s="12">
        <f t="shared" si="405"/>
        <v>5.380241624729578E-2</v>
      </c>
      <c r="K3187" s="7">
        <f t="shared" si="406"/>
        <v>1488457.5621663041</v>
      </c>
    </row>
    <row r="3188" spans="1:11" x14ac:dyDescent="0.4">
      <c r="A3188" s="1">
        <v>3187</v>
      </c>
      <c r="B3188" s="21">
        <v>43000</v>
      </c>
      <c r="C3188" s="22">
        <v>24761</v>
      </c>
      <c r="D3188" s="19">
        <f t="shared" si="401"/>
        <v>30097.118644886934</v>
      </c>
      <c r="E3188" s="19">
        <f t="shared" si="402"/>
        <v>1.0002716569306718</v>
      </c>
      <c r="F3188" s="19">
        <f t="shared" si="403"/>
        <v>0.81098915322508414</v>
      </c>
      <c r="G3188" s="20">
        <f t="shared" si="399"/>
        <v>24373.762340829555</v>
      </c>
      <c r="H3188" s="7">
        <f t="shared" si="404"/>
        <v>387.23765917044511</v>
      </c>
      <c r="I3188" s="7">
        <f t="shared" si="400"/>
        <v>387.23765917044511</v>
      </c>
      <c r="J3188" s="12">
        <f t="shared" si="405"/>
        <v>1.5639015353598202E-2</v>
      </c>
      <c r="K3188" s="7">
        <f t="shared" si="406"/>
        <v>149953.0046798058</v>
      </c>
    </row>
    <row r="3189" spans="1:11" x14ac:dyDescent="0.4">
      <c r="A3189" s="1">
        <v>3188</v>
      </c>
      <c r="B3189" s="21">
        <v>43001</v>
      </c>
      <c r="C3189" s="22">
        <v>22007</v>
      </c>
      <c r="D3189" s="19">
        <f t="shared" si="401"/>
        <v>29897.884581581107</v>
      </c>
      <c r="E3189" s="19">
        <f t="shared" si="402"/>
        <v>1.0002516334971756</v>
      </c>
      <c r="F3189" s="19">
        <f t="shared" si="403"/>
        <v>0.79853603698844411</v>
      </c>
      <c r="G3189" s="20">
        <f t="shared" si="399"/>
        <v>24058.209752442988</v>
      </c>
      <c r="H3189" s="7">
        <f t="shared" si="404"/>
        <v>-2051.2097524429882</v>
      </c>
      <c r="I3189" s="7">
        <f t="shared" si="400"/>
        <v>2051.2097524429882</v>
      </c>
      <c r="J3189" s="12">
        <f t="shared" si="405"/>
        <v>9.3207150108737591E-2</v>
      </c>
      <c r="K3189" s="7">
        <f t="shared" si="406"/>
        <v>4207461.4485172248</v>
      </c>
    </row>
    <row r="3190" spans="1:11" x14ac:dyDescent="0.4">
      <c r="A3190" s="1">
        <v>3189</v>
      </c>
      <c r="B3190" s="21">
        <v>43002</v>
      </c>
      <c r="C3190" s="22">
        <v>19950</v>
      </c>
      <c r="D3190" s="19">
        <f t="shared" si="401"/>
        <v>29533.04983897768</v>
      </c>
      <c r="E3190" s="19">
        <f t="shared" si="402"/>
        <v>1.000215049997752</v>
      </c>
      <c r="F3190" s="19">
        <f t="shared" si="403"/>
        <v>0.7898936164321213</v>
      </c>
      <c r="G3190" s="20">
        <f t="shared" si="399"/>
        <v>23660.189013542236</v>
      </c>
      <c r="H3190" s="7">
        <f t="shared" si="404"/>
        <v>-3710.1890135422364</v>
      </c>
      <c r="I3190" s="7">
        <f t="shared" si="400"/>
        <v>3710.1890135422364</v>
      </c>
      <c r="J3190" s="12">
        <f t="shared" si="405"/>
        <v>0.18597438664372112</v>
      </c>
      <c r="K3190" s="7">
        <f t="shared" si="406"/>
        <v>13765502.516209513</v>
      </c>
    </row>
    <row r="3191" spans="1:11" x14ac:dyDescent="0.4">
      <c r="A3191" s="1">
        <v>3190</v>
      </c>
      <c r="B3191" s="21">
        <v>43003</v>
      </c>
      <c r="C3191" s="22">
        <v>23310</v>
      </c>
      <c r="D3191" s="19">
        <f t="shared" si="401"/>
        <v>29472.300588522474</v>
      </c>
      <c r="E3191" s="19">
        <f t="shared" si="402"/>
        <v>1.0002088750512017</v>
      </c>
      <c r="F3191" s="19">
        <f t="shared" si="403"/>
        <v>0.81073840801285335</v>
      </c>
      <c r="G3191" s="20">
        <f t="shared" si="399"/>
        <v>23951.794244623157</v>
      </c>
      <c r="H3191" s="7">
        <f t="shared" si="404"/>
        <v>-641.79424462315728</v>
      </c>
      <c r="I3191" s="7">
        <f t="shared" si="400"/>
        <v>641.79424462315728</v>
      </c>
      <c r="J3191" s="12">
        <f t="shared" si="405"/>
        <v>2.7533000627334075E-2</v>
      </c>
      <c r="K3191" s="7">
        <f t="shared" si="406"/>
        <v>411899.85243140906</v>
      </c>
    </row>
    <row r="3192" spans="1:11" x14ac:dyDescent="0.4">
      <c r="A3192" s="1">
        <v>3191</v>
      </c>
      <c r="B3192" s="21">
        <v>43004</v>
      </c>
      <c r="C3192" s="22">
        <v>23806</v>
      </c>
      <c r="D3192" s="19">
        <f t="shared" si="401"/>
        <v>29499.733204464475</v>
      </c>
      <c r="E3192" s="19">
        <f t="shared" si="402"/>
        <v>1.0002115182919085</v>
      </c>
      <c r="F3192" s="19">
        <f t="shared" si="403"/>
        <v>0.79864162426414176</v>
      </c>
      <c r="G3192" s="20">
        <f t="shared" si="399"/>
        <v>23535.492815722169</v>
      </c>
      <c r="H3192" s="7">
        <f t="shared" si="404"/>
        <v>270.50718427783067</v>
      </c>
      <c r="I3192" s="7">
        <f t="shared" si="400"/>
        <v>270.50718427783067</v>
      </c>
      <c r="J3192" s="12">
        <f t="shared" si="405"/>
        <v>1.136298346122115E-2</v>
      </c>
      <c r="K3192" s="7">
        <f t="shared" si="406"/>
        <v>73174.136745920245</v>
      </c>
    </row>
    <row r="3193" spans="1:11" x14ac:dyDescent="0.4">
      <c r="A3193" s="1">
        <v>3192</v>
      </c>
      <c r="B3193" s="21">
        <v>43005</v>
      </c>
      <c r="C3193" s="22">
        <v>23136</v>
      </c>
      <c r="D3193" s="19">
        <f t="shared" si="401"/>
        <v>29484.29181301779</v>
      </c>
      <c r="E3193" s="19">
        <f t="shared" si="402"/>
        <v>1.0002098741316119</v>
      </c>
      <c r="F3193" s="19">
        <f t="shared" si="403"/>
        <v>0.78982861536319837</v>
      </c>
      <c r="G3193" s="20">
        <f t="shared" si="399"/>
        <v>23302.441005350556</v>
      </c>
      <c r="H3193" s="7">
        <f t="shared" si="404"/>
        <v>-166.44100535055622</v>
      </c>
      <c r="I3193" s="7">
        <f t="shared" si="400"/>
        <v>166.44100535055622</v>
      </c>
      <c r="J3193" s="12">
        <f t="shared" si="405"/>
        <v>7.1940268564382875E-3</v>
      </c>
      <c r="K3193" s="7">
        <f t="shared" si="406"/>
        <v>27702.608262103884</v>
      </c>
    </row>
    <row r="3194" spans="1:11" x14ac:dyDescent="0.4">
      <c r="A3194" s="1">
        <v>3193</v>
      </c>
      <c r="B3194" s="21">
        <v>43006</v>
      </c>
      <c r="C3194" s="22">
        <v>18404</v>
      </c>
      <c r="D3194" s="19">
        <f t="shared" si="401"/>
        <v>28955.869792934882</v>
      </c>
      <c r="E3194" s="19">
        <f t="shared" si="402"/>
        <v>1.0001569319086163</v>
      </c>
      <c r="F3194" s="19">
        <f t="shared" si="403"/>
        <v>0.80855092472107637</v>
      </c>
      <c r="G3194" s="20">
        <f t="shared" si="399"/>
        <v>23904.858714433482</v>
      </c>
      <c r="H3194" s="7">
        <f t="shared" si="404"/>
        <v>-5500.8587144334815</v>
      </c>
      <c r="I3194" s="7">
        <f t="shared" si="400"/>
        <v>5500.8587144334815</v>
      </c>
      <c r="J3194" s="12">
        <f t="shared" si="405"/>
        <v>0.29889473562450997</v>
      </c>
      <c r="K3194" s="7">
        <f t="shared" si="406"/>
        <v>30259446.596158776</v>
      </c>
    </row>
    <row r="3195" spans="1:11" x14ac:dyDescent="0.4">
      <c r="A3195" s="1">
        <v>3194</v>
      </c>
      <c r="B3195" s="21">
        <v>43007</v>
      </c>
      <c r="C3195" s="22">
        <v>27832</v>
      </c>
      <c r="D3195" s="19">
        <f t="shared" si="401"/>
        <v>29416.636629263267</v>
      </c>
      <c r="E3195" s="19">
        <f t="shared" si="402"/>
        <v>1.000202908576556</v>
      </c>
      <c r="F3195" s="19">
        <f t="shared" si="403"/>
        <v>0.80048364645470427</v>
      </c>
      <c r="G3195" s="20">
        <f t="shared" si="399"/>
        <v>23126.161650367132</v>
      </c>
      <c r="H3195" s="7">
        <f t="shared" si="404"/>
        <v>4705.8383496328679</v>
      </c>
      <c r="I3195" s="7">
        <f t="shared" si="400"/>
        <v>4705.8383496328679</v>
      </c>
      <c r="J3195" s="12">
        <f t="shared" si="405"/>
        <v>0.16908013616099699</v>
      </c>
      <c r="K3195" s="7">
        <f t="shared" si="406"/>
        <v>22144914.572875395</v>
      </c>
    </row>
    <row r="3196" spans="1:11" x14ac:dyDescent="0.4">
      <c r="A3196" s="1">
        <v>3195</v>
      </c>
      <c r="B3196" s="21">
        <v>43008</v>
      </c>
      <c r="C3196" s="22">
        <v>20478</v>
      </c>
      <c r="D3196" s="19">
        <f t="shared" si="401"/>
        <v>29145.279407181304</v>
      </c>
      <c r="E3196" s="19">
        <f t="shared" si="402"/>
        <v>1.0001756728340572</v>
      </c>
      <c r="F3196" s="19">
        <f t="shared" si="403"/>
        <v>0.78873942873925296</v>
      </c>
      <c r="G3196" s="20">
        <f t="shared" si="399"/>
        <v>23234.891366411714</v>
      </c>
      <c r="H3196" s="7">
        <f t="shared" si="404"/>
        <v>-2756.8913664117135</v>
      </c>
      <c r="I3196" s="7">
        <f t="shared" si="400"/>
        <v>2756.8913664117135</v>
      </c>
      <c r="J3196" s="12">
        <f t="shared" si="405"/>
        <v>0.13462698341692125</v>
      </c>
      <c r="K3196" s="7">
        <f t="shared" si="406"/>
        <v>7600450.0061954446</v>
      </c>
    </row>
    <row r="3197" spans="1:11" x14ac:dyDescent="0.4">
      <c r="A3197" s="1">
        <v>3196</v>
      </c>
      <c r="B3197" s="21">
        <v>43009</v>
      </c>
      <c r="C3197" s="22">
        <v>18725</v>
      </c>
      <c r="D3197" s="19">
        <f t="shared" si="401"/>
        <v>28679.079749159526</v>
      </c>
      <c r="E3197" s="19">
        <f t="shared" si="402"/>
        <v>1.0001289528506876</v>
      </c>
      <c r="F3197" s="19">
        <f t="shared" si="403"/>
        <v>0.80660716183820091</v>
      </c>
      <c r="G3197" s="20">
        <f t="shared" si="399"/>
        <v>23566.251308895742</v>
      </c>
      <c r="H3197" s="7">
        <f t="shared" si="404"/>
        <v>-4841.2513088957421</v>
      </c>
      <c r="I3197" s="7">
        <f t="shared" si="400"/>
        <v>4841.2513088957421</v>
      </c>
      <c r="J3197" s="12">
        <f t="shared" si="405"/>
        <v>0.25854479620270987</v>
      </c>
      <c r="K3197" s="7">
        <f t="shared" si="406"/>
        <v>23437714.235884737</v>
      </c>
    </row>
    <row r="3198" spans="1:11" x14ac:dyDescent="0.4">
      <c r="A3198" s="1">
        <v>3197</v>
      </c>
      <c r="B3198" s="21">
        <v>43010</v>
      </c>
      <c r="C3198" s="22">
        <v>22448</v>
      </c>
      <c r="D3198" s="19">
        <f t="shared" si="401"/>
        <v>28630.373202235496</v>
      </c>
      <c r="E3198" s="19">
        <f t="shared" si="402"/>
        <v>1.0001239821830998</v>
      </c>
      <c r="F3198" s="19">
        <f t="shared" si="403"/>
        <v>0.80027855922710778</v>
      </c>
      <c r="G3198" s="20">
        <f t="shared" si="399"/>
        <v>22957.934921443586</v>
      </c>
      <c r="H3198" s="7">
        <f t="shared" si="404"/>
        <v>-509.93492144358606</v>
      </c>
      <c r="I3198" s="7">
        <f t="shared" si="400"/>
        <v>509.93492144358606</v>
      </c>
      <c r="J3198" s="12">
        <f t="shared" si="405"/>
        <v>2.2716274119903158E-2</v>
      </c>
      <c r="K3198" s="7">
        <f t="shared" si="406"/>
        <v>260033.6241076763</v>
      </c>
    </row>
    <row r="3199" spans="1:11" x14ac:dyDescent="0.4">
      <c r="A3199" s="1">
        <v>3198</v>
      </c>
      <c r="B3199" s="21">
        <v>43011</v>
      </c>
      <c r="C3199" s="22">
        <v>23361</v>
      </c>
      <c r="D3199" s="19">
        <f t="shared" si="401"/>
        <v>28708.369614888703</v>
      </c>
      <c r="E3199" s="19">
        <f t="shared" si="402"/>
        <v>1.000131681811967</v>
      </c>
      <c r="F3199" s="19">
        <f t="shared" si="403"/>
        <v>0.78905160024079946</v>
      </c>
      <c r="G3199" s="20">
        <f t="shared" si="399"/>
        <v>22582.693041341216</v>
      </c>
      <c r="H3199" s="7">
        <f t="shared" si="404"/>
        <v>778.30695865878442</v>
      </c>
      <c r="I3199" s="7">
        <f t="shared" si="400"/>
        <v>778.30695865878442</v>
      </c>
      <c r="J3199" s="12">
        <f t="shared" si="405"/>
        <v>3.3316508653687106E-2</v>
      </c>
      <c r="K3199" s="7">
        <f t="shared" si="406"/>
        <v>605761.72189668682</v>
      </c>
    </row>
    <row r="3200" spans="1:11" x14ac:dyDescent="0.4">
      <c r="A3200" s="1">
        <v>3199</v>
      </c>
      <c r="B3200" s="21">
        <v>43012</v>
      </c>
      <c r="C3200" s="22">
        <v>23505</v>
      </c>
      <c r="D3200" s="19">
        <f t="shared" si="401"/>
        <v>28743.016320594274</v>
      </c>
      <c r="E3200" s="19">
        <f t="shared" si="402"/>
        <v>1.0001350464693695</v>
      </c>
      <c r="F3200" s="19">
        <f t="shared" si="403"/>
        <v>0.80674649966122502</v>
      </c>
      <c r="G3200" s="20">
        <f t="shared" si="399"/>
        <v>23157.183249444752</v>
      </c>
      <c r="H3200" s="7">
        <f t="shared" si="404"/>
        <v>347.81675055524829</v>
      </c>
      <c r="I3200" s="7">
        <f t="shared" si="400"/>
        <v>347.81675055524829</v>
      </c>
      <c r="J3200" s="12">
        <f t="shared" si="405"/>
        <v>1.4797564371633622E-2</v>
      </c>
      <c r="K3200" s="7">
        <f t="shared" si="406"/>
        <v>120976.49196681181</v>
      </c>
    </row>
    <row r="3201" spans="1:11" x14ac:dyDescent="0.4">
      <c r="A3201" s="1">
        <v>3200</v>
      </c>
      <c r="B3201" s="21">
        <v>43013</v>
      </c>
      <c r="C3201" s="22">
        <v>18972</v>
      </c>
      <c r="D3201" s="19">
        <f t="shared" si="401"/>
        <v>28350.966495292796</v>
      </c>
      <c r="E3201" s="19">
        <f t="shared" si="402"/>
        <v>1.0000957414733347</v>
      </c>
      <c r="F3201" s="19">
        <f t="shared" si="403"/>
        <v>0.79864129222732028</v>
      </c>
      <c r="G3201" s="20">
        <f t="shared" si="399"/>
        <v>23003.22007552045</v>
      </c>
      <c r="H3201" s="7">
        <f t="shared" si="404"/>
        <v>-4031.2200755204503</v>
      </c>
      <c r="I3201" s="7">
        <f t="shared" si="400"/>
        <v>4031.2200755204503</v>
      </c>
      <c r="J3201" s="12">
        <f t="shared" si="405"/>
        <v>0.21248260992623078</v>
      </c>
      <c r="K3201" s="7">
        <f t="shared" si="406"/>
        <v>16250735.297279105</v>
      </c>
    </row>
    <row r="3202" spans="1:11" x14ac:dyDescent="0.4">
      <c r="A3202" s="1">
        <v>3201</v>
      </c>
      <c r="B3202" s="21">
        <v>43014</v>
      </c>
      <c r="C3202" s="22">
        <v>23458</v>
      </c>
      <c r="D3202" s="19">
        <f t="shared" si="401"/>
        <v>28459.442418508908</v>
      </c>
      <c r="E3202" s="19">
        <f t="shared" si="402"/>
        <v>1.000106489056082</v>
      </c>
      <c r="F3202" s="19">
        <f t="shared" si="403"/>
        <v>0.78949133242617175</v>
      </c>
      <c r="G3202" s="20">
        <f t="shared" si="399"/>
        <v>22371.164608629275</v>
      </c>
      <c r="H3202" s="7">
        <f t="shared" si="404"/>
        <v>1086.8353913707251</v>
      </c>
      <c r="I3202" s="7">
        <f t="shared" si="400"/>
        <v>1086.8353913707251</v>
      </c>
      <c r="J3202" s="12">
        <f t="shared" si="405"/>
        <v>4.6331119079662593E-2</v>
      </c>
      <c r="K3202" s="7">
        <f t="shared" si="406"/>
        <v>1181211.1679359572</v>
      </c>
    </row>
    <row r="3203" spans="1:11" x14ac:dyDescent="0.4">
      <c r="A3203" s="1">
        <v>3202</v>
      </c>
      <c r="B3203" s="21">
        <v>43015</v>
      </c>
      <c r="C3203" s="22">
        <v>23687</v>
      </c>
      <c r="D3203" s="19">
        <f t="shared" si="401"/>
        <v>28530.722761730976</v>
      </c>
      <c r="E3203" s="19">
        <f t="shared" si="402"/>
        <v>1.0001135170797553</v>
      </c>
      <c r="F3203" s="19">
        <f t="shared" si="403"/>
        <v>0.80703976178175629</v>
      </c>
      <c r="G3203" s="20">
        <f t="shared" si="399"/>
        <v>22960.362385851586</v>
      </c>
      <c r="H3203" s="7">
        <f t="shared" si="404"/>
        <v>726.63761414841429</v>
      </c>
      <c r="I3203" s="7">
        <f t="shared" si="400"/>
        <v>726.63761414841429</v>
      </c>
      <c r="J3203" s="12">
        <f t="shared" si="405"/>
        <v>3.067664179289966E-2</v>
      </c>
      <c r="K3203" s="7">
        <f t="shared" si="406"/>
        <v>528002.22229529975</v>
      </c>
    </row>
    <row r="3204" spans="1:11" x14ac:dyDescent="0.4">
      <c r="A3204" s="1">
        <v>3203</v>
      </c>
      <c r="B3204" s="21">
        <v>43016</v>
      </c>
      <c r="C3204" s="22">
        <v>19145</v>
      </c>
      <c r="D3204" s="19">
        <f t="shared" si="401"/>
        <v>28175.932378253452</v>
      </c>
      <c r="E3204" s="19">
        <f t="shared" si="402"/>
        <v>1.000077938030056</v>
      </c>
      <c r="F3204" s="19">
        <f t="shared" si="403"/>
        <v>0.79715307527480406</v>
      </c>
      <c r="G3204" s="20">
        <f t="shared" si="399"/>
        <v>22786.612026559902</v>
      </c>
      <c r="H3204" s="7">
        <f t="shared" si="404"/>
        <v>-3641.612026559902</v>
      </c>
      <c r="I3204" s="7">
        <f t="shared" si="400"/>
        <v>3641.612026559902</v>
      </c>
      <c r="J3204" s="12">
        <f t="shared" si="405"/>
        <v>0.19021217166674861</v>
      </c>
      <c r="K3204" s="7">
        <f t="shared" si="406"/>
        <v>13261338.151985716</v>
      </c>
    </row>
    <row r="3205" spans="1:11" x14ac:dyDescent="0.4">
      <c r="A3205" s="1">
        <v>3204</v>
      </c>
      <c r="B3205" s="21">
        <v>43017</v>
      </c>
      <c r="C3205" s="22">
        <v>23169</v>
      </c>
      <c r="D3205" s="19">
        <f t="shared" si="401"/>
        <v>28268.210919948138</v>
      </c>
      <c r="E3205" s="19">
        <f t="shared" si="402"/>
        <v>1.0000870658764316</v>
      </c>
      <c r="F3205" s="19">
        <f t="shared" si="403"/>
        <v>0.78986752983876551</v>
      </c>
      <c r="G3205" s="20">
        <f t="shared" si="399"/>
        <v>22245.44394852086</v>
      </c>
      <c r="H3205" s="7">
        <f t="shared" si="404"/>
        <v>923.55605147913957</v>
      </c>
      <c r="I3205" s="7">
        <f t="shared" si="400"/>
        <v>923.55605147913957</v>
      </c>
      <c r="J3205" s="12">
        <f t="shared" si="405"/>
        <v>3.9861713991934895E-2</v>
      </c>
      <c r="K3205" s="7">
        <f t="shared" si="406"/>
        <v>852955.7802237391</v>
      </c>
    </row>
    <row r="3206" spans="1:11" x14ac:dyDescent="0.4">
      <c r="A3206" s="1">
        <v>3205</v>
      </c>
      <c r="B3206" s="21">
        <v>43018</v>
      </c>
      <c r="C3206" s="22">
        <v>23581</v>
      </c>
      <c r="D3206" s="19">
        <f t="shared" si="401"/>
        <v>28343.331647433653</v>
      </c>
      <c r="E3206" s="19">
        <f t="shared" si="402"/>
        <v>1.0000944779404737</v>
      </c>
      <c r="F3206" s="19">
        <f t="shared" si="403"/>
        <v>0.80735120697729279</v>
      </c>
      <c r="G3206" s="20">
        <f t="shared" ref="G3206:G3269" si="407">(D3205+1*E3205)*F3203</f>
        <v>22814.377316858794</v>
      </c>
      <c r="H3206" s="7">
        <f t="shared" si="404"/>
        <v>766.62268314120593</v>
      </c>
      <c r="I3206" s="7">
        <f t="shared" si="400"/>
        <v>766.62268314120593</v>
      </c>
      <c r="J3206" s="12">
        <f t="shared" si="405"/>
        <v>3.2510185451897967E-2</v>
      </c>
      <c r="K3206" s="7">
        <f t="shared" si="406"/>
        <v>587710.33830662176</v>
      </c>
    </row>
    <row r="3207" spans="1:11" x14ac:dyDescent="0.4">
      <c r="A3207" s="1">
        <v>3206</v>
      </c>
      <c r="B3207" s="21">
        <v>43019</v>
      </c>
      <c r="C3207" s="22">
        <v>24136</v>
      </c>
      <c r="D3207" s="19">
        <f t="shared" si="401"/>
        <v>28495.19303158109</v>
      </c>
      <c r="E3207" s="19">
        <f t="shared" si="402"/>
        <v>1.0001095640694406</v>
      </c>
      <c r="F3207" s="19">
        <f t="shared" si="403"/>
        <v>0.79777587208188505</v>
      </c>
      <c r="G3207" s="20">
        <f t="shared" si="407"/>
        <v>22594.771214674071</v>
      </c>
      <c r="H3207" s="7">
        <f t="shared" si="404"/>
        <v>1541.2287853259295</v>
      </c>
      <c r="I3207" s="7">
        <f t="shared" si="400"/>
        <v>1541.2287853259295</v>
      </c>
      <c r="J3207" s="12">
        <f t="shared" si="405"/>
        <v>6.3856015301869795E-2</v>
      </c>
      <c r="K3207" s="7">
        <f t="shared" si="406"/>
        <v>2375386.16871724</v>
      </c>
    </row>
    <row r="3208" spans="1:11" x14ac:dyDescent="0.4">
      <c r="A3208" s="1">
        <v>3207</v>
      </c>
      <c r="B3208" s="21">
        <v>43020</v>
      </c>
      <c r="C3208" s="22">
        <v>18901</v>
      </c>
      <c r="D3208" s="19">
        <f t="shared" si="401"/>
        <v>28139.848263074804</v>
      </c>
      <c r="E3208" s="19">
        <f t="shared" si="402"/>
        <v>1.0000739295816337</v>
      </c>
      <c r="F3208" s="19">
        <f t="shared" si="403"/>
        <v>0.78839147847833724</v>
      </c>
      <c r="G3208" s="20">
        <f t="shared" si="407"/>
        <v>22508.217686204698</v>
      </c>
      <c r="H3208" s="7">
        <f t="shared" si="404"/>
        <v>-3607.2176862046981</v>
      </c>
      <c r="I3208" s="7">
        <f t="shared" ref="I3208:I3271" si="408">ABS(H3208)</f>
        <v>3607.2176862046981</v>
      </c>
      <c r="J3208" s="12">
        <f t="shared" si="405"/>
        <v>0.19084798085840421</v>
      </c>
      <c r="K3208" s="7">
        <f t="shared" si="406"/>
        <v>13012019.435667977</v>
      </c>
    </row>
    <row r="3209" spans="1:11" x14ac:dyDescent="0.4">
      <c r="A3209" s="1">
        <v>3208</v>
      </c>
      <c r="B3209" s="21">
        <v>43021</v>
      </c>
      <c r="C3209" s="22">
        <v>19460</v>
      </c>
      <c r="D3209" s="19">
        <f t="shared" si="401"/>
        <v>27825.821687016782</v>
      </c>
      <c r="E3209" s="19">
        <f t="shared" si="402"/>
        <v>1.000042426916635</v>
      </c>
      <c r="F3209" s="19">
        <f t="shared" si="403"/>
        <v>0.80600236760382127</v>
      </c>
      <c r="G3209" s="20">
        <f t="shared" si="407"/>
        <v>22719.547870245435</v>
      </c>
      <c r="H3209" s="7">
        <f t="shared" si="404"/>
        <v>-3259.5478702454348</v>
      </c>
      <c r="I3209" s="7">
        <f t="shared" si="408"/>
        <v>3259.5478702454348</v>
      </c>
      <c r="J3209" s="12">
        <f t="shared" si="405"/>
        <v>0.16749989055731937</v>
      </c>
      <c r="K3209" s="7">
        <f t="shared" si="406"/>
        <v>10624652.31842155</v>
      </c>
    </row>
    <row r="3210" spans="1:11" x14ac:dyDescent="0.4">
      <c r="A3210" s="1">
        <v>3209</v>
      </c>
      <c r="B3210" s="21">
        <v>43022</v>
      </c>
      <c r="C3210" s="22">
        <v>19419</v>
      </c>
      <c r="D3210" s="19">
        <f t="shared" si="401"/>
        <v>27554.861816938967</v>
      </c>
      <c r="E3210" s="19">
        <f t="shared" si="402"/>
        <v>1.0000152309253847</v>
      </c>
      <c r="F3210" s="19">
        <f t="shared" si="403"/>
        <v>0.79661392595813196</v>
      </c>
      <c r="G3210" s="20">
        <f t="shared" si="407"/>
        <v>22199.566972474095</v>
      </c>
      <c r="H3210" s="7">
        <f t="shared" si="404"/>
        <v>-2780.5669724740947</v>
      </c>
      <c r="I3210" s="7">
        <f t="shared" si="408"/>
        <v>2780.5669724740947</v>
      </c>
      <c r="J3210" s="12">
        <f t="shared" si="405"/>
        <v>0.1431879588276479</v>
      </c>
      <c r="K3210" s="7">
        <f t="shared" si="406"/>
        <v>7731552.6884137522</v>
      </c>
    </row>
    <row r="3211" spans="1:11" x14ac:dyDescent="0.4">
      <c r="A3211" s="1">
        <v>3210</v>
      </c>
      <c r="B3211" s="21">
        <v>43023</v>
      </c>
      <c r="C3211" s="22">
        <v>18553</v>
      </c>
      <c r="D3211" s="19">
        <f t="shared" si="401"/>
        <v>27241.943112663517</v>
      </c>
      <c r="E3211" s="19">
        <f t="shared" si="402"/>
        <v>0.99998383905343413</v>
      </c>
      <c r="F3211" s="19">
        <f t="shared" si="403"/>
        <v>0.78705081588284465</v>
      </c>
      <c r="G3211" s="20">
        <f t="shared" si="407"/>
        <v>21724.806650609204</v>
      </c>
      <c r="H3211" s="7">
        <f t="shared" si="404"/>
        <v>-3171.8066506092036</v>
      </c>
      <c r="I3211" s="7">
        <f t="shared" si="408"/>
        <v>3171.8066506092036</v>
      </c>
      <c r="J3211" s="12">
        <f t="shared" si="405"/>
        <v>0.17095923304097471</v>
      </c>
      <c r="K3211" s="7">
        <f t="shared" si="406"/>
        <v>10060357.428848775</v>
      </c>
    </row>
    <row r="3212" spans="1:11" x14ac:dyDescent="0.4">
      <c r="A3212" s="1">
        <v>3211</v>
      </c>
      <c r="B3212" s="21">
        <v>43024</v>
      </c>
      <c r="C3212" s="22">
        <v>22315</v>
      </c>
      <c r="D3212" s="19">
        <f t="shared" si="401"/>
        <v>27277.51588236522</v>
      </c>
      <c r="E3212" s="19">
        <f t="shared" si="402"/>
        <v>0.99998729633202044</v>
      </c>
      <c r="F3212" s="19">
        <f t="shared" si="403"/>
        <v>0.80615312003170814</v>
      </c>
      <c r="G3212" s="20">
        <f t="shared" si="407"/>
        <v>21957.876636277251</v>
      </c>
      <c r="H3212" s="7">
        <f t="shared" si="404"/>
        <v>357.12336372274876</v>
      </c>
      <c r="I3212" s="7">
        <f t="shared" si="408"/>
        <v>357.12336372274876</v>
      </c>
      <c r="J3212" s="12">
        <f t="shared" si="405"/>
        <v>1.60037357706811E-2</v>
      </c>
      <c r="K3212" s="7">
        <f t="shared" si="406"/>
        <v>127537.09691665071</v>
      </c>
    </row>
    <row r="3213" spans="1:11" x14ac:dyDescent="0.4">
      <c r="A3213" s="1">
        <v>3212</v>
      </c>
      <c r="B3213" s="21">
        <v>43025</v>
      </c>
      <c r="C3213" s="22">
        <v>23107</v>
      </c>
      <c r="D3213" s="19">
        <f t="shared" si="401"/>
        <v>27413.349400766485</v>
      </c>
      <c r="E3213" s="19">
        <f t="shared" si="402"/>
        <v>1.0000007796851309</v>
      </c>
      <c r="F3213" s="19">
        <f t="shared" si="403"/>
        <v>0.79719213135338862</v>
      </c>
      <c r="G3213" s="20">
        <f t="shared" si="407"/>
        <v>21730.445621242296</v>
      </c>
      <c r="H3213" s="7">
        <f t="shared" si="404"/>
        <v>1376.5543787577044</v>
      </c>
      <c r="I3213" s="7">
        <f t="shared" si="408"/>
        <v>1376.5543787577044</v>
      </c>
      <c r="J3213" s="12">
        <f t="shared" si="405"/>
        <v>5.9573046209274436E-2</v>
      </c>
      <c r="K3213" s="7">
        <f t="shared" si="406"/>
        <v>1894901.9576770095</v>
      </c>
    </row>
    <row r="3214" spans="1:11" x14ac:dyDescent="0.4">
      <c r="A3214" s="1">
        <v>3213</v>
      </c>
      <c r="B3214" s="21">
        <v>43026</v>
      </c>
      <c r="C3214" s="22">
        <v>23329</v>
      </c>
      <c r="D3214" s="19">
        <f t="shared" si="401"/>
        <v>27588.093930154333</v>
      </c>
      <c r="E3214" s="19">
        <f t="shared" si="402"/>
        <v>1.0000181541379918</v>
      </c>
      <c r="F3214" s="19">
        <f t="shared" si="403"/>
        <v>0.78778227600361483</v>
      </c>
      <c r="G3214" s="20">
        <f t="shared" si="407"/>
        <v>21576.486063384287</v>
      </c>
      <c r="H3214" s="7">
        <f t="shared" si="404"/>
        <v>1752.5139366157127</v>
      </c>
      <c r="I3214" s="7">
        <f t="shared" si="408"/>
        <v>1752.5139366157127</v>
      </c>
      <c r="J3214" s="12">
        <f t="shared" si="405"/>
        <v>7.5121691311917038E-2</v>
      </c>
      <c r="K3214" s="7">
        <f t="shared" si="406"/>
        <v>3071305.0980323022</v>
      </c>
    </row>
    <row r="3215" spans="1:11" x14ac:dyDescent="0.4">
      <c r="A3215" s="1">
        <v>3214</v>
      </c>
      <c r="B3215" s="21">
        <v>43027</v>
      </c>
      <c r="C3215" s="22">
        <v>18982</v>
      </c>
      <c r="D3215" s="19">
        <f t="shared" si="401"/>
        <v>27273.648834685664</v>
      </c>
      <c r="E3215" s="19">
        <f t="shared" si="402"/>
        <v>0.99998660962662966</v>
      </c>
      <c r="F3215" s="19">
        <f t="shared" si="403"/>
        <v>0.80477718940418363</v>
      </c>
      <c r="G3215" s="20">
        <f t="shared" si="407"/>
        <v>22241.034165276789</v>
      </c>
      <c r="H3215" s="7">
        <f t="shared" si="404"/>
        <v>-3259.0341652767893</v>
      </c>
      <c r="I3215" s="7">
        <f t="shared" si="408"/>
        <v>3259.0341652767893</v>
      </c>
      <c r="J3215" s="12">
        <f t="shared" si="405"/>
        <v>0.17169076837408015</v>
      </c>
      <c r="K3215" s="7">
        <f t="shared" si="406"/>
        <v>10621303.690441379</v>
      </c>
    </row>
    <row r="3216" spans="1:11" x14ac:dyDescent="0.4">
      <c r="A3216" s="1">
        <v>3215</v>
      </c>
      <c r="B3216" s="21">
        <v>43028</v>
      </c>
      <c r="C3216" s="22">
        <v>23623</v>
      </c>
      <c r="D3216" s="19">
        <f t="shared" si="401"/>
        <v>27458.648044957848</v>
      </c>
      <c r="E3216" s="19">
        <f t="shared" si="402"/>
        <v>1.0000050095489961</v>
      </c>
      <c r="F3216" s="19">
        <f t="shared" si="403"/>
        <v>0.7979804436159601</v>
      </c>
      <c r="G3216" s="20">
        <f t="shared" si="407"/>
        <v>21743.135425763579</v>
      </c>
      <c r="H3216" s="7">
        <f t="shared" si="404"/>
        <v>1879.8645742364206</v>
      </c>
      <c r="I3216" s="7">
        <f t="shared" si="408"/>
        <v>1879.8645742364206</v>
      </c>
      <c r="J3216" s="12">
        <f t="shared" si="405"/>
        <v>7.9577724007806827E-2</v>
      </c>
      <c r="K3216" s="7">
        <f t="shared" si="406"/>
        <v>3533890.817469079</v>
      </c>
    </row>
    <row r="3217" spans="1:11" x14ac:dyDescent="0.4">
      <c r="A3217" s="1">
        <v>3216</v>
      </c>
      <c r="B3217" s="21">
        <v>43029</v>
      </c>
      <c r="C3217" s="22">
        <v>20753</v>
      </c>
      <c r="D3217" s="19">
        <f t="shared" si="401"/>
        <v>27372.562564260526</v>
      </c>
      <c r="E3217" s="19">
        <f t="shared" si="402"/>
        <v>0.99999630100042536</v>
      </c>
      <c r="F3217" s="19">
        <f t="shared" si="403"/>
        <v>0.78741241804725837</v>
      </c>
      <c r="G3217" s="20">
        <f t="shared" si="407"/>
        <v>21632.224039061541</v>
      </c>
      <c r="H3217" s="7">
        <f t="shared" si="404"/>
        <v>-879.22403906154068</v>
      </c>
      <c r="I3217" s="7">
        <f t="shared" si="408"/>
        <v>879.22403906154068</v>
      </c>
      <c r="J3217" s="12">
        <f t="shared" si="405"/>
        <v>4.2366117624514081E-2</v>
      </c>
      <c r="K3217" s="7">
        <f t="shared" si="406"/>
        <v>773034.91086368961</v>
      </c>
    </row>
    <row r="3218" spans="1:11" x14ac:dyDescent="0.4">
      <c r="A3218" s="1">
        <v>3217</v>
      </c>
      <c r="B3218" s="21">
        <v>43030</v>
      </c>
      <c r="C3218" s="22">
        <v>18885</v>
      </c>
      <c r="D3218" s="19">
        <f t="shared" si="401"/>
        <v>27068.671444237225</v>
      </c>
      <c r="E3218" s="19">
        <f t="shared" si="402"/>
        <v>0.99996581188879297</v>
      </c>
      <c r="F3218" s="19">
        <f t="shared" si="403"/>
        <v>0.80343951035020855</v>
      </c>
      <c r="G3218" s="20">
        <f t="shared" si="407"/>
        <v>22029.618741468294</v>
      </c>
      <c r="H3218" s="7">
        <f t="shared" si="404"/>
        <v>-3144.6187414682936</v>
      </c>
      <c r="I3218" s="7">
        <f t="shared" si="408"/>
        <v>3144.6187414682936</v>
      </c>
      <c r="J3218" s="12">
        <f t="shared" si="405"/>
        <v>0.16651409803909417</v>
      </c>
      <c r="K3218" s="7">
        <f t="shared" si="406"/>
        <v>9888627.0291936342</v>
      </c>
    </row>
    <row r="3219" spans="1:11" x14ac:dyDescent="0.4">
      <c r="A3219" s="1">
        <v>3218</v>
      </c>
      <c r="B3219" s="21">
        <v>43031</v>
      </c>
      <c r="C3219" s="22">
        <v>36613</v>
      </c>
      <c r="D3219" s="19">
        <f t="shared" si="401"/>
        <v>28537.572385562133</v>
      </c>
      <c r="E3219" s="19">
        <f t="shared" si="402"/>
        <v>1.0001126019863444</v>
      </c>
      <c r="F3219" s="19">
        <f t="shared" si="403"/>
        <v>0.80403762278136226</v>
      </c>
      <c r="G3219" s="20">
        <f t="shared" si="407"/>
        <v>21601.068400329266</v>
      </c>
      <c r="H3219" s="7">
        <f t="shared" si="404"/>
        <v>15011.931599670734</v>
      </c>
      <c r="I3219" s="7">
        <f t="shared" si="408"/>
        <v>15011.931599670734</v>
      </c>
      <c r="J3219" s="12">
        <f t="shared" si="405"/>
        <v>0.4100164313132148</v>
      </c>
      <c r="K3219" s="7">
        <f t="shared" si="406"/>
        <v>225358090.35319272</v>
      </c>
    </row>
    <row r="3220" spans="1:11" x14ac:dyDescent="0.4">
      <c r="A3220" s="1">
        <v>3219</v>
      </c>
      <c r="B3220" s="21">
        <v>43032</v>
      </c>
      <c r="C3220" s="22">
        <v>23254</v>
      </c>
      <c r="D3220" s="19">
        <f t="shared" si="401"/>
        <v>28616.101531675486</v>
      </c>
      <c r="E3220" s="19">
        <f t="shared" si="402"/>
        <v>1.0001203548896955</v>
      </c>
      <c r="F3220" s="19">
        <f t="shared" si="403"/>
        <v>0.78772723245528908</v>
      </c>
      <c r="G3220" s="20">
        <f t="shared" si="407"/>
        <v>22471.626378396395</v>
      </c>
      <c r="H3220" s="7">
        <f t="shared" si="404"/>
        <v>782.37362160360499</v>
      </c>
      <c r="I3220" s="7">
        <f t="shared" si="408"/>
        <v>782.37362160360499</v>
      </c>
      <c r="J3220" s="12">
        <f t="shared" si="405"/>
        <v>3.3644690014776164E-2</v>
      </c>
      <c r="K3220" s="7">
        <f t="shared" si="406"/>
        <v>612108.48378114088</v>
      </c>
    </row>
    <row r="3221" spans="1:11" x14ac:dyDescent="0.4">
      <c r="A3221" s="1">
        <v>3220</v>
      </c>
      <c r="B3221" s="21">
        <v>43033</v>
      </c>
      <c r="C3221" s="22">
        <v>26573</v>
      </c>
      <c r="D3221" s="19">
        <f t="shared" si="401"/>
        <v>28964.870125231133</v>
      </c>
      <c r="E3221" s="19">
        <f t="shared" si="402"/>
        <v>1.0001551317370156</v>
      </c>
      <c r="F3221" s="19">
        <f t="shared" si="403"/>
        <v>0.80486305222531029</v>
      </c>
      <c r="G3221" s="20">
        <f t="shared" si="407"/>
        <v>22992.110138949429</v>
      </c>
      <c r="H3221" s="7">
        <f t="shared" si="404"/>
        <v>3580.8898610505712</v>
      </c>
      <c r="I3221" s="7">
        <f t="shared" si="408"/>
        <v>3580.8898610505712</v>
      </c>
      <c r="J3221" s="12">
        <f t="shared" si="405"/>
        <v>0.13475670270765708</v>
      </c>
      <c r="K3221" s="7">
        <f t="shared" si="406"/>
        <v>12822772.196974779</v>
      </c>
    </row>
    <row r="3222" spans="1:11" x14ac:dyDescent="0.4">
      <c r="A3222" s="1">
        <v>3221</v>
      </c>
      <c r="B3222" s="21">
        <v>43034</v>
      </c>
      <c r="C3222" s="22">
        <v>18452</v>
      </c>
      <c r="D3222" s="19">
        <f t="shared" si="401"/>
        <v>28496.397456883926</v>
      </c>
      <c r="E3222" s="19">
        <f t="shared" si="402"/>
        <v>1.0001081844546678</v>
      </c>
      <c r="F3222" s="19">
        <f t="shared" si="403"/>
        <v>0.80208285439256211</v>
      </c>
      <c r="G3222" s="20">
        <f t="shared" si="407"/>
        <v>23289.649482016273</v>
      </c>
      <c r="H3222" s="7">
        <f t="shared" si="404"/>
        <v>-4837.6494820162734</v>
      </c>
      <c r="I3222" s="7">
        <f t="shared" si="408"/>
        <v>4837.6494820162734</v>
      </c>
      <c r="J3222" s="12">
        <f t="shared" si="405"/>
        <v>0.26217480392457582</v>
      </c>
      <c r="K3222" s="7">
        <f t="shared" si="406"/>
        <v>23402852.510852318</v>
      </c>
    </row>
    <row r="3223" spans="1:11" x14ac:dyDescent="0.4">
      <c r="A3223" s="1">
        <v>3222</v>
      </c>
      <c r="B3223" s="21">
        <v>43035</v>
      </c>
      <c r="C3223" s="22">
        <v>22643</v>
      </c>
      <c r="D3223" s="19">
        <f t="shared" si="401"/>
        <v>28516.695852363126</v>
      </c>
      <c r="E3223" s="19">
        <f t="shared" si="402"/>
        <v>1.0001101142833975</v>
      </c>
      <c r="F3223" s="19">
        <f t="shared" si="403"/>
        <v>0.7878058996860271</v>
      </c>
      <c r="G3223" s="20">
        <f t="shared" si="407"/>
        <v>22448.176116109407</v>
      </c>
      <c r="H3223" s="7">
        <f t="shared" si="404"/>
        <v>194.8238838905927</v>
      </c>
      <c r="I3223" s="7">
        <f t="shared" si="408"/>
        <v>194.8238838905927</v>
      </c>
      <c r="J3223" s="12">
        <f t="shared" si="405"/>
        <v>8.6041550982905394E-3</v>
      </c>
      <c r="K3223" s="7">
        <f t="shared" si="406"/>
        <v>37956.345734215145</v>
      </c>
    </row>
    <row r="3224" spans="1:11" x14ac:dyDescent="0.4">
      <c r="A3224" s="1">
        <v>3223</v>
      </c>
      <c r="B3224" s="21">
        <v>43036</v>
      </c>
      <c r="C3224" s="22">
        <v>20242</v>
      </c>
      <c r="D3224" s="19">
        <f t="shared" si="401"/>
        <v>28254.890556471302</v>
      </c>
      <c r="E3224" s="19">
        <f t="shared" si="402"/>
        <v>1.0000838337427969</v>
      </c>
      <c r="F3224" s="19">
        <f t="shared" si="403"/>
        <v>0.80375830964049233</v>
      </c>
      <c r="G3224" s="20">
        <f t="shared" si="407"/>
        <v>22952.839814792977</v>
      </c>
      <c r="H3224" s="7">
        <f t="shared" si="404"/>
        <v>-2710.8398147929765</v>
      </c>
      <c r="I3224" s="7">
        <f t="shared" si="408"/>
        <v>2710.8398147929765</v>
      </c>
      <c r="J3224" s="12">
        <f t="shared" si="405"/>
        <v>0.13392154010438576</v>
      </c>
      <c r="K3224" s="7">
        <f t="shared" si="406"/>
        <v>7348652.5014668191</v>
      </c>
    </row>
    <row r="3225" spans="1:11" x14ac:dyDescent="0.4">
      <c r="A3225" s="1">
        <v>3224</v>
      </c>
      <c r="B3225" s="21">
        <v>43037</v>
      </c>
      <c r="C3225" s="22">
        <v>23540</v>
      </c>
      <c r="D3225" s="19">
        <f t="shared" si="401"/>
        <v>28341.152088063362</v>
      </c>
      <c r="E3225" s="19">
        <f t="shared" si="402"/>
        <v>1.0000923598875726</v>
      </c>
      <c r="F3225" s="19">
        <f t="shared" si="403"/>
        <v>0.8024389387318881</v>
      </c>
      <c r="G3225" s="20">
        <f t="shared" si="407"/>
        <v>22663.565418179951</v>
      </c>
      <c r="H3225" s="7">
        <f t="shared" si="404"/>
        <v>876.43458182004906</v>
      </c>
      <c r="I3225" s="7">
        <f t="shared" si="408"/>
        <v>876.43458182004906</v>
      </c>
      <c r="J3225" s="12">
        <f t="shared" si="405"/>
        <v>3.7231715455397156E-2</v>
      </c>
      <c r="K3225" s="7">
        <f t="shared" si="406"/>
        <v>768137.57621008425</v>
      </c>
    </row>
    <row r="3226" spans="1:11" x14ac:dyDescent="0.4">
      <c r="A3226" s="1">
        <v>3225</v>
      </c>
      <c r="B3226" s="21">
        <v>43038</v>
      </c>
      <c r="C3226" s="22">
        <v>23215</v>
      </c>
      <c r="D3226" s="19">
        <f t="shared" ref="D3226:D3289" si="409">$R$2*(C3226/F3223)+(1-$R$2)*(D3225+E3225)</f>
        <v>28429.993865686411</v>
      </c>
      <c r="E3226" s="19">
        <f t="shared" ref="E3226:E3289" si="410">$R$3*(D3226-D3225)+(1-$R$3)*E3225</f>
        <v>1.000101144056099</v>
      </c>
      <c r="F3226" s="19">
        <f t="shared" ref="F3226:F3289" si="411">$R$4*(C3226/D3226)+(1-$R$4)*F3223</f>
        <v>0.78816510401406903</v>
      </c>
      <c r="G3226" s="20">
        <f t="shared" si="407"/>
        <v>22328.114697536632</v>
      </c>
      <c r="H3226" s="7">
        <f t="shared" ref="H3226:H3289" si="412">C3226-G3226</f>
        <v>886.88530246336813</v>
      </c>
      <c r="I3226" s="7">
        <f t="shared" si="408"/>
        <v>886.88530246336813</v>
      </c>
      <c r="J3226" s="12">
        <f t="shared" ref="J3226:J3289" si="413">I3226/C3226</f>
        <v>3.8203114471822876E-2</v>
      </c>
      <c r="K3226" s="7">
        <f t="shared" ref="K3226:K3289" si="414">H3226^2</f>
        <v>786565.53972553997</v>
      </c>
    </row>
    <row r="3227" spans="1:11" x14ac:dyDescent="0.4">
      <c r="A3227" s="1">
        <v>3226</v>
      </c>
      <c r="B3227" s="21">
        <v>43039</v>
      </c>
      <c r="C3227" s="22">
        <v>24563</v>
      </c>
      <c r="D3227" s="19">
        <f t="shared" si="409"/>
        <v>28597.130976534274</v>
      </c>
      <c r="E3227" s="19">
        <f t="shared" si="410"/>
        <v>1.0001177577570692</v>
      </c>
      <c r="F3227" s="19">
        <f t="shared" si="411"/>
        <v>0.80444738677577343</v>
      </c>
      <c r="G3227" s="20">
        <f t="shared" si="407"/>
        <v>22851.64765217869</v>
      </c>
      <c r="H3227" s="7">
        <f t="shared" si="412"/>
        <v>1711.3523478213101</v>
      </c>
      <c r="I3227" s="7">
        <f t="shared" si="408"/>
        <v>1711.3523478213101</v>
      </c>
      <c r="J3227" s="12">
        <f t="shared" si="413"/>
        <v>6.9671959769625452E-2</v>
      </c>
      <c r="K3227" s="7">
        <f t="shared" si="414"/>
        <v>2928726.8583935103</v>
      </c>
    </row>
    <row r="3228" spans="1:11" x14ac:dyDescent="0.4">
      <c r="A3228" s="1">
        <v>3227</v>
      </c>
      <c r="B3228" s="21">
        <v>43040</v>
      </c>
      <c r="C3228" s="22">
        <v>24308</v>
      </c>
      <c r="D3228" s="19">
        <f t="shared" si="409"/>
        <v>28730.351424202763</v>
      </c>
      <c r="E3228" s="19">
        <f t="shared" si="410"/>
        <v>1.0001309797900604</v>
      </c>
      <c r="F3228" s="19">
        <f t="shared" si="411"/>
        <v>0.80298390262884767</v>
      </c>
      <c r="G3228" s="20">
        <f t="shared" si="407"/>
        <v>22948.253965019107</v>
      </c>
      <c r="H3228" s="7">
        <f t="shared" si="412"/>
        <v>1359.7460349808935</v>
      </c>
      <c r="I3228" s="7">
        <f t="shared" si="408"/>
        <v>1359.7460349808935</v>
      </c>
      <c r="J3228" s="12">
        <f t="shared" si="413"/>
        <v>5.5938211081985087E-2</v>
      </c>
      <c r="K3228" s="7">
        <f t="shared" si="414"/>
        <v>1848909.2796462611</v>
      </c>
    </row>
    <row r="3229" spans="1:11" x14ac:dyDescent="0.4">
      <c r="A3229" s="1">
        <v>3228</v>
      </c>
      <c r="B3229" s="21">
        <v>43041</v>
      </c>
      <c r="C3229" s="22">
        <v>16337</v>
      </c>
      <c r="D3229" s="19">
        <f t="shared" si="409"/>
        <v>28106.854687626306</v>
      </c>
      <c r="E3229" s="19">
        <f t="shared" si="410"/>
        <v>1.0000685301033048</v>
      </c>
      <c r="F3229" s="19">
        <f t="shared" si="411"/>
        <v>0.78558085917696774</v>
      </c>
      <c r="G3229" s="20">
        <f t="shared" si="407"/>
        <v>22645.048686955241</v>
      </c>
      <c r="H3229" s="7">
        <f t="shared" si="412"/>
        <v>-6308.0486869552406</v>
      </c>
      <c r="I3229" s="7">
        <f t="shared" si="408"/>
        <v>6308.0486869552406</v>
      </c>
      <c r="J3229" s="12">
        <f t="shared" si="413"/>
        <v>0.38612038238080681</v>
      </c>
      <c r="K3229" s="7">
        <f t="shared" si="414"/>
        <v>39791478.236997731</v>
      </c>
    </row>
    <row r="3230" spans="1:11" x14ac:dyDescent="0.4">
      <c r="A3230" s="1">
        <v>3229</v>
      </c>
      <c r="B3230" s="21">
        <v>43042</v>
      </c>
      <c r="C3230" s="22">
        <v>21639</v>
      </c>
      <c r="D3230" s="19">
        <f t="shared" si="409"/>
        <v>28013.546277086883</v>
      </c>
      <c r="E3230" s="19">
        <f t="shared" si="410"/>
        <v>1.0000590992553977</v>
      </c>
      <c r="F3230" s="19">
        <f t="shared" si="411"/>
        <v>0.80404773777204819</v>
      </c>
      <c r="G3230" s="20">
        <f t="shared" si="407"/>
        <v>22611.290306463015</v>
      </c>
      <c r="H3230" s="7">
        <f t="shared" si="412"/>
        <v>-972.29030646301544</v>
      </c>
      <c r="I3230" s="7">
        <f t="shared" si="408"/>
        <v>972.29030646301544</v>
      </c>
      <c r="J3230" s="12">
        <f t="shared" si="413"/>
        <v>4.4932312327880933E-2</v>
      </c>
      <c r="K3230" s="7">
        <f t="shared" si="414"/>
        <v>945348.4400419445</v>
      </c>
    </row>
    <row r="3231" spans="1:11" x14ac:dyDescent="0.4">
      <c r="A3231" s="1">
        <v>3230</v>
      </c>
      <c r="B3231" s="21">
        <v>43043</v>
      </c>
      <c r="C3231" s="22">
        <v>23669</v>
      </c>
      <c r="D3231" s="19">
        <f t="shared" si="409"/>
        <v>28128.605107778567</v>
      </c>
      <c r="E3231" s="19">
        <f t="shared" si="410"/>
        <v>1.0000705051325571</v>
      </c>
      <c r="F3231" s="19">
        <f t="shared" si="411"/>
        <v>0.80346439419786442</v>
      </c>
      <c r="G3231" s="20">
        <f t="shared" si="407"/>
        <v>22495.229747407433</v>
      </c>
      <c r="H3231" s="7">
        <f t="shared" si="412"/>
        <v>1173.770252592567</v>
      </c>
      <c r="I3231" s="7">
        <f t="shared" si="408"/>
        <v>1173.770252592567</v>
      </c>
      <c r="J3231" s="12">
        <f t="shared" si="413"/>
        <v>4.9591036908723095E-2</v>
      </c>
      <c r="K3231" s="7">
        <f t="shared" si="414"/>
        <v>1377736.6058712185</v>
      </c>
    </row>
    <row r="3232" spans="1:11" x14ac:dyDescent="0.4">
      <c r="A3232" s="1">
        <v>3231</v>
      </c>
      <c r="B3232" s="21">
        <v>43044</v>
      </c>
      <c r="C3232" s="22">
        <v>19415</v>
      </c>
      <c r="D3232" s="19">
        <f t="shared" si="409"/>
        <v>27863.106498089874</v>
      </c>
      <c r="E3232" s="19">
        <f t="shared" si="410"/>
        <v>1.0000438552645379</v>
      </c>
      <c r="F3232" s="19">
        <f t="shared" si="411"/>
        <v>0.78447205498370953</v>
      </c>
      <c r="G3232" s="20">
        <f t="shared" si="407"/>
        <v>22098.079404264987</v>
      </c>
      <c r="H3232" s="7">
        <f t="shared" si="412"/>
        <v>-2683.0794042649868</v>
      </c>
      <c r="I3232" s="7">
        <f t="shared" si="408"/>
        <v>2683.0794042649868</v>
      </c>
      <c r="J3232" s="12">
        <f t="shared" si="413"/>
        <v>0.13819620933633719</v>
      </c>
      <c r="K3232" s="7">
        <f t="shared" si="414"/>
        <v>7198915.0895909565</v>
      </c>
    </row>
    <row r="3233" spans="1:11" x14ac:dyDescent="0.4">
      <c r="A3233" s="1">
        <v>3232</v>
      </c>
      <c r="B3233" s="21">
        <v>43045</v>
      </c>
      <c r="C3233" s="22">
        <v>23224</v>
      </c>
      <c r="D3233" s="19">
        <f t="shared" si="409"/>
        <v>27943.676000605828</v>
      </c>
      <c r="E3233" s="19">
        <f t="shared" si="410"/>
        <v>1.0000518122104041</v>
      </c>
      <c r="F3233" s="19">
        <f t="shared" si="411"/>
        <v>0.80438560272117299</v>
      </c>
      <c r="G3233" s="20">
        <f t="shared" si="407"/>
        <v>22404.071830090317</v>
      </c>
      <c r="H3233" s="7">
        <f t="shared" si="412"/>
        <v>819.92816990968277</v>
      </c>
      <c r="I3233" s="7">
        <f t="shared" si="408"/>
        <v>819.92816990968277</v>
      </c>
      <c r="J3233" s="12">
        <f t="shared" si="413"/>
        <v>3.530520883179826E-2</v>
      </c>
      <c r="K3233" s="7">
        <f t="shared" si="414"/>
        <v>672282.20381144166</v>
      </c>
    </row>
    <row r="3234" spans="1:11" x14ac:dyDescent="0.4">
      <c r="A3234" s="1">
        <v>3233</v>
      </c>
      <c r="B3234" s="21">
        <v>43046</v>
      </c>
      <c r="C3234" s="22">
        <v>24468</v>
      </c>
      <c r="D3234" s="19">
        <f t="shared" si="409"/>
        <v>28140.40602970904</v>
      </c>
      <c r="E3234" s="19">
        <f t="shared" si="410"/>
        <v>1.0000713852081331</v>
      </c>
      <c r="F3234" s="19">
        <f t="shared" si="411"/>
        <v>0.80428908672762844</v>
      </c>
      <c r="G3234" s="20">
        <f t="shared" si="407"/>
        <v>22452.55221551163</v>
      </c>
      <c r="H3234" s="7">
        <f t="shared" si="412"/>
        <v>2015.4477844883695</v>
      </c>
      <c r="I3234" s="7">
        <f t="shared" si="408"/>
        <v>2015.4477844883695</v>
      </c>
      <c r="J3234" s="12">
        <f t="shared" si="413"/>
        <v>8.2370761177389631E-2</v>
      </c>
      <c r="K3234" s="7">
        <f t="shared" si="414"/>
        <v>4062029.7719990769</v>
      </c>
    </row>
    <row r="3235" spans="1:11" x14ac:dyDescent="0.4">
      <c r="A3235" s="1">
        <v>3234</v>
      </c>
      <c r="B3235" s="21">
        <v>43047</v>
      </c>
      <c r="C3235" s="22">
        <v>25189</v>
      </c>
      <c r="D3235" s="19">
        <f t="shared" si="409"/>
        <v>28451.029383544264</v>
      </c>
      <c r="E3235" s="19">
        <f t="shared" si="410"/>
        <v>1.0001023475363779</v>
      </c>
      <c r="F3235" s="19">
        <f t="shared" si="411"/>
        <v>0.78573188381363523</v>
      </c>
      <c r="G3235" s="20">
        <f t="shared" si="407"/>
        <v>22076.146674256506</v>
      </c>
      <c r="H3235" s="7">
        <f t="shared" si="412"/>
        <v>3112.8533257434938</v>
      </c>
      <c r="I3235" s="7">
        <f t="shared" si="408"/>
        <v>3112.8533257434938</v>
      </c>
      <c r="J3235" s="12">
        <f t="shared" si="413"/>
        <v>0.12357986921844828</v>
      </c>
      <c r="K3235" s="7">
        <f t="shared" si="414"/>
        <v>9689855.8275923301</v>
      </c>
    </row>
    <row r="3236" spans="1:11" x14ac:dyDescent="0.4">
      <c r="A3236" s="1">
        <v>3235</v>
      </c>
      <c r="B3236" s="21">
        <v>43048</v>
      </c>
      <c r="C3236" s="22">
        <v>20062</v>
      </c>
      <c r="D3236" s="19">
        <f t="shared" si="409"/>
        <v>28178.052055499735</v>
      </c>
      <c r="E3236" s="19">
        <f t="shared" si="410"/>
        <v>1.0000749497933388</v>
      </c>
      <c r="F3236" s="19">
        <f t="shared" si="411"/>
        <v>0.80323144131314261</v>
      </c>
      <c r="G3236" s="20">
        <f t="shared" si="407"/>
        <v>22886.402886649663</v>
      </c>
      <c r="H3236" s="7">
        <f t="shared" si="412"/>
        <v>-2824.4028866496628</v>
      </c>
      <c r="I3236" s="7">
        <f t="shared" si="408"/>
        <v>2824.4028866496628</v>
      </c>
      <c r="J3236" s="12">
        <f t="shared" si="413"/>
        <v>0.14078371481655183</v>
      </c>
      <c r="K3236" s="7">
        <f t="shared" si="414"/>
        <v>7977251.6661149478</v>
      </c>
    </row>
    <row r="3237" spans="1:11" x14ac:dyDescent="0.4">
      <c r="A3237" s="1">
        <v>3236</v>
      </c>
      <c r="B3237" s="21">
        <v>43049</v>
      </c>
      <c r="C3237" s="22">
        <v>24451</v>
      </c>
      <c r="D3237" s="19">
        <f t="shared" si="409"/>
        <v>28352.408381317469</v>
      </c>
      <c r="E3237" s="19">
        <f t="shared" si="410"/>
        <v>1.0000922854184255</v>
      </c>
      <c r="F3237" s="19">
        <f t="shared" si="411"/>
        <v>0.80501479181056945</v>
      </c>
      <c r="G3237" s="20">
        <f t="shared" si="407"/>
        <v>22664.104102849484</v>
      </c>
      <c r="H3237" s="7">
        <f t="shared" si="412"/>
        <v>1786.8958971505162</v>
      </c>
      <c r="I3237" s="7">
        <f t="shared" si="408"/>
        <v>1786.8958971505162</v>
      </c>
      <c r="J3237" s="12">
        <f t="shared" si="413"/>
        <v>7.3080687789886564E-2</v>
      </c>
      <c r="K3237" s="7">
        <f t="shared" si="414"/>
        <v>3192996.9472533483</v>
      </c>
    </row>
    <row r="3238" spans="1:11" x14ac:dyDescent="0.4">
      <c r="A3238" s="1">
        <v>3237</v>
      </c>
      <c r="B3238" s="21">
        <v>43050</v>
      </c>
      <c r="C3238" s="22">
        <v>21804</v>
      </c>
      <c r="D3238" s="19">
        <f t="shared" si="409"/>
        <v>28306.319569150979</v>
      </c>
      <c r="E3238" s="19">
        <f t="shared" si="410"/>
        <v>1.0000875765279804</v>
      </c>
      <c r="F3238" s="19">
        <f t="shared" si="411"/>
        <v>0.78553899457611343</v>
      </c>
      <c r="G3238" s="20">
        <f t="shared" si="407"/>
        <v>22278.177052501487</v>
      </c>
      <c r="H3238" s="7">
        <f t="shared" si="412"/>
        <v>-474.1770525014872</v>
      </c>
      <c r="I3238" s="7">
        <f t="shared" si="408"/>
        <v>474.1770525014872</v>
      </c>
      <c r="J3238" s="12">
        <f t="shared" si="413"/>
        <v>2.1747250619220657E-2</v>
      </c>
      <c r="K3238" s="7">
        <f t="shared" si="414"/>
        <v>224843.87711899815</v>
      </c>
    </row>
    <row r="3239" spans="1:11" x14ac:dyDescent="0.4">
      <c r="A3239" s="1">
        <v>3238</v>
      </c>
      <c r="B3239" s="21">
        <v>43051</v>
      </c>
      <c r="C3239" s="22">
        <v>20389</v>
      </c>
      <c r="D3239" s="19">
        <f t="shared" si="409"/>
        <v>28079.195801401482</v>
      </c>
      <c r="E3239" s="19">
        <f t="shared" si="410"/>
        <v>1.000064764142448</v>
      </c>
      <c r="F3239" s="19">
        <f t="shared" si="411"/>
        <v>0.80226844377680318</v>
      </c>
      <c r="G3239" s="20">
        <f t="shared" si="407"/>
        <v>22737.329167585089</v>
      </c>
      <c r="H3239" s="7">
        <f t="shared" si="412"/>
        <v>-2348.3291675850887</v>
      </c>
      <c r="I3239" s="7">
        <f t="shared" si="408"/>
        <v>2348.3291675850887</v>
      </c>
      <c r="J3239" s="12">
        <f t="shared" si="413"/>
        <v>0.11517627973834366</v>
      </c>
      <c r="K3239" s="7">
        <f t="shared" si="414"/>
        <v>5514649.8793308754</v>
      </c>
    </row>
    <row r="3240" spans="1:11" x14ac:dyDescent="0.4">
      <c r="A3240" s="1">
        <v>3239</v>
      </c>
      <c r="B3240" s="21">
        <v>43052</v>
      </c>
      <c r="C3240" s="22">
        <v>26156</v>
      </c>
      <c r="D3240" s="19">
        <f t="shared" si="409"/>
        <v>28424.389268017167</v>
      </c>
      <c r="E3240" s="19">
        <f t="shared" si="410"/>
        <v>1.0000991834826332</v>
      </c>
      <c r="F3240" s="19">
        <f t="shared" si="411"/>
        <v>0.80645330450171382</v>
      </c>
      <c r="G3240" s="20">
        <f t="shared" si="407"/>
        <v>22604.973029201334</v>
      </c>
      <c r="H3240" s="7">
        <f t="shared" si="412"/>
        <v>3551.0269707986663</v>
      </c>
      <c r="I3240" s="7">
        <f t="shared" si="408"/>
        <v>3551.0269707986663</v>
      </c>
      <c r="J3240" s="12">
        <f t="shared" si="413"/>
        <v>0.13576338013452616</v>
      </c>
      <c r="K3240" s="7">
        <f t="shared" si="414"/>
        <v>12609792.547339551</v>
      </c>
    </row>
    <row r="3241" spans="1:11" x14ac:dyDescent="0.4">
      <c r="A3241" s="1">
        <v>3240</v>
      </c>
      <c r="B3241" s="21">
        <v>43053</v>
      </c>
      <c r="C3241" s="22">
        <v>25079</v>
      </c>
      <c r="D3241" s="19">
        <f t="shared" si="409"/>
        <v>28698.524528027297</v>
      </c>
      <c r="E3241" s="19">
        <f t="shared" si="410"/>
        <v>1.0001264969987158</v>
      </c>
      <c r="F3241" s="19">
        <f t="shared" si="411"/>
        <v>0.78664227072364334</v>
      </c>
      <c r="G3241" s="20">
        <f t="shared" si="407"/>
        <v>22329.251783945343</v>
      </c>
      <c r="H3241" s="7">
        <f t="shared" si="412"/>
        <v>2749.748216054657</v>
      </c>
      <c r="I3241" s="7">
        <f t="shared" si="408"/>
        <v>2749.748216054657</v>
      </c>
      <c r="J3241" s="12">
        <f t="shared" si="413"/>
        <v>0.10964345532336445</v>
      </c>
      <c r="K3241" s="7">
        <f t="shared" si="414"/>
        <v>7561115.251695768</v>
      </c>
    </row>
    <row r="3242" spans="1:11" x14ac:dyDescent="0.4">
      <c r="A3242" s="1">
        <v>3241</v>
      </c>
      <c r="B3242" s="21">
        <v>43054</v>
      </c>
      <c r="C3242" s="22">
        <v>37114</v>
      </c>
      <c r="D3242" s="19">
        <f t="shared" si="409"/>
        <v>30069.84286210635</v>
      </c>
      <c r="E3242" s="19">
        <f t="shared" si="410"/>
        <v>1.0002635288194739</v>
      </c>
      <c r="F3242" s="19">
        <f t="shared" si="411"/>
        <v>0.807663654584449</v>
      </c>
      <c r="G3242" s="20">
        <f t="shared" si="407"/>
        <v>23024.722981719202</v>
      </c>
      <c r="H3242" s="7">
        <f t="shared" si="412"/>
        <v>14089.277018280798</v>
      </c>
      <c r="I3242" s="7">
        <f t="shared" si="408"/>
        <v>14089.277018280798</v>
      </c>
      <c r="J3242" s="12">
        <f t="shared" si="413"/>
        <v>0.37962162575526209</v>
      </c>
      <c r="K3242" s="7">
        <f t="shared" si="414"/>
        <v>198507726.89785546</v>
      </c>
    </row>
    <row r="3243" spans="1:11" x14ac:dyDescent="0.4">
      <c r="A3243" s="1">
        <v>3242</v>
      </c>
      <c r="B3243" s="21">
        <v>43055</v>
      </c>
      <c r="C3243" s="22">
        <v>20491</v>
      </c>
      <c r="D3243" s="19">
        <f t="shared" si="409"/>
        <v>29707.070549595788</v>
      </c>
      <c r="E3243" s="19">
        <f t="shared" si="410"/>
        <v>1.0002271515618701</v>
      </c>
      <c r="F3243" s="19">
        <f t="shared" si="411"/>
        <v>0.80499600843579933</v>
      </c>
      <c r="G3243" s="20">
        <f t="shared" si="407"/>
        <v>24250.730807821128</v>
      </c>
      <c r="H3243" s="7">
        <f t="shared" si="412"/>
        <v>-3759.7308078211281</v>
      </c>
      <c r="I3243" s="7">
        <f t="shared" si="408"/>
        <v>3759.7308078211281</v>
      </c>
      <c r="J3243" s="12">
        <f t="shared" si="413"/>
        <v>0.18348205591826305</v>
      </c>
      <c r="K3243" s="7">
        <f t="shared" si="414"/>
        <v>14135575.747279312</v>
      </c>
    </row>
    <row r="3244" spans="1:11" x14ac:dyDescent="0.4">
      <c r="A3244" s="1">
        <v>3243</v>
      </c>
      <c r="B3244" s="21">
        <v>43056</v>
      </c>
      <c r="C3244" s="22">
        <v>27618</v>
      </c>
      <c r="D3244" s="19">
        <f t="shared" si="409"/>
        <v>30129.474211559293</v>
      </c>
      <c r="E3244" s="19">
        <f t="shared" si="410"/>
        <v>1.0002692919053515</v>
      </c>
      <c r="F3244" s="19">
        <f t="shared" si="411"/>
        <v>0.7882658826651705</v>
      </c>
      <c r="G3244" s="20">
        <f t="shared" si="407"/>
        <v>23369.624254639246</v>
      </c>
      <c r="H3244" s="7">
        <f t="shared" si="412"/>
        <v>4248.3757453607541</v>
      </c>
      <c r="I3244" s="7">
        <f t="shared" si="408"/>
        <v>4248.3757453607541</v>
      </c>
      <c r="J3244" s="12">
        <f t="shared" si="413"/>
        <v>0.15382633591718278</v>
      </c>
      <c r="K3244" s="7">
        <f t="shared" si="414"/>
        <v>18048696.473769542</v>
      </c>
    </row>
    <row r="3245" spans="1:11" x14ac:dyDescent="0.4">
      <c r="A3245" s="1">
        <v>3244</v>
      </c>
      <c r="B3245" s="21">
        <v>43057</v>
      </c>
      <c r="C3245" s="22">
        <v>23380</v>
      </c>
      <c r="D3245" s="19">
        <f t="shared" si="409"/>
        <v>30038.184038381685</v>
      </c>
      <c r="E3245" s="19">
        <f t="shared" si="410"/>
        <v>1.0002600628611045</v>
      </c>
      <c r="F3245" s="19">
        <f t="shared" si="411"/>
        <v>0.80729745990258972</v>
      </c>
      <c r="G3245" s="20">
        <f t="shared" si="407"/>
        <v>24335.289133567756</v>
      </c>
      <c r="H3245" s="7">
        <f t="shared" si="412"/>
        <v>-955.28913356775593</v>
      </c>
      <c r="I3245" s="7">
        <f t="shared" si="408"/>
        <v>955.28913356775593</v>
      </c>
      <c r="J3245" s="12">
        <f t="shared" si="413"/>
        <v>4.0859244378432677E-2</v>
      </c>
      <c r="K3245" s="7">
        <f t="shared" si="414"/>
        <v>912577.32871263381</v>
      </c>
    </row>
    <row r="3246" spans="1:11" x14ac:dyDescent="0.4">
      <c r="A3246" s="1">
        <v>3245</v>
      </c>
      <c r="B3246" s="21">
        <v>43058</v>
      </c>
      <c r="C3246" s="22">
        <v>21178</v>
      </c>
      <c r="D3246" s="19">
        <f t="shared" si="409"/>
        <v>29748.062133914998</v>
      </c>
      <c r="E3246" s="19">
        <f t="shared" si="410"/>
        <v>1.0002309506446516</v>
      </c>
      <c r="F3246" s="19">
        <f t="shared" si="411"/>
        <v>0.80383346615340945</v>
      </c>
      <c r="G3246" s="20">
        <f t="shared" si="407"/>
        <v>24181.423456915196</v>
      </c>
      <c r="H3246" s="7">
        <f t="shared" si="412"/>
        <v>-3003.4234569151959</v>
      </c>
      <c r="I3246" s="7">
        <f t="shared" si="408"/>
        <v>3003.4234569151959</v>
      </c>
      <c r="J3246" s="12">
        <f t="shared" si="413"/>
        <v>0.14181808749245423</v>
      </c>
      <c r="K3246" s="7">
        <f t="shared" si="414"/>
        <v>9020552.4615484253</v>
      </c>
    </row>
    <row r="3247" spans="1:11" x14ac:dyDescent="0.4">
      <c r="A3247" s="1">
        <v>3246</v>
      </c>
      <c r="B3247" s="21">
        <v>43059</v>
      </c>
      <c r="C3247" s="22">
        <v>26897</v>
      </c>
      <c r="D3247" s="19">
        <f t="shared" si="409"/>
        <v>30090.254844857976</v>
      </c>
      <c r="E3247" s="19">
        <f t="shared" si="410"/>
        <v>1.000265069892651</v>
      </c>
      <c r="F3247" s="19">
        <f t="shared" si="411"/>
        <v>0.78958488253737302</v>
      </c>
      <c r="G3247" s="20">
        <f t="shared" si="407"/>
        <v>23450.170903502021</v>
      </c>
      <c r="H3247" s="7">
        <f t="shared" si="412"/>
        <v>3446.8290964979788</v>
      </c>
      <c r="I3247" s="7">
        <f t="shared" si="408"/>
        <v>3446.8290964979788</v>
      </c>
      <c r="J3247" s="12">
        <f t="shared" si="413"/>
        <v>0.12814920238309027</v>
      </c>
      <c r="K3247" s="7">
        <f t="shared" si="414"/>
        <v>11880630.820465073</v>
      </c>
    </row>
    <row r="3248" spans="1:11" x14ac:dyDescent="0.4">
      <c r="A3248" s="1">
        <v>3247</v>
      </c>
      <c r="B3248" s="21">
        <v>43060</v>
      </c>
      <c r="C3248" s="22">
        <v>24833</v>
      </c>
      <c r="D3248" s="19">
        <f t="shared" si="409"/>
        <v>30143.487410495982</v>
      </c>
      <c r="E3248" s="19">
        <f t="shared" si="410"/>
        <v>1.0002702931227079</v>
      </c>
      <c r="F3248" s="19">
        <f t="shared" si="411"/>
        <v>0.80750389221787255</v>
      </c>
      <c r="G3248" s="20">
        <f t="shared" si="407"/>
        <v>24292.59381552559</v>
      </c>
      <c r="H3248" s="7">
        <f t="shared" si="412"/>
        <v>540.40618447441011</v>
      </c>
      <c r="I3248" s="7">
        <f t="shared" si="408"/>
        <v>540.40618447441011</v>
      </c>
      <c r="J3248" s="12">
        <f t="shared" si="413"/>
        <v>2.1761614966955667E-2</v>
      </c>
      <c r="K3248" s="7">
        <f t="shared" si="414"/>
        <v>292038.84421819018</v>
      </c>
    </row>
    <row r="3249" spans="1:11" x14ac:dyDescent="0.4">
      <c r="A3249" s="1">
        <v>3248</v>
      </c>
      <c r="B3249" s="21">
        <v>43061</v>
      </c>
      <c r="C3249" s="22">
        <v>26446</v>
      </c>
      <c r="D3249" s="19">
        <f t="shared" si="409"/>
        <v>30359.484014830341</v>
      </c>
      <c r="E3249" s="19">
        <f t="shared" si="410"/>
        <v>1.0002917927561119</v>
      </c>
      <c r="F3249" s="19">
        <f t="shared" si="411"/>
        <v>0.80467350852180097</v>
      </c>
      <c r="G3249" s="20">
        <f t="shared" si="407"/>
        <v>24231.148017867457</v>
      </c>
      <c r="H3249" s="7">
        <f t="shared" si="412"/>
        <v>2214.8519821325426</v>
      </c>
      <c r="I3249" s="7">
        <f t="shared" si="408"/>
        <v>2214.8519821325426</v>
      </c>
      <c r="J3249" s="12">
        <f t="shared" si="413"/>
        <v>8.3749980417928707E-2</v>
      </c>
      <c r="K3249" s="7">
        <f t="shared" si="414"/>
        <v>4905569.3027564529</v>
      </c>
    </row>
    <row r="3250" spans="1:11" x14ac:dyDescent="0.4">
      <c r="A3250" s="1">
        <v>3249</v>
      </c>
      <c r="B3250" s="21">
        <v>43062</v>
      </c>
      <c r="C3250" s="22">
        <v>19987</v>
      </c>
      <c r="D3250" s="19">
        <f t="shared" si="409"/>
        <v>29966.660934898628</v>
      </c>
      <c r="E3250" s="19">
        <f t="shared" si="410"/>
        <v>1.0002524104189396</v>
      </c>
      <c r="F3250" s="19">
        <f t="shared" si="411"/>
        <v>0.78805358213864196</v>
      </c>
      <c r="G3250" s="20">
        <f t="shared" si="407"/>
        <v>23972.179435022754</v>
      </c>
      <c r="H3250" s="7">
        <f t="shared" si="412"/>
        <v>-3985.1794350227538</v>
      </c>
      <c r="I3250" s="7">
        <f t="shared" si="408"/>
        <v>3985.1794350227538</v>
      </c>
      <c r="J3250" s="12">
        <f t="shared" si="413"/>
        <v>0.19938857432444859</v>
      </c>
      <c r="K3250" s="7">
        <f t="shared" si="414"/>
        <v>15881655.129328275</v>
      </c>
    </row>
    <row r="3251" spans="1:11" x14ac:dyDescent="0.4">
      <c r="A3251" s="1">
        <v>3250</v>
      </c>
      <c r="B3251" s="21">
        <v>43063</v>
      </c>
      <c r="C3251" s="22">
        <v>26298</v>
      </c>
      <c r="D3251" s="19">
        <f t="shared" si="409"/>
        <v>30170.485313466776</v>
      </c>
      <c r="E3251" s="19">
        <f t="shared" si="410"/>
        <v>1.0002726928315555</v>
      </c>
      <c r="F3251" s="19">
        <f t="shared" si="411"/>
        <v>0.80830498050245225</v>
      </c>
      <c r="G3251" s="20">
        <f t="shared" si="407"/>
        <v>24199.003049418527</v>
      </c>
      <c r="H3251" s="7">
        <f t="shared" si="412"/>
        <v>2098.9969505814734</v>
      </c>
      <c r="I3251" s="7">
        <f t="shared" si="408"/>
        <v>2098.9969505814734</v>
      </c>
      <c r="J3251" s="12">
        <f t="shared" si="413"/>
        <v>7.981583962968565E-2</v>
      </c>
      <c r="K3251" s="7">
        <f t="shared" si="414"/>
        <v>4405788.198550324</v>
      </c>
    </row>
    <row r="3252" spans="1:11" x14ac:dyDescent="0.4">
      <c r="A3252" s="1">
        <v>3251</v>
      </c>
      <c r="B3252" s="21">
        <v>43064</v>
      </c>
      <c r="C3252" s="22">
        <v>23637</v>
      </c>
      <c r="D3252" s="19">
        <f t="shared" si="409"/>
        <v>30109.309559567992</v>
      </c>
      <c r="E3252" s="19">
        <f t="shared" si="410"/>
        <v>1.0002664752288966</v>
      </c>
      <c r="F3252" s="19">
        <f t="shared" si="411"/>
        <v>0.80442829731744359</v>
      </c>
      <c r="G3252" s="20">
        <f t="shared" si="407"/>
        <v>24278.195163929999</v>
      </c>
      <c r="H3252" s="7">
        <f t="shared" si="412"/>
        <v>-641.19516392999867</v>
      </c>
      <c r="I3252" s="7">
        <f t="shared" si="408"/>
        <v>641.19516392999867</v>
      </c>
      <c r="J3252" s="12">
        <f t="shared" si="413"/>
        <v>2.7126757368955395E-2</v>
      </c>
      <c r="K3252" s="7">
        <f t="shared" si="414"/>
        <v>411131.23824721784</v>
      </c>
    </row>
    <row r="3253" spans="1:11" x14ac:dyDescent="0.4">
      <c r="A3253" s="1">
        <v>3252</v>
      </c>
      <c r="B3253" s="21">
        <v>43065</v>
      </c>
      <c r="C3253" s="22">
        <v>21771</v>
      </c>
      <c r="D3253" s="19">
        <f t="shared" si="409"/>
        <v>29916.486171844386</v>
      </c>
      <c r="E3253" s="19">
        <f t="shared" si="410"/>
        <v>1.0002470928634768</v>
      </c>
      <c r="F3253" s="19">
        <f t="shared" si="411"/>
        <v>0.78730013917548991</v>
      </c>
      <c r="G3253" s="20">
        <f t="shared" si="407"/>
        <v>23728.537517717708</v>
      </c>
      <c r="H3253" s="7">
        <f t="shared" si="412"/>
        <v>-1957.5375177177084</v>
      </c>
      <c r="I3253" s="7">
        <f t="shared" si="408"/>
        <v>1957.5375177177084</v>
      </c>
      <c r="J3253" s="12">
        <f t="shared" si="413"/>
        <v>8.9914910556139288E-2</v>
      </c>
      <c r="K3253" s="7">
        <f t="shared" si="414"/>
        <v>3831953.1332724076</v>
      </c>
    </row>
    <row r="3254" spans="1:11" x14ac:dyDescent="0.4">
      <c r="A3254" s="1">
        <v>3253</v>
      </c>
      <c r="B3254" s="21">
        <v>43066</v>
      </c>
      <c r="C3254" s="22">
        <v>26360</v>
      </c>
      <c r="D3254" s="19">
        <f t="shared" si="409"/>
        <v>30127.692201005022</v>
      </c>
      <c r="E3254" s="19">
        <f t="shared" si="410"/>
        <v>1.0002681134416838</v>
      </c>
      <c r="F3254" s="19">
        <f t="shared" si="411"/>
        <v>0.8091372279764677</v>
      </c>
      <c r="G3254" s="20">
        <f t="shared" si="407"/>
        <v>24182.453276541455</v>
      </c>
      <c r="H3254" s="7">
        <f t="shared" si="412"/>
        <v>2177.5467234585449</v>
      </c>
      <c r="I3254" s="7">
        <f t="shared" si="408"/>
        <v>2177.5467234585449</v>
      </c>
      <c r="J3254" s="12">
        <f t="shared" si="413"/>
        <v>8.2607994061401555E-2</v>
      </c>
      <c r="K3254" s="7">
        <f t="shared" si="414"/>
        <v>4741709.7328450447</v>
      </c>
    </row>
    <row r="3255" spans="1:11" x14ac:dyDescent="0.4">
      <c r="A3255" s="1">
        <v>3254</v>
      </c>
      <c r="B3255" s="21">
        <v>43067</v>
      </c>
      <c r="C3255" s="22">
        <v>27553</v>
      </c>
      <c r="D3255" s="19">
        <f t="shared" si="409"/>
        <v>30450.400387961537</v>
      </c>
      <c r="E3255" s="19">
        <f t="shared" si="410"/>
        <v>1.0003002842335682</v>
      </c>
      <c r="F3255" s="19">
        <f t="shared" si="411"/>
        <v>0.80568246187006298</v>
      </c>
      <c r="G3255" s="20">
        <f t="shared" si="407"/>
        <v>24236.372783333853</v>
      </c>
      <c r="H3255" s="7">
        <f t="shared" si="412"/>
        <v>3316.6272166661474</v>
      </c>
      <c r="I3255" s="7">
        <f t="shared" si="408"/>
        <v>3316.6272166661474</v>
      </c>
      <c r="J3255" s="12">
        <f t="shared" si="413"/>
        <v>0.12037263516372618</v>
      </c>
      <c r="K3255" s="7">
        <f t="shared" si="414"/>
        <v>11000016.094330637</v>
      </c>
    </row>
    <row r="3256" spans="1:11" x14ac:dyDescent="0.4">
      <c r="A3256" s="1">
        <v>3255</v>
      </c>
      <c r="B3256" s="21">
        <v>43068</v>
      </c>
      <c r="C3256" s="22">
        <v>28462</v>
      </c>
      <c r="D3256" s="19">
        <f t="shared" si="409"/>
        <v>30896.162013468915</v>
      </c>
      <c r="E3256" s="19">
        <f t="shared" si="410"/>
        <v>1.0003447603660907</v>
      </c>
      <c r="F3256" s="19">
        <f t="shared" si="411"/>
        <v>0.78897262039139737</v>
      </c>
      <c r="G3256" s="20">
        <f t="shared" si="407"/>
        <v>23974.391999944506</v>
      </c>
      <c r="H3256" s="7">
        <f t="shared" si="412"/>
        <v>4487.6080000554939</v>
      </c>
      <c r="I3256" s="7">
        <f t="shared" si="408"/>
        <v>4487.6080000554939</v>
      </c>
      <c r="J3256" s="12">
        <f t="shared" si="413"/>
        <v>0.15767015670211137</v>
      </c>
      <c r="K3256" s="7">
        <f t="shared" si="414"/>
        <v>20138625.562162071</v>
      </c>
    </row>
    <row r="3257" spans="1:11" x14ac:dyDescent="0.4">
      <c r="A3257" s="1">
        <v>3256</v>
      </c>
      <c r="B3257" s="21">
        <v>43069</v>
      </c>
      <c r="C3257" s="22">
        <v>27453</v>
      </c>
      <c r="D3257" s="19">
        <f t="shared" si="409"/>
        <v>31133.710723684868</v>
      </c>
      <c r="E3257" s="19">
        <f t="shared" si="410"/>
        <v>1.0003684152026362</v>
      </c>
      <c r="F3257" s="19">
        <f t="shared" si="411"/>
        <v>0.81004444185956259</v>
      </c>
      <c r="G3257" s="20">
        <f t="shared" si="407"/>
        <v>25000.044302876504</v>
      </c>
      <c r="H3257" s="7">
        <f t="shared" si="412"/>
        <v>2452.9556971234961</v>
      </c>
      <c r="I3257" s="7">
        <f t="shared" si="408"/>
        <v>2452.9556971234961</v>
      </c>
      <c r="J3257" s="12">
        <f t="shared" si="413"/>
        <v>8.9351098135850224E-2</v>
      </c>
      <c r="K3257" s="7">
        <f t="shared" si="414"/>
        <v>6016991.6520506162</v>
      </c>
    </row>
    <row r="3258" spans="1:11" x14ac:dyDescent="0.4">
      <c r="A3258" s="1">
        <v>3257</v>
      </c>
      <c r="B3258" s="21">
        <v>43070</v>
      </c>
      <c r="C3258" s="22">
        <v>28739</v>
      </c>
      <c r="D3258" s="19">
        <f t="shared" si="409"/>
        <v>31488.621899979978</v>
      </c>
      <c r="E3258" s="19">
        <f t="shared" si="410"/>
        <v>1.0004038062834242</v>
      </c>
      <c r="F3258" s="19">
        <f t="shared" si="411"/>
        <v>0.80701875741383977</v>
      </c>
      <c r="G3258" s="20">
        <f t="shared" si="407"/>
        <v>25084.690682296343</v>
      </c>
      <c r="H3258" s="7">
        <f t="shared" si="412"/>
        <v>3654.3093177036571</v>
      </c>
      <c r="I3258" s="7">
        <f t="shared" si="408"/>
        <v>3654.3093177036571</v>
      </c>
      <c r="J3258" s="12">
        <f t="shared" si="413"/>
        <v>0.12715506168285803</v>
      </c>
      <c r="K3258" s="7">
        <f t="shared" si="414"/>
        <v>13353976.589455768</v>
      </c>
    </row>
    <row r="3259" spans="1:11" x14ac:dyDescent="0.4">
      <c r="A3259" s="1">
        <v>3258</v>
      </c>
      <c r="B3259" s="21">
        <v>43071</v>
      </c>
      <c r="C3259" s="22">
        <v>26023</v>
      </c>
      <c r="D3259" s="19">
        <f t="shared" si="409"/>
        <v>31606.17936127611</v>
      </c>
      <c r="E3259" s="19">
        <f t="shared" si="410"/>
        <v>1.0004154619891732</v>
      </c>
      <c r="F3259" s="19">
        <f t="shared" si="411"/>
        <v>0.78940198569388476</v>
      </c>
      <c r="G3259" s="20">
        <f t="shared" si="407"/>
        <v>24844.449824153638</v>
      </c>
      <c r="H3259" s="7">
        <f t="shared" si="412"/>
        <v>1178.5501758463615</v>
      </c>
      <c r="I3259" s="7">
        <f t="shared" si="408"/>
        <v>1178.5501758463615</v>
      </c>
      <c r="J3259" s="12">
        <f t="shared" si="413"/>
        <v>4.5288789756998099E-2</v>
      </c>
      <c r="K3259" s="7">
        <f t="shared" si="414"/>
        <v>1388980.5169874898</v>
      </c>
    </row>
    <row r="3260" spans="1:11" x14ac:dyDescent="0.4">
      <c r="A3260" s="1">
        <v>3259</v>
      </c>
      <c r="B3260" s="21">
        <v>43072</v>
      </c>
      <c r="C3260" s="22">
        <v>24538</v>
      </c>
      <c r="D3260" s="19">
        <f t="shared" si="409"/>
        <v>31504.571352437353</v>
      </c>
      <c r="E3260" s="19">
        <f t="shared" si="410"/>
        <v>1.0004052011467433</v>
      </c>
      <c r="F3260" s="19">
        <f t="shared" si="411"/>
        <v>0.80965511288254977</v>
      </c>
      <c r="G3260" s="20">
        <f t="shared" si="407"/>
        <v>25603.220301002668</v>
      </c>
      <c r="H3260" s="7">
        <f t="shared" si="412"/>
        <v>-1065.2203010026678</v>
      </c>
      <c r="I3260" s="7">
        <f t="shared" si="408"/>
        <v>1065.2203010026678</v>
      </c>
      <c r="J3260" s="12">
        <f t="shared" si="413"/>
        <v>4.3411048211046861E-2</v>
      </c>
      <c r="K3260" s="7">
        <f t="shared" si="414"/>
        <v>1134694.2896682143</v>
      </c>
    </row>
    <row r="3261" spans="1:11" x14ac:dyDescent="0.4">
      <c r="A3261" s="1">
        <v>3260</v>
      </c>
      <c r="B3261" s="21">
        <v>43073</v>
      </c>
      <c r="C3261" s="22">
        <v>35889</v>
      </c>
      <c r="D3261" s="19">
        <f t="shared" si="409"/>
        <v>32517.249402340341</v>
      </c>
      <c r="E3261" s="19">
        <f t="shared" si="410"/>
        <v>1.0005063689112135</v>
      </c>
      <c r="F3261" s="19">
        <f t="shared" si="411"/>
        <v>0.81072394686772886</v>
      </c>
      <c r="G3261" s="20">
        <f t="shared" si="407"/>
        <v>25425.587371461985</v>
      </c>
      <c r="H3261" s="7">
        <f t="shared" si="412"/>
        <v>10463.412628538015</v>
      </c>
      <c r="I3261" s="7">
        <f t="shared" si="408"/>
        <v>10463.412628538015</v>
      </c>
      <c r="J3261" s="12">
        <f t="shared" si="413"/>
        <v>0.29154929445061201</v>
      </c>
      <c r="K3261" s="7">
        <f t="shared" si="414"/>
        <v>109483003.83504882</v>
      </c>
    </row>
    <row r="3262" spans="1:11" x14ac:dyDescent="0.4">
      <c r="A3262" s="1">
        <v>3261</v>
      </c>
      <c r="B3262" s="21">
        <v>43074</v>
      </c>
      <c r="C3262" s="22">
        <v>29103</v>
      </c>
      <c r="D3262" s="19">
        <f t="shared" si="409"/>
        <v>32857.587272481898</v>
      </c>
      <c r="E3262" s="19">
        <f t="shared" si="410"/>
        <v>1.0005403026475908</v>
      </c>
      <c r="F3262" s="19">
        <f t="shared" si="411"/>
        <v>0.79060506059018021</v>
      </c>
      <c r="G3262" s="20">
        <f t="shared" si="407"/>
        <v>25669.971049225071</v>
      </c>
      <c r="H3262" s="7">
        <f t="shared" si="412"/>
        <v>3433.0289507749294</v>
      </c>
      <c r="I3262" s="7">
        <f t="shared" si="408"/>
        <v>3433.0289507749294</v>
      </c>
      <c r="J3262" s="12">
        <f t="shared" si="413"/>
        <v>0.11796134249991168</v>
      </c>
      <c r="K3262" s="7">
        <f t="shared" si="414"/>
        <v>11785687.776858812</v>
      </c>
    </row>
    <row r="3263" spans="1:11" x14ac:dyDescent="0.4">
      <c r="A3263" s="1">
        <v>3262</v>
      </c>
      <c r="B3263" s="21">
        <v>43075</v>
      </c>
      <c r="C3263" s="22">
        <v>48084</v>
      </c>
      <c r="D3263" s="19">
        <f t="shared" si="409"/>
        <v>34928.653587331515</v>
      </c>
      <c r="E3263" s="19">
        <f t="shared" si="410"/>
        <v>1.0007473092250456</v>
      </c>
      <c r="F3263" s="19">
        <f t="shared" si="411"/>
        <v>0.81673621408839381</v>
      </c>
      <c r="G3263" s="20">
        <f t="shared" si="407"/>
        <v>26604.123624721244</v>
      </c>
      <c r="H3263" s="7">
        <f t="shared" si="412"/>
        <v>21479.876375278756</v>
      </c>
      <c r="I3263" s="7">
        <f t="shared" si="408"/>
        <v>21479.876375278756</v>
      </c>
      <c r="J3263" s="12">
        <f t="shared" si="413"/>
        <v>0.44671567205887108</v>
      </c>
      <c r="K3263" s="7">
        <f t="shared" si="414"/>
        <v>461385089.09725845</v>
      </c>
    </row>
    <row r="3264" spans="1:11" x14ac:dyDescent="0.4">
      <c r="A3264" s="1">
        <v>3263</v>
      </c>
      <c r="B3264" s="21">
        <v>43076</v>
      </c>
      <c r="C3264" s="22">
        <v>20429</v>
      </c>
      <c r="D3264" s="19">
        <f t="shared" si="409"/>
        <v>34170.345771534892</v>
      </c>
      <c r="E3264" s="19">
        <f t="shared" si="410"/>
        <v>1.0006713783687351</v>
      </c>
      <c r="F3264" s="19">
        <f t="shared" si="411"/>
        <v>0.80806542422109007</v>
      </c>
      <c r="G3264" s="20">
        <f t="shared" si="407"/>
        <v>28318.307224905417</v>
      </c>
      <c r="H3264" s="7">
        <f t="shared" si="412"/>
        <v>-7889.3072249054167</v>
      </c>
      <c r="I3264" s="7">
        <f t="shared" si="408"/>
        <v>7889.3072249054167</v>
      </c>
      <c r="J3264" s="12">
        <f t="shared" si="413"/>
        <v>0.38618176244091323</v>
      </c>
      <c r="K3264" s="7">
        <f t="shared" si="414"/>
        <v>62241168.488944806</v>
      </c>
    </row>
    <row r="3265" spans="1:11" x14ac:dyDescent="0.4">
      <c r="A3265" s="1">
        <v>3264</v>
      </c>
      <c r="B3265" s="21">
        <v>43077</v>
      </c>
      <c r="C3265" s="22">
        <v>26711</v>
      </c>
      <c r="D3265" s="19">
        <f t="shared" si="409"/>
        <v>34141.240737071254</v>
      </c>
      <c r="E3265" s="19">
        <f t="shared" si="410"/>
        <v>1.0006683677981509</v>
      </c>
      <c r="F3265" s="19">
        <f t="shared" si="411"/>
        <v>0.7905021813986608</v>
      </c>
      <c r="G3265" s="20">
        <f t="shared" si="407"/>
        <v>27016.039424947474</v>
      </c>
      <c r="H3265" s="7">
        <f t="shared" si="412"/>
        <v>-305.03942494747389</v>
      </c>
      <c r="I3265" s="7">
        <f t="shared" si="408"/>
        <v>305.03942494747389</v>
      </c>
      <c r="J3265" s="12">
        <f t="shared" si="413"/>
        <v>1.1419992697670394E-2</v>
      </c>
      <c r="K3265" s="7">
        <f t="shared" si="414"/>
        <v>93049.050772285555</v>
      </c>
    </row>
    <row r="3266" spans="1:11" x14ac:dyDescent="0.4">
      <c r="A3266" s="1">
        <v>3265</v>
      </c>
      <c r="B3266" s="21">
        <v>43078</v>
      </c>
      <c r="C3266" s="22">
        <v>24143</v>
      </c>
      <c r="D3266" s="19">
        <f t="shared" si="409"/>
        <v>33784.723176157575</v>
      </c>
      <c r="E3266" s="19">
        <f t="shared" si="410"/>
        <v>1.0006326159752228</v>
      </c>
      <c r="F3266" s="19">
        <f t="shared" si="411"/>
        <v>0.81546077983210763</v>
      </c>
      <c r="G3266" s="20">
        <f t="shared" si="407"/>
        <v>27885.204985970293</v>
      </c>
      <c r="H3266" s="7">
        <f t="shared" si="412"/>
        <v>-3742.2049859702929</v>
      </c>
      <c r="I3266" s="7">
        <f t="shared" si="408"/>
        <v>3742.2049859702929</v>
      </c>
      <c r="J3266" s="12">
        <f t="shared" si="413"/>
        <v>0.15500165621382153</v>
      </c>
      <c r="K3266" s="7">
        <f t="shared" si="414"/>
        <v>14004098.157020921</v>
      </c>
    </row>
    <row r="3267" spans="1:11" x14ac:dyDescent="0.4">
      <c r="A3267" s="1">
        <v>3266</v>
      </c>
      <c r="B3267" s="21">
        <v>43079</v>
      </c>
      <c r="C3267" s="22">
        <v>23685</v>
      </c>
      <c r="D3267" s="19">
        <f t="shared" si="409"/>
        <v>33436.548629832112</v>
      </c>
      <c r="E3267" s="19">
        <f t="shared" si="410"/>
        <v>1.0005976984573288</v>
      </c>
      <c r="F3267" s="19">
        <f t="shared" si="411"/>
        <v>0.80682014458836138</v>
      </c>
      <c r="G3267" s="20">
        <f t="shared" si="407"/>
        <v>27301.075242153183</v>
      </c>
      <c r="H3267" s="7">
        <f t="shared" si="412"/>
        <v>-3616.0752421531834</v>
      </c>
      <c r="I3267" s="7">
        <f t="shared" si="408"/>
        <v>3616.0752421531834</v>
      </c>
      <c r="J3267" s="12">
        <f t="shared" si="413"/>
        <v>0.15267364332502356</v>
      </c>
      <c r="K3267" s="7">
        <f t="shared" si="414"/>
        <v>13076000.156913204</v>
      </c>
    </row>
    <row r="3268" spans="1:11" x14ac:dyDescent="0.4">
      <c r="A3268" s="1">
        <v>3267</v>
      </c>
      <c r="B3268" s="21">
        <v>43080</v>
      </c>
      <c r="C3268" s="22">
        <v>28905</v>
      </c>
      <c r="D3268" s="19">
        <f t="shared" si="409"/>
        <v>33681.60745664878</v>
      </c>
      <c r="E3268" s="19">
        <f t="shared" si="410"/>
        <v>1.0006221042802408</v>
      </c>
      <c r="F3268" s="19">
        <f t="shared" si="411"/>
        <v>0.79134746444234316</v>
      </c>
      <c r="G3268" s="20">
        <f t="shared" si="407"/>
        <v>26432.455604988019</v>
      </c>
      <c r="H3268" s="7">
        <f t="shared" si="412"/>
        <v>2472.5443950119807</v>
      </c>
      <c r="I3268" s="7">
        <f t="shared" si="408"/>
        <v>2472.5443950119807</v>
      </c>
      <c r="J3268" s="12">
        <f t="shared" si="413"/>
        <v>8.5540370005603897E-2</v>
      </c>
      <c r="K3268" s="7">
        <f t="shared" si="414"/>
        <v>6113475.785305162</v>
      </c>
    </row>
    <row r="3269" spans="1:11" x14ac:dyDescent="0.4">
      <c r="A3269" s="1">
        <v>3268</v>
      </c>
      <c r="B3269" s="21">
        <v>43081</v>
      </c>
      <c r="C3269" s="22">
        <v>29794</v>
      </c>
      <c r="D3269" s="19">
        <f t="shared" si="409"/>
        <v>33905.284638852259</v>
      </c>
      <c r="E3269" s="19">
        <f t="shared" si="410"/>
        <v>1.0006443719362508</v>
      </c>
      <c r="F3269" s="19">
        <f t="shared" si="411"/>
        <v>0.81625111012040963</v>
      </c>
      <c r="G3269" s="20">
        <f t="shared" si="407"/>
        <v>27466.845850679219</v>
      </c>
      <c r="H3269" s="7">
        <f t="shared" si="412"/>
        <v>2327.1541493207806</v>
      </c>
      <c r="I3269" s="7">
        <f t="shared" si="408"/>
        <v>2327.1541493207806</v>
      </c>
      <c r="J3269" s="12">
        <f t="shared" si="413"/>
        <v>7.8108147590816288E-2</v>
      </c>
      <c r="K3269" s="7">
        <f t="shared" si="414"/>
        <v>5415646.4347009258</v>
      </c>
    </row>
    <row r="3270" spans="1:11" x14ac:dyDescent="0.4">
      <c r="A3270" s="1">
        <v>3269</v>
      </c>
      <c r="B3270" s="21">
        <v>43082</v>
      </c>
      <c r="C3270" s="22">
        <v>29988</v>
      </c>
      <c r="D3270" s="19">
        <f t="shared" si="409"/>
        <v>34160.80203331347</v>
      </c>
      <c r="E3270" s="19">
        <f t="shared" si="410"/>
        <v>1.0006698236112597</v>
      </c>
      <c r="F3270" s="19">
        <f t="shared" si="411"/>
        <v>0.80770722600712708</v>
      </c>
      <c r="G3270" s="20">
        <f t="shared" ref="G3270:G3333" si="415">(D3269+1*E3269)*F3267</f>
        <v>27356.273994665178</v>
      </c>
      <c r="H3270" s="7">
        <f t="shared" si="412"/>
        <v>2631.7260053348218</v>
      </c>
      <c r="I3270" s="7">
        <f t="shared" si="408"/>
        <v>2631.7260053348218</v>
      </c>
      <c r="J3270" s="12">
        <f t="shared" si="413"/>
        <v>8.7759303899387145E-2</v>
      </c>
      <c r="K3270" s="7">
        <f t="shared" si="414"/>
        <v>6925981.7671555784</v>
      </c>
    </row>
    <row r="3271" spans="1:11" x14ac:dyDescent="0.4">
      <c r="A3271" s="1">
        <v>3270</v>
      </c>
      <c r="B3271" s="21">
        <v>43083</v>
      </c>
      <c r="C3271" s="22">
        <v>23830</v>
      </c>
      <c r="D3271" s="19">
        <f t="shared" si="409"/>
        <v>33845.896469012252</v>
      </c>
      <c r="E3271" s="19">
        <f t="shared" si="410"/>
        <v>1.0006382329878474</v>
      </c>
      <c r="F3271" s="19">
        <f t="shared" si="411"/>
        <v>0.7902574862003473</v>
      </c>
      <c r="G3271" s="20">
        <f t="shared" si="415"/>
        <v>27033.855949907113</v>
      </c>
      <c r="H3271" s="7">
        <f t="shared" si="412"/>
        <v>-3203.8559499071125</v>
      </c>
      <c r="I3271" s="7">
        <f t="shared" si="408"/>
        <v>3203.8559499071125</v>
      </c>
      <c r="J3271" s="12">
        <f t="shared" si="413"/>
        <v>0.13444632605569082</v>
      </c>
      <c r="K3271" s="7">
        <f t="shared" si="414"/>
        <v>10264692.947755206</v>
      </c>
    </row>
    <row r="3272" spans="1:11" x14ac:dyDescent="0.4">
      <c r="A3272" s="1">
        <v>3271</v>
      </c>
      <c r="B3272" s="21">
        <v>43084</v>
      </c>
      <c r="C3272" s="22">
        <v>29187</v>
      </c>
      <c r="D3272" s="19">
        <f t="shared" si="409"/>
        <v>33995.968830371305</v>
      </c>
      <c r="E3272" s="19">
        <f t="shared" si="410"/>
        <v>1.0006531401601602</v>
      </c>
      <c r="F3272" s="19">
        <f t="shared" si="411"/>
        <v>0.8167792999966198</v>
      </c>
      <c r="G3272" s="20">
        <f t="shared" si="415"/>
        <v>27627.567337920209</v>
      </c>
      <c r="H3272" s="7">
        <f t="shared" si="412"/>
        <v>1559.432662079791</v>
      </c>
      <c r="I3272" s="7">
        <f t="shared" ref="I3272:I3335" si="416">ABS(H3272)</f>
        <v>1559.432662079791</v>
      </c>
      <c r="J3272" s="12">
        <f t="shared" si="413"/>
        <v>5.342901504367667E-2</v>
      </c>
      <c r="K3272" s="7">
        <f t="shared" si="414"/>
        <v>2431830.2275612638</v>
      </c>
    </row>
    <row r="3273" spans="1:11" x14ac:dyDescent="0.4">
      <c r="A3273" s="1">
        <v>3272</v>
      </c>
      <c r="B3273" s="21">
        <v>43085</v>
      </c>
      <c r="C3273" s="22">
        <v>25331</v>
      </c>
      <c r="D3273" s="19">
        <f t="shared" si="409"/>
        <v>33791.336823130965</v>
      </c>
      <c r="E3273" s="19">
        <f t="shared" si="410"/>
        <v>1.000632576894122</v>
      </c>
      <c r="F3273" s="19">
        <f t="shared" si="411"/>
        <v>0.80698189018249256</v>
      </c>
      <c r="G3273" s="20">
        <f t="shared" si="415"/>
        <v>27459.597914175996</v>
      </c>
      <c r="H3273" s="7">
        <f t="shared" si="412"/>
        <v>-2128.5979141759963</v>
      </c>
      <c r="I3273" s="7">
        <f t="shared" si="416"/>
        <v>2128.5979141759963</v>
      </c>
      <c r="J3273" s="12">
        <f t="shared" si="413"/>
        <v>8.4031341604200241E-2</v>
      </c>
      <c r="K3273" s="7">
        <f t="shared" si="414"/>
        <v>4530929.0802344019</v>
      </c>
    </row>
    <row r="3274" spans="1:11" x14ac:dyDescent="0.4">
      <c r="A3274" s="1">
        <v>3273</v>
      </c>
      <c r="B3274" s="21">
        <v>43086</v>
      </c>
      <c r="C3274" s="22">
        <v>23322</v>
      </c>
      <c r="D3274" s="19">
        <f t="shared" si="409"/>
        <v>33458.341987643398</v>
      </c>
      <c r="E3274" s="19">
        <f t="shared" si="410"/>
        <v>1.0005991773473155</v>
      </c>
      <c r="F3274" s="19">
        <f t="shared" si="411"/>
        <v>0.78909335155176408</v>
      </c>
      <c r="G3274" s="20">
        <f t="shared" si="415"/>
        <v>26704.64765058153</v>
      </c>
      <c r="H3274" s="7">
        <f t="shared" si="412"/>
        <v>-3382.6476505815299</v>
      </c>
      <c r="I3274" s="7">
        <f t="shared" si="416"/>
        <v>3382.6476505815299</v>
      </c>
      <c r="J3274" s="12">
        <f t="shared" si="413"/>
        <v>0.14504106211223436</v>
      </c>
      <c r="K3274" s="7">
        <f t="shared" si="414"/>
        <v>11442305.127984744</v>
      </c>
    </row>
    <row r="3275" spans="1:11" x14ac:dyDescent="0.4">
      <c r="A3275" s="1">
        <v>3274</v>
      </c>
      <c r="B3275" s="21">
        <v>43087</v>
      </c>
      <c r="C3275" s="22">
        <v>27310</v>
      </c>
      <c r="D3275" s="19">
        <f t="shared" si="409"/>
        <v>33457.537188136506</v>
      </c>
      <c r="E3275" s="19">
        <f t="shared" si="410"/>
        <v>1.0005989968074471</v>
      </c>
      <c r="F3275" s="19">
        <f t="shared" si="411"/>
        <v>0.81677279596994523</v>
      </c>
      <c r="G3275" s="20">
        <f t="shared" si="415"/>
        <v>27328.898416410542</v>
      </c>
      <c r="H3275" s="7">
        <f t="shared" si="412"/>
        <v>-18.898416410542268</v>
      </c>
      <c r="I3275" s="7">
        <f t="shared" si="416"/>
        <v>18.898416410542268</v>
      </c>
      <c r="J3275" s="12">
        <f t="shared" si="413"/>
        <v>6.9199620690378128E-4</v>
      </c>
      <c r="K3275" s="7">
        <f t="shared" si="414"/>
        <v>357.15014282625327</v>
      </c>
    </row>
    <row r="3276" spans="1:11" x14ac:dyDescent="0.4">
      <c r="A3276" s="1">
        <v>3275</v>
      </c>
      <c r="B3276" s="21">
        <v>43088</v>
      </c>
      <c r="C3276" s="22">
        <v>27993</v>
      </c>
      <c r="D3276" s="19">
        <f t="shared" si="409"/>
        <v>33554.510552137908</v>
      </c>
      <c r="E3276" s="19">
        <f t="shared" si="410"/>
        <v>1.0006085940839475</v>
      </c>
      <c r="F3276" s="19">
        <f t="shared" si="411"/>
        <v>0.80732250169769959</v>
      </c>
      <c r="G3276" s="20">
        <f t="shared" si="415"/>
        <v>27000.43406620319</v>
      </c>
      <c r="H3276" s="7">
        <f t="shared" si="412"/>
        <v>992.56593379680999</v>
      </c>
      <c r="I3276" s="7">
        <f t="shared" si="416"/>
        <v>992.56593379680999</v>
      </c>
      <c r="J3276" s="12">
        <f t="shared" si="413"/>
        <v>3.5457647761826527E-2</v>
      </c>
      <c r="K3276" s="7">
        <f t="shared" si="414"/>
        <v>985187.1329339334</v>
      </c>
    </row>
    <row r="3277" spans="1:11" x14ac:dyDescent="0.4">
      <c r="A3277" s="1">
        <v>3276</v>
      </c>
      <c r="B3277" s="21">
        <v>43089</v>
      </c>
      <c r="C3277" s="22">
        <v>25895</v>
      </c>
      <c r="D3277" s="19">
        <f t="shared" si="409"/>
        <v>33497.819456000507</v>
      </c>
      <c r="E3277" s="19">
        <f t="shared" si="410"/>
        <v>1.0006028249134744</v>
      </c>
      <c r="F3277" s="19">
        <f t="shared" si="411"/>
        <v>0.78889280109398197</v>
      </c>
      <c r="G3277" s="20">
        <f t="shared" si="415"/>
        <v>26478.430764854635</v>
      </c>
      <c r="H3277" s="7">
        <f t="shared" si="412"/>
        <v>-583.43076485463462</v>
      </c>
      <c r="I3277" s="7">
        <f t="shared" si="416"/>
        <v>583.43076485463462</v>
      </c>
      <c r="J3277" s="12">
        <f t="shared" si="413"/>
        <v>2.2530633900545844E-2</v>
      </c>
      <c r="K3277" s="7">
        <f t="shared" si="414"/>
        <v>340391.45737886394</v>
      </c>
    </row>
    <row r="3278" spans="1:11" x14ac:dyDescent="0.4">
      <c r="A3278" s="1">
        <v>3277</v>
      </c>
      <c r="B3278" s="21">
        <v>43090</v>
      </c>
      <c r="C3278" s="22">
        <v>21817</v>
      </c>
      <c r="D3278" s="19">
        <f t="shared" si="409"/>
        <v>32969.195023417931</v>
      </c>
      <c r="E3278" s="19">
        <f t="shared" si="410"/>
        <v>1.0005498624099336</v>
      </c>
      <c r="F3278" s="19">
        <f t="shared" si="411"/>
        <v>0.81483655294769197</v>
      </c>
      <c r="G3278" s="20">
        <f t="shared" si="415"/>
        <v>27360.924921140922</v>
      </c>
      <c r="H3278" s="7">
        <f t="shared" si="412"/>
        <v>-5543.9249211409224</v>
      </c>
      <c r="I3278" s="7">
        <f t="shared" si="416"/>
        <v>5543.9249211409224</v>
      </c>
      <c r="J3278" s="12">
        <f t="shared" si="413"/>
        <v>0.25411032319479865</v>
      </c>
      <c r="K3278" s="7">
        <f t="shared" si="414"/>
        <v>30735103.531247381</v>
      </c>
    </row>
    <row r="3279" spans="1:11" x14ac:dyDescent="0.4">
      <c r="A3279" s="1">
        <v>3278</v>
      </c>
      <c r="B3279" s="21">
        <v>43091</v>
      </c>
      <c r="C3279" s="22">
        <v>25738</v>
      </c>
      <c r="D3279" s="19">
        <f t="shared" si="409"/>
        <v>32885.183403730989</v>
      </c>
      <c r="E3279" s="19">
        <f t="shared" si="410"/>
        <v>1.0005413611929785</v>
      </c>
      <c r="F3279" s="19">
        <f t="shared" si="411"/>
        <v>0.80701451899380527</v>
      </c>
      <c r="G3279" s="20">
        <f t="shared" si="415"/>
        <v>26617.580771683104</v>
      </c>
      <c r="H3279" s="7">
        <f t="shared" si="412"/>
        <v>-879.5807716831041</v>
      </c>
      <c r="I3279" s="7">
        <f t="shared" si="416"/>
        <v>879.5807716831041</v>
      </c>
      <c r="J3279" s="12">
        <f t="shared" si="413"/>
        <v>3.417440250536577E-2</v>
      </c>
      <c r="K3279" s="7">
        <f t="shared" si="414"/>
        <v>773662.3339146449</v>
      </c>
    </row>
    <row r="3280" spans="1:11" x14ac:dyDescent="0.4">
      <c r="A3280" s="1">
        <v>3279</v>
      </c>
      <c r="B3280" s="21">
        <v>43092</v>
      </c>
      <c r="C3280" s="22">
        <v>24179</v>
      </c>
      <c r="D3280" s="19">
        <f t="shared" si="409"/>
        <v>32711.642379324338</v>
      </c>
      <c r="E3280" s="19">
        <f t="shared" si="410"/>
        <v>1.0005239070364018</v>
      </c>
      <c r="F3280" s="19">
        <f t="shared" si="411"/>
        <v>0.78827162755136859</v>
      </c>
      <c r="G3280" s="20">
        <f t="shared" si="415"/>
        <v>25943.673769735709</v>
      </c>
      <c r="H3280" s="7">
        <f t="shared" si="412"/>
        <v>-1764.6737697357094</v>
      </c>
      <c r="I3280" s="7">
        <f t="shared" si="416"/>
        <v>1764.6737697357094</v>
      </c>
      <c r="J3280" s="12">
        <f t="shared" si="413"/>
        <v>7.2983736702746577E-2</v>
      </c>
      <c r="K3280" s="7">
        <f t="shared" si="414"/>
        <v>3114073.5135932392</v>
      </c>
    </row>
    <row r="3281" spans="1:11" x14ac:dyDescent="0.4">
      <c r="A3281" s="1">
        <v>3280</v>
      </c>
      <c r="B3281" s="21">
        <v>43093</v>
      </c>
      <c r="C3281" s="22">
        <v>20236</v>
      </c>
      <c r="D3281" s="19">
        <f t="shared" si="409"/>
        <v>32097.918811789674</v>
      </c>
      <c r="E3281" s="19">
        <f t="shared" si="410"/>
        <v>1.0004624346272577</v>
      </c>
      <c r="F3281" s="19">
        <f t="shared" si="411"/>
        <v>0.81253366768151247</v>
      </c>
      <c r="G3281" s="20">
        <f t="shared" si="415"/>
        <v>26655.457181077833</v>
      </c>
      <c r="H3281" s="7">
        <f t="shared" si="412"/>
        <v>-6419.4571810778325</v>
      </c>
      <c r="I3281" s="7">
        <f t="shared" si="416"/>
        <v>6419.4571810778325</v>
      </c>
      <c r="J3281" s="12">
        <f t="shared" si="413"/>
        <v>0.31722955035964778</v>
      </c>
      <c r="K3281" s="7">
        <f t="shared" si="414"/>
        <v>41209430.499691755</v>
      </c>
    </row>
    <row r="3282" spans="1:11" x14ac:dyDescent="0.4">
      <c r="A3282" s="1">
        <v>3281</v>
      </c>
      <c r="B3282" s="21">
        <v>43094</v>
      </c>
      <c r="C3282" s="22">
        <v>24212</v>
      </c>
      <c r="D3282" s="19">
        <f t="shared" si="409"/>
        <v>31935.295324979488</v>
      </c>
      <c r="E3282" s="19">
        <f t="shared" si="410"/>
        <v>1.0004460722323332</v>
      </c>
      <c r="F3282" s="19">
        <f t="shared" si="411"/>
        <v>0.80640434215178003</v>
      </c>
      <c r="G3282" s="20">
        <f t="shared" si="415"/>
        <v>25904.293898309108</v>
      </c>
      <c r="H3282" s="7">
        <f t="shared" si="412"/>
        <v>-1692.293898309108</v>
      </c>
      <c r="I3282" s="7">
        <f t="shared" si="416"/>
        <v>1692.293898309108</v>
      </c>
      <c r="J3282" s="12">
        <f t="shared" si="413"/>
        <v>6.9894841331121269E-2</v>
      </c>
      <c r="K3282" s="7">
        <f t="shared" si="414"/>
        <v>2863858.6382542378</v>
      </c>
    </row>
    <row r="3283" spans="1:11" x14ac:dyDescent="0.4">
      <c r="A3283" s="1">
        <v>3282</v>
      </c>
      <c r="B3283" s="21">
        <v>43095</v>
      </c>
      <c r="C3283" s="22">
        <v>18094</v>
      </c>
      <c r="D3283" s="19">
        <f t="shared" si="409"/>
        <v>31235.423334584721</v>
      </c>
      <c r="E3283" s="19">
        <f t="shared" si="410"/>
        <v>1.0003759849886864</v>
      </c>
      <c r="F3283" s="19">
        <f t="shared" si="411"/>
        <v>0.78566147483377347</v>
      </c>
      <c r="G3283" s="20">
        <f t="shared" si="415"/>
        <v>25174.47584540883</v>
      </c>
      <c r="H3283" s="7">
        <f t="shared" si="412"/>
        <v>-7080.4758454088296</v>
      </c>
      <c r="I3283" s="7">
        <f t="shared" si="416"/>
        <v>7080.4758454088296</v>
      </c>
      <c r="J3283" s="12">
        <f t="shared" si="413"/>
        <v>0.39131622888299045</v>
      </c>
      <c r="K3283" s="7">
        <f t="shared" si="414"/>
        <v>50133138.197417878</v>
      </c>
    </row>
    <row r="3284" spans="1:11" x14ac:dyDescent="0.4">
      <c r="A3284" s="1">
        <v>3283</v>
      </c>
      <c r="B3284" s="21">
        <v>43096</v>
      </c>
      <c r="C3284" s="22">
        <v>22774</v>
      </c>
      <c r="D3284" s="19">
        <f t="shared" si="409"/>
        <v>30986.10511860457</v>
      </c>
      <c r="E3284" s="19">
        <f t="shared" si="410"/>
        <v>1.0003509531294901</v>
      </c>
      <c r="F3284" s="19">
        <f t="shared" si="411"/>
        <v>0.81156501982590146</v>
      </c>
      <c r="G3284" s="20">
        <f t="shared" si="415"/>
        <v>25380.645922802967</v>
      </c>
      <c r="H3284" s="7">
        <f t="shared" si="412"/>
        <v>-2606.6459228029671</v>
      </c>
      <c r="I3284" s="7">
        <f t="shared" si="416"/>
        <v>2606.6459228029671</v>
      </c>
      <c r="J3284" s="12">
        <f t="shared" si="413"/>
        <v>0.1144570968122845</v>
      </c>
      <c r="K3284" s="7">
        <f t="shared" si="414"/>
        <v>6794602.9668653319</v>
      </c>
    </row>
    <row r="3285" spans="1:11" x14ac:dyDescent="0.4">
      <c r="A3285" s="1">
        <v>3284</v>
      </c>
      <c r="B3285" s="21">
        <v>43097</v>
      </c>
      <c r="C3285" s="22">
        <v>19719</v>
      </c>
      <c r="D3285" s="19">
        <f t="shared" si="409"/>
        <v>30477.259472509657</v>
      </c>
      <c r="E3285" s="19">
        <f t="shared" si="410"/>
        <v>1.0002999685297853</v>
      </c>
      <c r="F3285" s="19">
        <f t="shared" si="411"/>
        <v>0.80441360281673491</v>
      </c>
      <c r="G3285" s="20">
        <f t="shared" si="415"/>
        <v>24988.136401366501</v>
      </c>
      <c r="H3285" s="7">
        <f t="shared" si="412"/>
        <v>-5269.1364013665006</v>
      </c>
      <c r="I3285" s="7">
        <f t="shared" si="416"/>
        <v>5269.1364013665006</v>
      </c>
      <c r="J3285" s="12">
        <f t="shared" si="413"/>
        <v>0.26721113653666517</v>
      </c>
      <c r="K3285" s="7">
        <f t="shared" si="414"/>
        <v>27763798.416205518</v>
      </c>
    </row>
    <row r="3286" spans="1:11" x14ac:dyDescent="0.4">
      <c r="A3286" s="1">
        <v>3285</v>
      </c>
      <c r="B3286" s="21">
        <v>43098</v>
      </c>
      <c r="C3286" s="22">
        <v>24726</v>
      </c>
      <c r="D3286" s="19">
        <f t="shared" si="409"/>
        <v>30555.766121715904</v>
      </c>
      <c r="E3286" s="19">
        <f t="shared" si="410"/>
        <v>1.0003077191647092</v>
      </c>
      <c r="F3286" s="19">
        <f t="shared" si="411"/>
        <v>0.7859555633054125</v>
      </c>
      <c r="G3286" s="20">
        <f t="shared" si="415"/>
        <v>23945.594523212083</v>
      </c>
      <c r="H3286" s="7">
        <f t="shared" si="412"/>
        <v>780.405476787917</v>
      </c>
      <c r="I3286" s="7">
        <f t="shared" si="416"/>
        <v>780.405476787917</v>
      </c>
      <c r="J3286" s="12">
        <f t="shared" si="413"/>
        <v>3.1562140127312018E-2</v>
      </c>
      <c r="K3286" s="7">
        <f t="shared" si="414"/>
        <v>609032.70820057602</v>
      </c>
    </row>
    <row r="3287" spans="1:11" x14ac:dyDescent="0.4">
      <c r="A3287" s="1">
        <v>3286</v>
      </c>
      <c r="B3287" s="21">
        <v>43099</v>
      </c>
      <c r="C3287" s="22">
        <v>23346</v>
      </c>
      <c r="D3287" s="19">
        <f t="shared" si="409"/>
        <v>30417.0859346736</v>
      </c>
      <c r="E3287" s="19">
        <f t="shared" si="410"/>
        <v>1.000293751115233</v>
      </c>
      <c r="F3287" s="19">
        <f t="shared" si="411"/>
        <v>0.81101504866289054</v>
      </c>
      <c r="G3287" s="20">
        <f t="shared" si="415"/>
        <v>24798.802753119911</v>
      </c>
      <c r="H3287" s="7">
        <f t="shared" si="412"/>
        <v>-1452.8027531199114</v>
      </c>
      <c r="I3287" s="7">
        <f t="shared" si="416"/>
        <v>1452.8027531199114</v>
      </c>
      <c r="J3287" s="12">
        <f t="shared" si="413"/>
        <v>6.2229193571485965E-2</v>
      </c>
      <c r="K3287" s="7">
        <f t="shared" si="414"/>
        <v>2110635.839472794</v>
      </c>
    </row>
    <row r="3288" spans="1:11" x14ac:dyDescent="0.4">
      <c r="A3288" s="1">
        <v>3287</v>
      </c>
      <c r="B3288" s="21">
        <v>43100</v>
      </c>
      <c r="C3288" s="22">
        <v>21979</v>
      </c>
      <c r="D3288" s="19">
        <f t="shared" si="409"/>
        <v>30176.582444715594</v>
      </c>
      <c r="E3288" s="19">
        <f t="shared" si="410"/>
        <v>1.0002696007368621</v>
      </c>
      <c r="F3288" s="19">
        <f t="shared" si="411"/>
        <v>0.8034635850428391</v>
      </c>
      <c r="G3288" s="20">
        <f t="shared" si="415"/>
        <v>24468.722333797232</v>
      </c>
      <c r="H3288" s="7">
        <f t="shared" si="412"/>
        <v>-2489.7223337972318</v>
      </c>
      <c r="I3288" s="7">
        <f t="shared" si="416"/>
        <v>2489.7223337972318</v>
      </c>
      <c r="J3288" s="12">
        <f t="shared" si="413"/>
        <v>0.11327732534679612</v>
      </c>
      <c r="K3288" s="7">
        <f t="shared" si="414"/>
        <v>6198717.2994087348</v>
      </c>
    </row>
    <row r="3289" spans="1:11" x14ac:dyDescent="0.4">
      <c r="A3289" s="1">
        <v>3288</v>
      </c>
      <c r="B3289" s="21">
        <v>43101</v>
      </c>
      <c r="C3289" s="22">
        <v>29294</v>
      </c>
      <c r="D3289" s="19">
        <f t="shared" si="409"/>
        <v>30731.134920534132</v>
      </c>
      <c r="E3289" s="19">
        <f t="shared" si="410"/>
        <v>1.0003249559574838</v>
      </c>
      <c r="F3289" s="19">
        <f t="shared" si="411"/>
        <v>0.78804474599084351</v>
      </c>
      <c r="G3289" s="20">
        <f t="shared" si="415"/>
        <v>23718.239021426169</v>
      </c>
      <c r="H3289" s="7">
        <f t="shared" si="412"/>
        <v>5575.7609785738314</v>
      </c>
      <c r="I3289" s="7">
        <f t="shared" si="416"/>
        <v>5575.7609785738314</v>
      </c>
      <c r="J3289" s="12">
        <f t="shared" si="413"/>
        <v>0.1903379865697355</v>
      </c>
      <c r="K3289" s="7">
        <f t="shared" si="414"/>
        <v>31089110.490186609</v>
      </c>
    </row>
    <row r="3290" spans="1:11" x14ac:dyDescent="0.4">
      <c r="A3290" s="1">
        <v>3289</v>
      </c>
      <c r="B3290" s="21">
        <v>43102</v>
      </c>
      <c r="C3290" s="22">
        <v>21461</v>
      </c>
      <c r="D3290" s="19">
        <f t="shared" ref="D3290:D3353" si="417">$R$2*(C3290/F3287)+(1-$R$2)*(D3289+E3289)</f>
        <v>30398.935914914731</v>
      </c>
      <c r="E3290" s="19">
        <f t="shared" ref="E3290:E3353" si="418">$R$3*(D3290-D3289)+(1-$R$3)*E3289</f>
        <v>1.0002916360244263</v>
      </c>
      <c r="F3290" s="19">
        <f t="shared" ref="F3290:F3353" si="419">$R$4*(C3290/D3290)+(1-$R$4)*F3287</f>
        <v>0.80970323216054085</v>
      </c>
      <c r="G3290" s="20">
        <f t="shared" si="415"/>
        <v>24924.224161635677</v>
      </c>
      <c r="H3290" s="7">
        <f t="shared" ref="H3290:H3353" si="420">C3290-G3290</f>
        <v>-3463.2241616356769</v>
      </c>
      <c r="I3290" s="7">
        <f t="shared" si="416"/>
        <v>3463.2241616356769</v>
      </c>
      <c r="J3290" s="12">
        <f t="shared" ref="J3290:J3353" si="421">I3290/C3290</f>
        <v>0.16137291652931723</v>
      </c>
      <c r="K3290" s="7">
        <f t="shared" ref="K3290:K3353" si="422">H3290^2</f>
        <v>11993921.593737137</v>
      </c>
    </row>
    <row r="3291" spans="1:11" x14ac:dyDescent="0.4">
      <c r="A3291" s="1">
        <v>3290</v>
      </c>
      <c r="B3291" s="21">
        <v>43103</v>
      </c>
      <c r="C3291" s="22">
        <v>23428</v>
      </c>
      <c r="D3291" s="19">
        <f t="shared" si="417"/>
        <v>30303.08909437991</v>
      </c>
      <c r="E3291" s="19">
        <f t="shared" si="418"/>
        <v>1.0002819513132091</v>
      </c>
      <c r="F3291" s="19">
        <f t="shared" si="419"/>
        <v>0.80308465031399889</v>
      </c>
      <c r="G3291" s="20">
        <f t="shared" si="415"/>
        <v>24425.241729588877</v>
      </c>
      <c r="H3291" s="7">
        <f t="shared" si="420"/>
        <v>-997.24172958887721</v>
      </c>
      <c r="I3291" s="7">
        <f t="shared" si="416"/>
        <v>997.24172958887721</v>
      </c>
      <c r="J3291" s="12">
        <f t="shared" si="421"/>
        <v>4.2566233975963687E-2</v>
      </c>
      <c r="K3291" s="7">
        <f t="shared" si="422"/>
        <v>994491.06723341532</v>
      </c>
    </row>
    <row r="3292" spans="1:11" x14ac:dyDescent="0.4">
      <c r="A3292" s="1">
        <v>3291</v>
      </c>
      <c r="B3292" s="21">
        <v>43104</v>
      </c>
      <c r="C3292" s="22">
        <v>19090</v>
      </c>
      <c r="D3292" s="19">
        <f t="shared" si="417"/>
        <v>29829.7100362661</v>
      </c>
      <c r="E3292" s="19">
        <f t="shared" si="418"/>
        <v>1.0002345133792025</v>
      </c>
      <c r="F3292" s="19">
        <f t="shared" si="419"/>
        <v>0.78619536643879451</v>
      </c>
      <c r="G3292" s="20">
        <f t="shared" si="415"/>
        <v>23880.978415054757</v>
      </c>
      <c r="H3292" s="7">
        <f t="shared" si="420"/>
        <v>-4790.9784150547566</v>
      </c>
      <c r="I3292" s="7">
        <f t="shared" si="416"/>
        <v>4790.9784150547566</v>
      </c>
      <c r="J3292" s="12">
        <f t="shared" si="421"/>
        <v>0.25096796307253832</v>
      </c>
      <c r="K3292" s="7">
        <f t="shared" si="422"/>
        <v>22953474.173520587</v>
      </c>
    </row>
    <row r="3293" spans="1:11" x14ac:dyDescent="0.4">
      <c r="A3293" s="1">
        <v>3292</v>
      </c>
      <c r="B3293" s="21">
        <v>43105</v>
      </c>
      <c r="C3293" s="22">
        <v>28887</v>
      </c>
      <c r="D3293" s="19">
        <f t="shared" si="417"/>
        <v>30286.811239924671</v>
      </c>
      <c r="E3293" s="19">
        <f t="shared" si="418"/>
        <v>1.0002801234761172</v>
      </c>
      <c r="F3293" s="19">
        <f t="shared" si="419"/>
        <v>0.81150264889825441</v>
      </c>
      <c r="G3293" s="20">
        <f t="shared" si="415"/>
        <v>24154.02252389479</v>
      </c>
      <c r="H3293" s="7">
        <f t="shared" si="420"/>
        <v>4732.9774761052104</v>
      </c>
      <c r="I3293" s="7">
        <f t="shared" si="416"/>
        <v>4732.9774761052104</v>
      </c>
      <c r="J3293" s="12">
        <f t="shared" si="421"/>
        <v>0.16384454862412887</v>
      </c>
      <c r="K3293" s="7">
        <f t="shared" si="422"/>
        <v>22401075.789319247</v>
      </c>
    </row>
    <row r="3294" spans="1:11" x14ac:dyDescent="0.4">
      <c r="A3294" s="1">
        <v>3293</v>
      </c>
      <c r="B3294" s="21">
        <v>43106</v>
      </c>
      <c r="C3294" s="22">
        <v>19250</v>
      </c>
      <c r="D3294" s="19">
        <f t="shared" si="417"/>
        <v>29794.849023904164</v>
      </c>
      <c r="E3294" s="19">
        <f t="shared" si="418"/>
        <v>1.0002308272265028</v>
      </c>
      <c r="F3294" s="19">
        <f t="shared" si="419"/>
        <v>0.80112385412184273</v>
      </c>
      <c r="G3294" s="20">
        <f t="shared" si="415"/>
        <v>24323.676523354174</v>
      </c>
      <c r="H3294" s="7">
        <f t="shared" si="420"/>
        <v>-5073.6765233541737</v>
      </c>
      <c r="I3294" s="7">
        <f t="shared" si="416"/>
        <v>5073.6765233541737</v>
      </c>
      <c r="J3294" s="12">
        <f t="shared" si="421"/>
        <v>0.26356761160281422</v>
      </c>
      <c r="K3294" s="7">
        <f t="shared" si="422"/>
        <v>25742193.463635296</v>
      </c>
    </row>
    <row r="3295" spans="1:11" x14ac:dyDescent="0.4">
      <c r="A3295" s="1">
        <v>3294</v>
      </c>
      <c r="B3295" s="21">
        <v>43107</v>
      </c>
      <c r="C3295" s="22">
        <v>25725</v>
      </c>
      <c r="D3295" s="19">
        <f t="shared" si="417"/>
        <v>30024.084160115654</v>
      </c>
      <c r="E3295" s="19">
        <f t="shared" si="418"/>
        <v>1.0002536507170412</v>
      </c>
      <c r="F3295" s="19">
        <f t="shared" si="419"/>
        <v>0.78707731085393839</v>
      </c>
      <c r="G3295" s="20">
        <f t="shared" si="415"/>
        <v>23425.358623178628</v>
      </c>
      <c r="H3295" s="7">
        <f t="shared" si="420"/>
        <v>2299.6413768213715</v>
      </c>
      <c r="I3295" s="7">
        <f t="shared" si="416"/>
        <v>2299.6413768213715</v>
      </c>
      <c r="J3295" s="12">
        <f t="shared" si="421"/>
        <v>8.9393250799664592E-2</v>
      </c>
      <c r="K3295" s="7">
        <f t="shared" si="422"/>
        <v>5288350.4619888933</v>
      </c>
    </row>
    <row r="3296" spans="1:11" x14ac:dyDescent="0.4">
      <c r="A3296" s="1">
        <v>3295</v>
      </c>
      <c r="B3296" s="21">
        <v>43108</v>
      </c>
      <c r="C3296" s="22">
        <v>20208</v>
      </c>
      <c r="D3296" s="19">
        <f t="shared" si="417"/>
        <v>29625.334837312366</v>
      </c>
      <c r="E3296" s="19">
        <f t="shared" si="418"/>
        <v>1.0002136757593958</v>
      </c>
      <c r="F3296" s="19">
        <f t="shared" si="419"/>
        <v>0.80988675394259235</v>
      </c>
      <c r="G3296" s="20">
        <f t="shared" si="415"/>
        <v>24365.435535165103</v>
      </c>
      <c r="H3296" s="7">
        <f t="shared" si="420"/>
        <v>-4157.4355351651029</v>
      </c>
      <c r="I3296" s="7">
        <f t="shared" si="416"/>
        <v>4157.4355351651029</v>
      </c>
      <c r="J3296" s="12">
        <f t="shared" si="421"/>
        <v>0.20573216227064048</v>
      </c>
      <c r="K3296" s="7">
        <f t="shared" si="422"/>
        <v>17284270.229053546</v>
      </c>
    </row>
    <row r="3297" spans="1:11" x14ac:dyDescent="0.4">
      <c r="A3297" s="1">
        <v>3296</v>
      </c>
      <c r="B3297" s="21">
        <v>43109</v>
      </c>
      <c r="C3297" s="22">
        <v>24569</v>
      </c>
      <c r="D3297" s="19">
        <f t="shared" si="417"/>
        <v>29707.627466027177</v>
      </c>
      <c r="E3297" s="19">
        <f t="shared" si="418"/>
        <v>1.0002218050008997</v>
      </c>
      <c r="F3297" s="19">
        <f t="shared" si="419"/>
        <v>0.80144735849714044</v>
      </c>
      <c r="G3297" s="20">
        <f t="shared" si="415"/>
        <v>23734.36371955265</v>
      </c>
      <c r="H3297" s="7">
        <f t="shared" si="420"/>
        <v>834.63628044735015</v>
      </c>
      <c r="I3297" s="7">
        <f t="shared" si="416"/>
        <v>834.63628044735015</v>
      </c>
      <c r="J3297" s="12">
        <f t="shared" si="421"/>
        <v>3.3971113209627993E-2</v>
      </c>
      <c r="K3297" s="7">
        <f t="shared" si="422"/>
        <v>696617.72063898772</v>
      </c>
    </row>
    <row r="3298" spans="1:11" x14ac:dyDescent="0.4">
      <c r="A3298" s="1">
        <v>3297</v>
      </c>
      <c r="B3298" s="21">
        <v>43110</v>
      </c>
      <c r="C3298" s="22">
        <v>25636</v>
      </c>
      <c r="D3298" s="19">
        <f t="shared" si="417"/>
        <v>29931.984280245011</v>
      </c>
      <c r="E3298" s="19">
        <f t="shared" si="418"/>
        <v>1.000244140660141</v>
      </c>
      <c r="F3298" s="19">
        <f t="shared" si="419"/>
        <v>0.78794403141368641</v>
      </c>
      <c r="G3298" s="20">
        <f t="shared" si="415"/>
        <v>23382.986789699808</v>
      </c>
      <c r="H3298" s="7">
        <f t="shared" si="420"/>
        <v>2253.0132103001924</v>
      </c>
      <c r="I3298" s="7">
        <f t="shared" si="416"/>
        <v>2253.0132103001924</v>
      </c>
      <c r="J3298" s="12">
        <f t="shared" si="421"/>
        <v>8.7884740610867235E-2</v>
      </c>
      <c r="K3298" s="7">
        <f t="shared" si="422"/>
        <v>5076068.5257871794</v>
      </c>
    </row>
    <row r="3299" spans="1:11" x14ac:dyDescent="0.4">
      <c r="A3299" s="1">
        <v>3298</v>
      </c>
      <c r="B3299" s="21">
        <v>43111</v>
      </c>
      <c r="C3299" s="22">
        <v>20755</v>
      </c>
      <c r="D3299" s="19">
        <f t="shared" si="417"/>
        <v>29596.998749621362</v>
      </c>
      <c r="E3299" s="19">
        <f t="shared" si="418"/>
        <v>1.0002105420826646</v>
      </c>
      <c r="F3299" s="19">
        <f t="shared" si="419"/>
        <v>0.80853001606194252</v>
      </c>
      <c r="G3299" s="20">
        <f t="shared" si="415"/>
        <v>24242.327672268562</v>
      </c>
      <c r="H3299" s="7">
        <f t="shared" si="420"/>
        <v>-3487.3276722685623</v>
      </c>
      <c r="I3299" s="7">
        <f t="shared" si="416"/>
        <v>3487.3276722685623</v>
      </c>
      <c r="J3299" s="12">
        <f t="shared" si="421"/>
        <v>0.16802349661616778</v>
      </c>
      <c r="K3299" s="7">
        <f t="shared" si="422"/>
        <v>12161454.293770069</v>
      </c>
    </row>
    <row r="3300" spans="1:11" x14ac:dyDescent="0.4">
      <c r="A3300" s="1">
        <v>3299</v>
      </c>
      <c r="B3300" s="21">
        <v>43112</v>
      </c>
      <c r="C3300" s="22">
        <v>26101</v>
      </c>
      <c r="D3300" s="19">
        <f t="shared" si="417"/>
        <v>29829.690906891265</v>
      </c>
      <c r="E3300" s="19">
        <f t="shared" si="418"/>
        <v>1.0002337112773374</v>
      </c>
      <c r="F3300" s="19">
        <f t="shared" si="419"/>
        <v>0.80236597792481001</v>
      </c>
      <c r="G3300" s="20">
        <f t="shared" si="415"/>
        <v>23721.238083424101</v>
      </c>
      <c r="H3300" s="7">
        <f t="shared" si="420"/>
        <v>2379.7619165758988</v>
      </c>
      <c r="I3300" s="7">
        <f t="shared" si="416"/>
        <v>2379.7619165758988</v>
      </c>
      <c r="J3300" s="12">
        <f t="shared" si="421"/>
        <v>9.1175124193551921E-2</v>
      </c>
      <c r="K3300" s="7">
        <f t="shared" si="422"/>
        <v>5663266.7795849955</v>
      </c>
    </row>
    <row r="3301" spans="1:11" x14ac:dyDescent="0.4">
      <c r="A3301" s="1">
        <v>3300</v>
      </c>
      <c r="B3301" s="21">
        <v>43113</v>
      </c>
      <c r="C3301" s="22">
        <v>29082</v>
      </c>
      <c r="D3301" s="19">
        <f t="shared" si="417"/>
        <v>30382.977504881077</v>
      </c>
      <c r="E3301" s="19">
        <f t="shared" si="418"/>
        <v>1.0002889399137653</v>
      </c>
      <c r="F3301" s="19">
        <f t="shared" si="419"/>
        <v>0.79005765573470454</v>
      </c>
      <c r="G3301" s="20">
        <f t="shared" si="415"/>
        <v>23504.915037182906</v>
      </c>
      <c r="H3301" s="7">
        <f t="shared" si="420"/>
        <v>5577.0849628170945</v>
      </c>
      <c r="I3301" s="7">
        <f t="shared" si="416"/>
        <v>5577.0849628170945</v>
      </c>
      <c r="J3301" s="12">
        <f t="shared" si="421"/>
        <v>0.19177102547338884</v>
      </c>
      <c r="K3301" s="7">
        <f t="shared" si="422"/>
        <v>31103876.682480551</v>
      </c>
    </row>
    <row r="3302" spans="1:11" x14ac:dyDescent="0.4">
      <c r="A3302" s="1">
        <v>3301</v>
      </c>
      <c r="B3302" s="21">
        <v>43114</v>
      </c>
      <c r="C3302" s="22">
        <v>23095</v>
      </c>
      <c r="D3302" s="19">
        <f t="shared" si="417"/>
        <v>30241.982270182001</v>
      </c>
      <c r="E3302" s="19">
        <f t="shared" si="418"/>
        <v>1.0002747403614016</v>
      </c>
      <c r="F3302" s="19">
        <f t="shared" si="419"/>
        <v>0.80796979557673765</v>
      </c>
      <c r="G3302" s="20">
        <f t="shared" si="415"/>
        <v>24566.358053663793</v>
      </c>
      <c r="H3302" s="7">
        <f t="shared" si="420"/>
        <v>-1471.3580536637928</v>
      </c>
      <c r="I3302" s="7">
        <f t="shared" si="416"/>
        <v>1471.3580536637928</v>
      </c>
      <c r="J3302" s="12">
        <f t="shared" si="421"/>
        <v>6.3708943652902916E-2</v>
      </c>
      <c r="K3302" s="7">
        <f t="shared" si="422"/>
        <v>2164894.5220813048</v>
      </c>
    </row>
    <row r="3303" spans="1:11" x14ac:dyDescent="0.4">
      <c r="A3303" s="1">
        <v>3302</v>
      </c>
      <c r="B3303" s="21">
        <v>43115</v>
      </c>
      <c r="C3303" s="22">
        <v>21365</v>
      </c>
      <c r="D3303" s="19">
        <f t="shared" si="417"/>
        <v>29960.872395504437</v>
      </c>
      <c r="E3303" s="19">
        <f t="shared" si="418"/>
        <v>1.0002465293464597</v>
      </c>
      <c r="F3303" s="19">
        <f t="shared" si="419"/>
        <v>0.80125107976105592</v>
      </c>
      <c r="G3303" s="20">
        <f t="shared" si="415"/>
        <v>24265.940265019588</v>
      </c>
      <c r="H3303" s="7">
        <f t="shared" si="420"/>
        <v>-2900.940265019588</v>
      </c>
      <c r="I3303" s="7">
        <f t="shared" si="416"/>
        <v>2900.940265019588</v>
      </c>
      <c r="J3303" s="12">
        <f t="shared" si="421"/>
        <v>0.13578002644603734</v>
      </c>
      <c r="K3303" s="7">
        <f t="shared" si="422"/>
        <v>8415454.421211917</v>
      </c>
    </row>
    <row r="3304" spans="1:11" x14ac:dyDescent="0.4">
      <c r="A3304" s="1">
        <v>3303</v>
      </c>
      <c r="B3304" s="21">
        <v>43116</v>
      </c>
      <c r="C3304" s="22">
        <v>27067</v>
      </c>
      <c r="D3304" s="19">
        <f t="shared" si="417"/>
        <v>30297.211368922755</v>
      </c>
      <c r="E3304" s="19">
        <f t="shared" si="418"/>
        <v>1.0002800632191489</v>
      </c>
      <c r="F3304" s="19">
        <f t="shared" si="419"/>
        <v>0.79134809710890552</v>
      </c>
      <c r="G3304" s="20">
        <f t="shared" si="415"/>
        <v>23671.606860986991</v>
      </c>
      <c r="H3304" s="7">
        <f t="shared" si="420"/>
        <v>3395.3931390130092</v>
      </c>
      <c r="I3304" s="7">
        <f t="shared" si="416"/>
        <v>3395.3931390130092</v>
      </c>
      <c r="J3304" s="12">
        <f t="shared" si="421"/>
        <v>0.12544401444611553</v>
      </c>
      <c r="K3304" s="7">
        <f t="shared" si="422"/>
        <v>11528694.568456616</v>
      </c>
    </row>
    <row r="3305" spans="1:11" x14ac:dyDescent="0.4">
      <c r="A3305" s="1">
        <v>3304</v>
      </c>
      <c r="B3305" s="21">
        <v>43117</v>
      </c>
      <c r="C3305" s="22">
        <v>24219</v>
      </c>
      <c r="D3305" s="19">
        <f t="shared" si="417"/>
        <v>30273.00215358139</v>
      </c>
      <c r="E3305" s="19">
        <f t="shared" si="418"/>
        <v>1.0002775422696084</v>
      </c>
      <c r="F3305" s="19">
        <f t="shared" si="419"/>
        <v>0.8078705063277688</v>
      </c>
      <c r="G3305" s="20">
        <f t="shared" si="415"/>
        <v>24480.039872371926</v>
      </c>
      <c r="H3305" s="7">
        <f t="shared" si="420"/>
        <v>-261.03987237192632</v>
      </c>
      <c r="I3305" s="7">
        <f t="shared" si="416"/>
        <v>261.03987237192632</v>
      </c>
      <c r="J3305" s="12">
        <f t="shared" si="421"/>
        <v>1.0778309276680553E-2</v>
      </c>
      <c r="K3305" s="7">
        <f t="shared" si="422"/>
        <v>68141.814967951577</v>
      </c>
    </row>
    <row r="3306" spans="1:11" x14ac:dyDescent="0.4">
      <c r="A3306" s="1">
        <v>3305</v>
      </c>
      <c r="B3306" s="21">
        <v>43118</v>
      </c>
      <c r="C3306" s="22">
        <v>20500</v>
      </c>
      <c r="D3306" s="19">
        <f t="shared" si="417"/>
        <v>29908.126438128493</v>
      </c>
      <c r="E3306" s="19">
        <f t="shared" si="418"/>
        <v>1.000240954670309</v>
      </c>
      <c r="F3306" s="19">
        <f t="shared" si="419"/>
        <v>0.79980460196087388</v>
      </c>
      <c r="G3306" s="20">
        <f t="shared" si="415"/>
        <v>24257.077136626664</v>
      </c>
      <c r="H3306" s="7">
        <f t="shared" si="420"/>
        <v>-3757.0771366266636</v>
      </c>
      <c r="I3306" s="7">
        <f t="shared" si="416"/>
        <v>3757.0771366266636</v>
      </c>
      <c r="J3306" s="12">
        <f t="shared" si="421"/>
        <v>0.18327205544520311</v>
      </c>
      <c r="K3306" s="7">
        <f t="shared" si="422"/>
        <v>14115628.610562809</v>
      </c>
    </row>
    <row r="3307" spans="1:11" x14ac:dyDescent="0.4">
      <c r="A3307" s="1">
        <v>3306</v>
      </c>
      <c r="B3307" s="21">
        <v>43119</v>
      </c>
      <c r="C3307" s="22">
        <v>23958</v>
      </c>
      <c r="D3307" s="19">
        <f t="shared" si="417"/>
        <v>29937.668896060219</v>
      </c>
      <c r="E3307" s="19">
        <f t="shared" si="418"/>
        <v>1.0002438088920067</v>
      </c>
      <c r="F3307" s="19">
        <f t="shared" si="419"/>
        <v>0.791459433136941</v>
      </c>
      <c r="G3307" s="20">
        <f t="shared" si="415"/>
        <v>23668.530483681658</v>
      </c>
      <c r="H3307" s="7">
        <f t="shared" si="420"/>
        <v>289.46951631834236</v>
      </c>
      <c r="I3307" s="7">
        <f t="shared" si="416"/>
        <v>289.46951631834236</v>
      </c>
      <c r="J3307" s="12">
        <f t="shared" si="421"/>
        <v>1.2082374001099523E-2</v>
      </c>
      <c r="K3307" s="7">
        <f t="shared" si="422"/>
        <v>83792.600877575067</v>
      </c>
    </row>
    <row r="3308" spans="1:11" x14ac:dyDescent="0.4">
      <c r="A3308" s="1">
        <v>3307</v>
      </c>
      <c r="B3308" s="21">
        <v>43120</v>
      </c>
      <c r="C3308" s="22">
        <v>25087</v>
      </c>
      <c r="D3308" s="19">
        <f t="shared" si="417"/>
        <v>30025.637583037656</v>
      </c>
      <c r="E3308" s="19">
        <f t="shared" si="418"/>
        <v>1.0002525057363236</v>
      </c>
      <c r="F3308" s="19">
        <f t="shared" si="419"/>
        <v>0.80821581672060672</v>
      </c>
      <c r="G3308" s="20">
        <f t="shared" si="415"/>
        <v>24186.567796805604</v>
      </c>
      <c r="H3308" s="7">
        <f t="shared" si="420"/>
        <v>900.4322031943957</v>
      </c>
      <c r="I3308" s="7">
        <f t="shared" si="416"/>
        <v>900.4322031943957</v>
      </c>
      <c r="J3308" s="12">
        <f t="shared" si="421"/>
        <v>3.5892382636201849E-2</v>
      </c>
      <c r="K3308" s="7">
        <f t="shared" si="422"/>
        <v>810778.1525495135</v>
      </c>
    </row>
    <row r="3309" spans="1:11" x14ac:dyDescent="0.4">
      <c r="A3309" s="1">
        <v>3308</v>
      </c>
      <c r="B3309" s="21">
        <v>43121</v>
      </c>
      <c r="C3309" s="22">
        <v>22283</v>
      </c>
      <c r="D3309" s="19">
        <f t="shared" si="417"/>
        <v>29857.621953271395</v>
      </c>
      <c r="E3309" s="19">
        <f t="shared" si="418"/>
        <v>1.0002356041480964</v>
      </c>
      <c r="F3309" s="19">
        <f t="shared" si="419"/>
        <v>0.79913648170403873</v>
      </c>
      <c r="G3309" s="20">
        <f t="shared" si="415"/>
        <v>24015.443122280099</v>
      </c>
      <c r="H3309" s="7">
        <f t="shared" si="420"/>
        <v>-1732.4431222800995</v>
      </c>
      <c r="I3309" s="7">
        <f t="shared" si="416"/>
        <v>1732.4431222800995</v>
      </c>
      <c r="J3309" s="12">
        <f t="shared" si="421"/>
        <v>7.774730163263921E-2</v>
      </c>
      <c r="K3309" s="7">
        <f t="shared" si="422"/>
        <v>3001359.1719356198</v>
      </c>
    </row>
    <row r="3310" spans="1:11" x14ac:dyDescent="0.4">
      <c r="A3310" s="1">
        <v>3309</v>
      </c>
      <c r="B3310" s="21">
        <v>43122</v>
      </c>
      <c r="C3310" s="22">
        <v>20620</v>
      </c>
      <c r="D3310" s="19">
        <f t="shared" si="417"/>
        <v>29561.686351250581</v>
      </c>
      <c r="E3310" s="19">
        <f t="shared" si="418"/>
        <v>1.0002059105643339</v>
      </c>
      <c r="F3310" s="19">
        <f t="shared" si="419"/>
        <v>0.79028626432219384</v>
      </c>
      <c r="G3310" s="20">
        <f t="shared" si="415"/>
        <v>23631.888191857524</v>
      </c>
      <c r="H3310" s="7">
        <f t="shared" si="420"/>
        <v>-3011.8881918575244</v>
      </c>
      <c r="I3310" s="7">
        <f t="shared" si="416"/>
        <v>3011.8881918575244</v>
      </c>
      <c r="J3310" s="12">
        <f t="shared" si="421"/>
        <v>0.14606635266040371</v>
      </c>
      <c r="K3310" s="7">
        <f t="shared" si="422"/>
        <v>9071470.480250787</v>
      </c>
    </row>
    <row r="3311" spans="1:11" x14ac:dyDescent="0.4">
      <c r="A3311" s="1">
        <v>3310</v>
      </c>
      <c r="B3311" s="21">
        <v>43123</v>
      </c>
      <c r="C3311" s="22">
        <v>24604</v>
      </c>
      <c r="D3311" s="19">
        <f t="shared" si="417"/>
        <v>29631.326329618194</v>
      </c>
      <c r="E3311" s="19">
        <f t="shared" si="418"/>
        <v>1.0002127745415799</v>
      </c>
      <c r="F3311" s="19">
        <f t="shared" si="419"/>
        <v>0.8084920974079669</v>
      </c>
      <c r="G3311" s="20">
        <f t="shared" si="415"/>
        <v>23893.030860251296</v>
      </c>
      <c r="H3311" s="7">
        <f t="shared" si="420"/>
        <v>710.96913974870404</v>
      </c>
      <c r="I3311" s="7">
        <f t="shared" si="416"/>
        <v>710.96913974870404</v>
      </c>
      <c r="J3311" s="12">
        <f t="shared" si="421"/>
        <v>2.8896485927032353E-2</v>
      </c>
      <c r="K3311" s="7">
        <f t="shared" si="422"/>
        <v>505477.11767501227</v>
      </c>
    </row>
    <row r="3312" spans="1:11" x14ac:dyDescent="0.4">
      <c r="A3312" s="1">
        <v>3311</v>
      </c>
      <c r="B3312" s="21">
        <v>43124</v>
      </c>
      <c r="C3312" s="22">
        <v>25081</v>
      </c>
      <c r="D3312" s="19">
        <f t="shared" si="417"/>
        <v>29769.094675214052</v>
      </c>
      <c r="E3312" s="19">
        <f t="shared" si="418"/>
        <v>1.000226451354862</v>
      </c>
      <c r="F3312" s="19">
        <f t="shared" si="419"/>
        <v>0.79967828131229468</v>
      </c>
      <c r="G3312" s="20">
        <f t="shared" si="415"/>
        <v>23680.273177792933</v>
      </c>
      <c r="H3312" s="7">
        <f t="shared" si="420"/>
        <v>1400.726822207067</v>
      </c>
      <c r="I3312" s="7">
        <f t="shared" si="416"/>
        <v>1400.726822207067</v>
      </c>
      <c r="J3312" s="12">
        <f t="shared" si="421"/>
        <v>5.5848124963401261E-2</v>
      </c>
      <c r="K3312" s="7">
        <f t="shared" si="422"/>
        <v>1962035.6304503083</v>
      </c>
    </row>
    <row r="3313" spans="1:11" x14ac:dyDescent="0.4">
      <c r="A3313" s="1">
        <v>3312</v>
      </c>
      <c r="B3313" s="21">
        <v>43125</v>
      </c>
      <c r="C3313" s="22">
        <v>20318</v>
      </c>
      <c r="D3313" s="19">
        <f t="shared" si="417"/>
        <v>29453.26673394777</v>
      </c>
      <c r="E3313" s="19">
        <f t="shared" si="418"/>
        <v>1.0001947685380903</v>
      </c>
      <c r="F3313" s="19">
        <f t="shared" si="419"/>
        <v>0.789031757036884</v>
      </c>
      <c r="G3313" s="20">
        <f t="shared" si="415"/>
        <v>23526.897088354341</v>
      </c>
      <c r="H3313" s="7">
        <f t="shared" si="420"/>
        <v>-3208.8970883543407</v>
      </c>
      <c r="I3313" s="7">
        <f t="shared" si="416"/>
        <v>3208.8970883543407</v>
      </c>
      <c r="J3313" s="12">
        <f t="shared" si="421"/>
        <v>0.15793370845330942</v>
      </c>
      <c r="K3313" s="7">
        <f t="shared" si="422"/>
        <v>10297020.523648966</v>
      </c>
    </row>
    <row r="3314" spans="1:11" x14ac:dyDescent="0.4">
      <c r="A3314" s="1">
        <v>3313</v>
      </c>
      <c r="B3314" s="21">
        <v>43126</v>
      </c>
      <c r="C3314" s="22">
        <v>25559</v>
      </c>
      <c r="D3314" s="19">
        <f t="shared" si="417"/>
        <v>29622.72275738755</v>
      </c>
      <c r="E3314" s="19">
        <f t="shared" si="418"/>
        <v>1.0002116141209576</v>
      </c>
      <c r="F3314" s="19">
        <f t="shared" si="419"/>
        <v>0.80917057465258668</v>
      </c>
      <c r="G3314" s="20">
        <f t="shared" si="415"/>
        <v>23813.542046811963</v>
      </c>
      <c r="H3314" s="7">
        <f t="shared" si="420"/>
        <v>1745.4579531880372</v>
      </c>
      <c r="I3314" s="7">
        <f t="shared" si="416"/>
        <v>1745.4579531880372</v>
      </c>
      <c r="J3314" s="12">
        <f t="shared" si="421"/>
        <v>6.8291324120193952E-2</v>
      </c>
      <c r="K3314" s="7">
        <f t="shared" si="422"/>
        <v>3046623.4663473722</v>
      </c>
    </row>
    <row r="3315" spans="1:11" x14ac:dyDescent="0.4">
      <c r="A3315" s="1">
        <v>3314</v>
      </c>
      <c r="B3315" s="21">
        <v>43127</v>
      </c>
      <c r="C3315" s="22">
        <v>25430</v>
      </c>
      <c r="D3315" s="19">
        <f t="shared" si="417"/>
        <v>29793.556783584369</v>
      </c>
      <c r="E3315" s="19">
        <f t="shared" si="418"/>
        <v>1.0002285975024159</v>
      </c>
      <c r="F3315" s="19">
        <f t="shared" si="419"/>
        <v>0.80035097221011198</v>
      </c>
      <c r="G3315" s="20">
        <f t="shared" si="415"/>
        <v>23689.447869922806</v>
      </c>
      <c r="H3315" s="7">
        <f t="shared" si="420"/>
        <v>1740.5521300771943</v>
      </c>
      <c r="I3315" s="7">
        <f t="shared" si="416"/>
        <v>1740.5521300771943</v>
      </c>
      <c r="J3315" s="12">
        <f t="shared" si="421"/>
        <v>6.8444834057302173E-2</v>
      </c>
      <c r="K3315" s="7">
        <f t="shared" si="422"/>
        <v>3029521.7175162584</v>
      </c>
    </row>
    <row r="3316" spans="1:11" x14ac:dyDescent="0.4">
      <c r="A3316" s="1">
        <v>3315</v>
      </c>
      <c r="B3316" s="21">
        <v>43128</v>
      </c>
      <c r="C3316" s="22">
        <v>22663</v>
      </c>
      <c r="D3316" s="19">
        <f t="shared" si="417"/>
        <v>29710.909667735592</v>
      </c>
      <c r="E3316" s="19">
        <f t="shared" si="418"/>
        <v>1.0002202327679712</v>
      </c>
      <c r="F3316" s="19">
        <f t="shared" si="419"/>
        <v>0.78870394180366399</v>
      </c>
      <c r="G3316" s="20">
        <f t="shared" si="415"/>
        <v>23508.851669457476</v>
      </c>
      <c r="H3316" s="7">
        <f t="shared" si="420"/>
        <v>-845.85166945747551</v>
      </c>
      <c r="I3316" s="7">
        <f t="shared" si="416"/>
        <v>845.85166945747551</v>
      </c>
      <c r="J3316" s="12">
        <f t="shared" si="421"/>
        <v>3.732302296507415E-2</v>
      </c>
      <c r="K3316" s="7">
        <f t="shared" si="422"/>
        <v>715465.04672399838</v>
      </c>
    </row>
    <row r="3317" spans="1:11" x14ac:dyDescent="0.4">
      <c r="A3317" s="1">
        <v>3316</v>
      </c>
      <c r="B3317" s="21">
        <v>43129</v>
      </c>
      <c r="C3317" s="22">
        <v>19454</v>
      </c>
      <c r="D3317" s="19">
        <f t="shared" si="417"/>
        <v>29269.488554029806</v>
      </c>
      <c r="E3317" s="19">
        <f t="shared" si="418"/>
        <v>1.0001759906345773</v>
      </c>
      <c r="F3317" s="19">
        <f t="shared" si="419"/>
        <v>0.80736564846060699</v>
      </c>
      <c r="G3317" s="20">
        <f t="shared" si="415"/>
        <v>24042.003198073231</v>
      </c>
      <c r="H3317" s="7">
        <f t="shared" si="420"/>
        <v>-4588.003198073231</v>
      </c>
      <c r="I3317" s="7">
        <f t="shared" si="416"/>
        <v>4588.003198073231</v>
      </c>
      <c r="J3317" s="12">
        <f t="shared" si="421"/>
        <v>0.23583855238373758</v>
      </c>
      <c r="K3317" s="7">
        <f t="shared" si="422"/>
        <v>21049773.345530197</v>
      </c>
    </row>
    <row r="3318" spans="1:11" x14ac:dyDescent="0.4">
      <c r="A3318" s="1">
        <v>3317</v>
      </c>
      <c r="B3318" s="21">
        <v>43130</v>
      </c>
      <c r="C3318" s="22">
        <v>25279</v>
      </c>
      <c r="D3318" s="19">
        <f t="shared" si="417"/>
        <v>29451.077896883482</v>
      </c>
      <c r="E3318" s="19">
        <f t="shared" si="418"/>
        <v>1.0001940495512636</v>
      </c>
      <c r="F3318" s="19">
        <f t="shared" si="419"/>
        <v>0.8010751903783111</v>
      </c>
      <c r="G3318" s="20">
        <f t="shared" si="415"/>
        <v>23426.664112136983</v>
      </c>
      <c r="H3318" s="7">
        <f t="shared" si="420"/>
        <v>1852.335887863017</v>
      </c>
      <c r="I3318" s="7">
        <f t="shared" si="416"/>
        <v>1852.335887863017</v>
      </c>
      <c r="J3318" s="12">
        <f t="shared" si="421"/>
        <v>7.3275678937577318E-2</v>
      </c>
      <c r="K3318" s="7">
        <f t="shared" si="422"/>
        <v>3431148.2414652715</v>
      </c>
    </row>
    <row r="3319" spans="1:11" x14ac:dyDescent="0.4">
      <c r="A3319" s="1">
        <v>3318</v>
      </c>
      <c r="B3319" s="21">
        <v>43131</v>
      </c>
      <c r="C3319" s="22">
        <v>25762</v>
      </c>
      <c r="D3319" s="19">
        <f t="shared" si="417"/>
        <v>29702.676747105219</v>
      </c>
      <c r="E3319" s="19">
        <f t="shared" si="418"/>
        <v>1.0002191094168809</v>
      </c>
      <c r="F3319" s="19">
        <f t="shared" si="419"/>
        <v>0.78968590587769882</v>
      </c>
      <c r="G3319" s="20">
        <f t="shared" si="415"/>
        <v>23228.970084628214</v>
      </c>
      <c r="H3319" s="7">
        <f t="shared" si="420"/>
        <v>2533.029915371786</v>
      </c>
      <c r="I3319" s="7">
        <f t="shared" si="416"/>
        <v>2533.029915371786</v>
      </c>
      <c r="J3319" s="12">
        <f t="shared" si="421"/>
        <v>9.8324272780521152E-2</v>
      </c>
      <c r="K3319" s="7">
        <f t="shared" si="422"/>
        <v>6416240.5521683972</v>
      </c>
    </row>
    <row r="3320" spans="1:11" x14ac:dyDescent="0.4">
      <c r="A3320" s="1">
        <v>3319</v>
      </c>
      <c r="B3320" s="21">
        <v>43132</v>
      </c>
      <c r="C3320" s="22">
        <v>23038</v>
      </c>
      <c r="D3320" s="19">
        <f t="shared" si="417"/>
        <v>29612.469751221055</v>
      </c>
      <c r="E3320" s="19">
        <f t="shared" si="418"/>
        <v>1.0002099886953815</v>
      </c>
      <c r="F3320" s="19">
        <f t="shared" si="419"/>
        <v>0.80699868462147328</v>
      </c>
      <c r="G3320" s="20">
        <f t="shared" si="415"/>
        <v>23981.728415492275</v>
      </c>
      <c r="H3320" s="7">
        <f t="shared" si="420"/>
        <v>-943.72841549227451</v>
      </c>
      <c r="I3320" s="7">
        <f t="shared" si="416"/>
        <v>943.72841549227451</v>
      </c>
      <c r="J3320" s="12">
        <f t="shared" si="421"/>
        <v>4.0963990602147518E-2</v>
      </c>
      <c r="K3320" s="7">
        <f t="shared" si="422"/>
        <v>890623.32220755913</v>
      </c>
    </row>
    <row r="3321" spans="1:11" x14ac:dyDescent="0.4">
      <c r="A3321" s="1">
        <v>3320</v>
      </c>
      <c r="B3321" s="21">
        <v>43133</v>
      </c>
      <c r="C3321" s="22">
        <v>26510</v>
      </c>
      <c r="D3321" s="19">
        <f t="shared" si="417"/>
        <v>29884.973777101972</v>
      </c>
      <c r="E3321" s="19">
        <f t="shared" si="418"/>
        <v>1.0002371390769706</v>
      </c>
      <c r="F3321" s="19">
        <f t="shared" si="419"/>
        <v>0.80214916687988302</v>
      </c>
      <c r="G3321" s="20">
        <f t="shared" si="415"/>
        <v>23722.616086938498</v>
      </c>
      <c r="H3321" s="7">
        <f t="shared" si="420"/>
        <v>2787.3839130615015</v>
      </c>
      <c r="I3321" s="7">
        <f t="shared" si="416"/>
        <v>2787.3839130615015</v>
      </c>
      <c r="J3321" s="12">
        <f t="shared" si="421"/>
        <v>0.10514462139047535</v>
      </c>
      <c r="K3321" s="7">
        <f t="shared" si="422"/>
        <v>7769509.0787940482</v>
      </c>
    </row>
    <row r="3322" spans="1:11" x14ac:dyDescent="0.4">
      <c r="A3322" s="1">
        <v>3321</v>
      </c>
      <c r="B3322" s="21">
        <v>43134</v>
      </c>
      <c r="C3322" s="22">
        <v>28370</v>
      </c>
      <c r="D3322" s="19">
        <f t="shared" si="417"/>
        <v>30357.242002523159</v>
      </c>
      <c r="E3322" s="19">
        <f t="shared" si="418"/>
        <v>1.0002842658757991</v>
      </c>
      <c r="F3322" s="19">
        <f t="shared" si="419"/>
        <v>0.79149498871471979</v>
      </c>
      <c r="G3322" s="20">
        <f t="shared" si="415"/>
        <v>23600.532462473308</v>
      </c>
      <c r="H3322" s="7">
        <f t="shared" si="420"/>
        <v>4769.4675375266925</v>
      </c>
      <c r="I3322" s="7">
        <f t="shared" si="416"/>
        <v>4769.4675375266925</v>
      </c>
      <c r="J3322" s="12">
        <f t="shared" si="421"/>
        <v>0.16811658574292185</v>
      </c>
      <c r="K3322" s="7">
        <f t="shared" si="422"/>
        <v>22747820.591520932</v>
      </c>
    </row>
    <row r="3323" spans="1:11" x14ac:dyDescent="0.4">
      <c r="A3323" s="1">
        <v>3322</v>
      </c>
      <c r="B3323" s="21">
        <v>43135</v>
      </c>
      <c r="C3323" s="22">
        <v>24460</v>
      </c>
      <c r="D3323" s="19">
        <f t="shared" si="417"/>
        <v>30354.46543839313</v>
      </c>
      <c r="E3323" s="19">
        <f t="shared" si="418"/>
        <v>1.0002838881909597</v>
      </c>
      <c r="F3323" s="19">
        <f t="shared" si="419"/>
        <v>0.80698386700911828</v>
      </c>
      <c r="G3323" s="20">
        <f t="shared" si="415"/>
        <v>24499.061592858739</v>
      </c>
      <c r="H3323" s="7">
        <f t="shared" si="420"/>
        <v>-39.061592858739459</v>
      </c>
      <c r="I3323" s="7">
        <f t="shared" si="416"/>
        <v>39.061592858739459</v>
      </c>
      <c r="J3323" s="12">
        <f t="shared" si="421"/>
        <v>1.5969580073074187E-3</v>
      </c>
      <c r="K3323" s="7">
        <f t="shared" si="422"/>
        <v>1525.8080366619256</v>
      </c>
    </row>
    <row r="3324" spans="1:11" x14ac:dyDescent="0.4">
      <c r="A3324" s="1">
        <v>3323</v>
      </c>
      <c r="B3324" s="21">
        <v>43136</v>
      </c>
      <c r="C3324" s="22">
        <v>24551</v>
      </c>
      <c r="D3324" s="19">
        <f t="shared" si="417"/>
        <v>30375.055606793463</v>
      </c>
      <c r="E3324" s="19">
        <f t="shared" si="418"/>
        <v>1.0002858471794112</v>
      </c>
      <c r="F3324" s="19">
        <f t="shared" si="419"/>
        <v>0.80222550973002105</v>
      </c>
      <c r="G3324" s="20">
        <f t="shared" si="415"/>
        <v>24349.61153937881</v>
      </c>
      <c r="H3324" s="7">
        <f t="shared" si="420"/>
        <v>201.38846062119046</v>
      </c>
      <c r="I3324" s="7">
        <f t="shared" si="416"/>
        <v>201.38846062119046</v>
      </c>
      <c r="J3324" s="12">
        <f t="shared" si="421"/>
        <v>8.2028618231921487E-3</v>
      </c>
      <c r="K3324" s="7">
        <f t="shared" si="422"/>
        <v>40557.312071372784</v>
      </c>
    </row>
    <row r="3325" spans="1:11" x14ac:dyDescent="0.4">
      <c r="A3325" s="1">
        <v>3324</v>
      </c>
      <c r="B3325" s="21">
        <v>43137</v>
      </c>
      <c r="C3325" s="22">
        <v>27882</v>
      </c>
      <c r="D3325" s="19">
        <f t="shared" si="417"/>
        <v>30754.567657996544</v>
      </c>
      <c r="E3325" s="19">
        <f t="shared" si="418"/>
        <v>1.0003236983559467</v>
      </c>
      <c r="F3325" s="19">
        <f t="shared" si="419"/>
        <v>0.7929325168896082</v>
      </c>
      <c r="G3325" s="20">
        <f t="shared" si="415"/>
        <v>24042.496015943303</v>
      </c>
      <c r="H3325" s="7">
        <f t="shared" si="420"/>
        <v>3839.5039840566969</v>
      </c>
      <c r="I3325" s="7">
        <f t="shared" si="416"/>
        <v>3839.5039840566969</v>
      </c>
      <c r="J3325" s="12">
        <f t="shared" si="421"/>
        <v>0.13770547249324644</v>
      </c>
      <c r="K3325" s="7">
        <f t="shared" si="422"/>
        <v>14741790.843587248</v>
      </c>
    </row>
    <row r="3326" spans="1:11" x14ac:dyDescent="0.4">
      <c r="A3326" s="1">
        <v>3325</v>
      </c>
      <c r="B3326" s="21">
        <v>43138</v>
      </c>
      <c r="C3326" s="22">
        <v>28091</v>
      </c>
      <c r="D3326" s="19">
        <f t="shared" si="417"/>
        <v>31071.918144926014</v>
      </c>
      <c r="E3326" s="19">
        <f t="shared" si="418"/>
        <v>1.0003553333722699</v>
      </c>
      <c r="F3326" s="19">
        <f t="shared" si="419"/>
        <v>0.80819631547974746</v>
      </c>
      <c r="G3326" s="20">
        <f t="shared" si="415"/>
        <v>24819.247181929975</v>
      </c>
      <c r="H3326" s="7">
        <f t="shared" si="420"/>
        <v>3271.7528180700247</v>
      </c>
      <c r="I3326" s="7">
        <f t="shared" si="416"/>
        <v>3271.7528180700247</v>
      </c>
      <c r="J3326" s="12">
        <f t="shared" si="421"/>
        <v>0.11646978811968334</v>
      </c>
      <c r="K3326" s="7">
        <f t="shared" si="422"/>
        <v>10704366.502549147</v>
      </c>
    </row>
    <row r="3327" spans="1:11" x14ac:dyDescent="0.4">
      <c r="A3327" s="1">
        <v>3326</v>
      </c>
      <c r="B3327" s="21">
        <v>43139</v>
      </c>
      <c r="C3327" s="22">
        <v>38536</v>
      </c>
      <c r="D3327" s="19">
        <f t="shared" si="417"/>
        <v>32396.548515065071</v>
      </c>
      <c r="E3327" s="19">
        <f t="shared" si="418"/>
        <v>1.0004876963737506</v>
      </c>
      <c r="F3327" s="19">
        <f t="shared" si="419"/>
        <v>0.8070623614067004</v>
      </c>
      <c r="G3327" s="20">
        <f t="shared" si="415"/>
        <v>24927.48788266999</v>
      </c>
      <c r="H3327" s="7">
        <f t="shared" si="420"/>
        <v>13608.51211733001</v>
      </c>
      <c r="I3327" s="7">
        <f t="shared" si="416"/>
        <v>13608.51211733001</v>
      </c>
      <c r="J3327" s="12">
        <f t="shared" si="421"/>
        <v>0.35313764057842045</v>
      </c>
      <c r="K3327" s="7">
        <f t="shared" si="422"/>
        <v>185191602.04751772</v>
      </c>
    </row>
    <row r="3328" spans="1:11" x14ac:dyDescent="0.4">
      <c r="A3328" s="1">
        <v>3327</v>
      </c>
      <c r="B3328" s="21">
        <v>43140</v>
      </c>
      <c r="C3328" s="22">
        <v>29181</v>
      </c>
      <c r="D3328" s="19">
        <f t="shared" si="417"/>
        <v>32741.171605104406</v>
      </c>
      <c r="E3328" s="19">
        <f t="shared" si="418"/>
        <v>1.0005220586339849</v>
      </c>
      <c r="F3328" s="19">
        <f t="shared" si="419"/>
        <v>0.79416058420570046</v>
      </c>
      <c r="G3328" s="20">
        <f t="shared" si="415"/>
        <v>25689.070071814047</v>
      </c>
      <c r="H3328" s="7">
        <f t="shared" si="420"/>
        <v>3491.929928185953</v>
      </c>
      <c r="I3328" s="7">
        <f t="shared" si="416"/>
        <v>3491.929928185953</v>
      </c>
      <c r="J3328" s="12">
        <f t="shared" si="421"/>
        <v>0.1196645052666445</v>
      </c>
      <c r="K3328" s="7">
        <f t="shared" si="422"/>
        <v>12193574.623360755</v>
      </c>
    </row>
    <row r="3329" spans="1:11" x14ac:dyDescent="0.4">
      <c r="A3329" s="1">
        <v>3328</v>
      </c>
      <c r="B3329" s="21">
        <v>43141</v>
      </c>
      <c r="C3329" s="22">
        <v>28624</v>
      </c>
      <c r="D3329" s="19">
        <f t="shared" si="417"/>
        <v>32950.895261702739</v>
      </c>
      <c r="E3329" s="19">
        <f t="shared" si="418"/>
        <v>1.000542930947439</v>
      </c>
      <c r="F3329" s="19">
        <f t="shared" si="419"/>
        <v>0.80895178800468304</v>
      </c>
      <c r="G3329" s="20">
        <f t="shared" si="415"/>
        <v>26462.102873976855</v>
      </c>
      <c r="H3329" s="7">
        <f t="shared" si="420"/>
        <v>2161.8971260231447</v>
      </c>
      <c r="I3329" s="7">
        <f t="shared" si="416"/>
        <v>2161.8971260231447</v>
      </c>
      <c r="J3329" s="12">
        <f t="shared" si="421"/>
        <v>7.5527428941557603E-2</v>
      </c>
      <c r="K3329" s="7">
        <f t="shared" si="422"/>
        <v>4673799.1835071323</v>
      </c>
    </row>
    <row r="3330" spans="1:11" x14ac:dyDescent="0.4">
      <c r="A3330" s="1">
        <v>3329</v>
      </c>
      <c r="B3330" s="21">
        <v>43142</v>
      </c>
      <c r="C3330" s="22">
        <v>25407</v>
      </c>
      <c r="D3330" s="19">
        <f t="shared" si="417"/>
        <v>32837.111642220523</v>
      </c>
      <c r="E3330" s="19">
        <f t="shared" si="418"/>
        <v>1.0005314525311977</v>
      </c>
      <c r="F3330" s="19">
        <f t="shared" si="419"/>
        <v>0.80664604593356037</v>
      </c>
      <c r="G3330" s="20">
        <f t="shared" si="415"/>
        <v>26594.234840915207</v>
      </c>
      <c r="H3330" s="7">
        <f t="shared" si="420"/>
        <v>-1187.2348409152073</v>
      </c>
      <c r="I3330" s="7">
        <f t="shared" si="416"/>
        <v>1187.2348409152073</v>
      </c>
      <c r="J3330" s="12">
        <f t="shared" si="421"/>
        <v>4.6728651195151232E-2</v>
      </c>
      <c r="K3330" s="7">
        <f t="shared" si="422"/>
        <v>1409526.5674829576</v>
      </c>
    </row>
    <row r="3331" spans="1:11" x14ac:dyDescent="0.4">
      <c r="A3331" s="1">
        <v>3330</v>
      </c>
      <c r="B3331" s="21">
        <v>43143</v>
      </c>
      <c r="C3331" s="22">
        <v>23624</v>
      </c>
      <c r="D3331" s="19">
        <f t="shared" si="417"/>
        <v>32596.928113778667</v>
      </c>
      <c r="E3331" s="19">
        <f t="shared" si="418"/>
        <v>1.0005073341252084</v>
      </c>
      <c r="F3331" s="19">
        <f t="shared" si="419"/>
        <v>0.7932934652228596</v>
      </c>
      <c r="G3331" s="20">
        <f t="shared" si="415"/>
        <v>26078.734348056518</v>
      </c>
      <c r="H3331" s="7">
        <f t="shared" si="420"/>
        <v>-2454.7343480565178</v>
      </c>
      <c r="I3331" s="7">
        <f t="shared" si="416"/>
        <v>2454.7343480565178</v>
      </c>
      <c r="J3331" s="12">
        <f t="shared" si="421"/>
        <v>0.10390849763192168</v>
      </c>
      <c r="K3331" s="7">
        <f t="shared" si="422"/>
        <v>6025720.7195284571</v>
      </c>
    </row>
    <row r="3332" spans="1:11" x14ac:dyDescent="0.4">
      <c r="A3332" s="1">
        <v>3331</v>
      </c>
      <c r="B3332" s="21">
        <v>43144</v>
      </c>
      <c r="C3332" s="22">
        <v>28837</v>
      </c>
      <c r="D3332" s="19">
        <f t="shared" si="417"/>
        <v>32835.871147298094</v>
      </c>
      <c r="E3332" s="19">
        <f t="shared" si="418"/>
        <v>1.0005311283778271</v>
      </c>
      <c r="F3332" s="19">
        <f t="shared" si="419"/>
        <v>0.80981684476283144</v>
      </c>
      <c r="G3332" s="20">
        <f t="shared" si="415"/>
        <v>26370.152643298225</v>
      </c>
      <c r="H3332" s="7">
        <f t="shared" si="420"/>
        <v>2466.8473567017754</v>
      </c>
      <c r="I3332" s="7">
        <f t="shared" si="416"/>
        <v>2466.8473567017754</v>
      </c>
      <c r="J3332" s="12">
        <f t="shared" si="421"/>
        <v>8.5544521160376447E-2</v>
      </c>
      <c r="K3332" s="7">
        <f t="shared" si="422"/>
        <v>6085335.8812665362</v>
      </c>
    </row>
    <row r="3333" spans="1:11" x14ac:dyDescent="0.4">
      <c r="A3333" s="1">
        <v>3332</v>
      </c>
      <c r="B3333" s="21">
        <v>43145</v>
      </c>
      <c r="C3333" s="22">
        <v>29027</v>
      </c>
      <c r="D3333" s="19">
        <f t="shared" si="417"/>
        <v>33082.499660802547</v>
      </c>
      <c r="E3333" s="19">
        <f t="shared" si="418"/>
        <v>1.0005556911760649</v>
      </c>
      <c r="F3333" s="19">
        <f t="shared" si="419"/>
        <v>0.80752986012799644</v>
      </c>
      <c r="G3333" s="20">
        <f t="shared" si="415"/>
        <v>26487.732700230426</v>
      </c>
      <c r="H3333" s="7">
        <f t="shared" si="420"/>
        <v>2539.2672997695736</v>
      </c>
      <c r="I3333" s="7">
        <f t="shared" si="416"/>
        <v>2539.2672997695736</v>
      </c>
      <c r="J3333" s="12">
        <f t="shared" si="421"/>
        <v>8.7479494945036471E-2</v>
      </c>
      <c r="K3333" s="7">
        <f t="shared" si="422"/>
        <v>6447878.4196790615</v>
      </c>
    </row>
    <row r="3334" spans="1:11" x14ac:dyDescent="0.4">
      <c r="A3334" s="1">
        <v>3333</v>
      </c>
      <c r="B3334" s="21">
        <v>43146</v>
      </c>
      <c r="C3334" s="22">
        <v>22711</v>
      </c>
      <c r="D3334" s="19">
        <f t="shared" si="417"/>
        <v>32735.903373152141</v>
      </c>
      <c r="E3334" s="19">
        <f t="shared" si="418"/>
        <v>1.0005209314917307</v>
      </c>
      <c r="F3334" s="19">
        <f t="shared" si="419"/>
        <v>0.79205042892901989</v>
      </c>
      <c r="G3334" s="20">
        <f t="shared" ref="G3334:G3397" si="423">(D3333+1*E3333)*F3331</f>
        <v>26244.924528443531</v>
      </c>
      <c r="H3334" s="7">
        <f t="shared" si="420"/>
        <v>-3533.924528443531</v>
      </c>
      <c r="I3334" s="7">
        <f t="shared" si="416"/>
        <v>3533.924528443531</v>
      </c>
      <c r="J3334" s="12">
        <f t="shared" si="421"/>
        <v>0.15560409178123072</v>
      </c>
      <c r="K3334" s="7">
        <f t="shared" si="422"/>
        <v>12488622.572734833</v>
      </c>
    </row>
    <row r="3335" spans="1:11" x14ac:dyDescent="0.4">
      <c r="A3335" s="1">
        <v>3334</v>
      </c>
      <c r="B3335" s="21">
        <v>43147</v>
      </c>
      <c r="C3335" s="22">
        <v>28049</v>
      </c>
      <c r="D3335" s="19">
        <f t="shared" si="417"/>
        <v>32885.104938376186</v>
      </c>
      <c r="E3335" s="19">
        <f t="shared" si="418"/>
        <v>1.0005357515961602</v>
      </c>
      <c r="F3335" s="19">
        <f t="shared" si="419"/>
        <v>0.81035540870936518</v>
      </c>
      <c r="G3335" s="20">
        <f t="shared" si="423"/>
        <v>26510.896218810856</v>
      </c>
      <c r="H3335" s="7">
        <f t="shared" si="420"/>
        <v>1538.1037811891438</v>
      </c>
      <c r="I3335" s="7">
        <f t="shared" si="416"/>
        <v>1538.1037811891438</v>
      </c>
      <c r="J3335" s="12">
        <f t="shared" si="421"/>
        <v>5.4836314349500655E-2</v>
      </c>
      <c r="K3335" s="7">
        <f t="shared" si="422"/>
        <v>2365763.2417083415</v>
      </c>
    </row>
    <row r="3336" spans="1:11" x14ac:dyDescent="0.4">
      <c r="A3336" s="1">
        <v>3335</v>
      </c>
      <c r="B3336" s="21">
        <v>43148</v>
      </c>
      <c r="C3336" s="22">
        <v>27545</v>
      </c>
      <c r="D3336" s="19">
        <f t="shared" si="417"/>
        <v>32981.61906523566</v>
      </c>
      <c r="E3336" s="19">
        <f t="shared" si="418"/>
        <v>1.0005453029552709</v>
      </c>
      <c r="F3336" s="19">
        <f t="shared" si="419"/>
        <v>0.80787496431754457</v>
      </c>
      <c r="G3336" s="20">
        <f t="shared" si="423"/>
        <v>26556.512153676947</v>
      </c>
      <c r="H3336" s="7">
        <f t="shared" si="420"/>
        <v>988.48784632305251</v>
      </c>
      <c r="I3336" s="7">
        <f t="shared" ref="I3336:I3399" si="424">ABS(H3336)</f>
        <v>988.48784632305251</v>
      </c>
      <c r="J3336" s="12">
        <f t="shared" si="421"/>
        <v>3.5886289574262209E-2</v>
      </c>
      <c r="K3336" s="7">
        <f t="shared" si="422"/>
        <v>977108.22232838662</v>
      </c>
    </row>
    <row r="3337" spans="1:11" x14ac:dyDescent="0.4">
      <c r="A3337" s="1">
        <v>3336</v>
      </c>
      <c r="B3337" s="21">
        <v>43149</v>
      </c>
      <c r="C3337" s="22">
        <v>24566</v>
      </c>
      <c r="D3337" s="19">
        <f t="shared" si="417"/>
        <v>32829.14426521118</v>
      </c>
      <c r="E3337" s="19">
        <f t="shared" si="418"/>
        <v>1.0005299554207383</v>
      </c>
      <c r="F3337" s="19">
        <f t="shared" si="419"/>
        <v>0.79150400422073708</v>
      </c>
      <c r="G3337" s="20">
        <f t="shared" si="423"/>
        <v>26123.898009729812</v>
      </c>
      <c r="H3337" s="7">
        <f t="shared" si="420"/>
        <v>-1557.8980097298117</v>
      </c>
      <c r="I3337" s="7">
        <f t="shared" si="424"/>
        <v>1557.8980097298117</v>
      </c>
      <c r="J3337" s="12">
        <f t="shared" si="421"/>
        <v>6.3416836673850521E-2</v>
      </c>
      <c r="K3337" s="7">
        <f t="shared" si="422"/>
        <v>2427046.2087201085</v>
      </c>
    </row>
    <row r="3338" spans="1:11" x14ac:dyDescent="0.4">
      <c r="A3338" s="1">
        <v>3337</v>
      </c>
      <c r="B3338" s="21">
        <v>43150</v>
      </c>
      <c r="C3338" s="22">
        <v>22380</v>
      </c>
      <c r="D3338" s="19">
        <f t="shared" si="417"/>
        <v>32423.411630951916</v>
      </c>
      <c r="E3338" s="19">
        <f t="shared" si="418"/>
        <v>1.000489282104317</v>
      </c>
      <c r="F3338" s="19">
        <f t="shared" si="419"/>
        <v>0.80885529268800949</v>
      </c>
      <c r="G3338" s="20">
        <f t="shared" si="423"/>
        <v>26604.085403474866</v>
      </c>
      <c r="H3338" s="7">
        <f t="shared" si="420"/>
        <v>-4224.0854034748663</v>
      </c>
      <c r="I3338" s="7">
        <f t="shared" si="424"/>
        <v>4224.0854034748663</v>
      </c>
      <c r="J3338" s="12">
        <f t="shared" si="421"/>
        <v>0.18874376244302352</v>
      </c>
      <c r="K3338" s="7">
        <f t="shared" si="422"/>
        <v>17842897.495849423</v>
      </c>
    </row>
    <row r="3339" spans="1:11" x14ac:dyDescent="0.4">
      <c r="A3339" s="1">
        <v>3338</v>
      </c>
      <c r="B3339" s="21">
        <v>43151</v>
      </c>
      <c r="C3339" s="22">
        <v>38861</v>
      </c>
      <c r="D3339" s="19">
        <f t="shared" si="417"/>
        <v>33647.766256575618</v>
      </c>
      <c r="E3339" s="19">
        <f t="shared" si="418"/>
        <v>1.0006116175179511</v>
      </c>
      <c r="F3339" s="19">
        <f t="shared" si="419"/>
        <v>0.81220945970208636</v>
      </c>
      <c r="G3339" s="20">
        <f t="shared" si="423"/>
        <v>26194.870784651419</v>
      </c>
      <c r="H3339" s="7">
        <f t="shared" si="420"/>
        <v>12666.129215348581</v>
      </c>
      <c r="I3339" s="7">
        <f t="shared" si="424"/>
        <v>12666.129215348581</v>
      </c>
      <c r="J3339" s="12">
        <f t="shared" si="421"/>
        <v>0.32593420692593039</v>
      </c>
      <c r="K3339" s="7">
        <f t="shared" si="422"/>
        <v>160430829.29990685</v>
      </c>
    </row>
    <row r="3340" spans="1:11" x14ac:dyDescent="0.4">
      <c r="A3340" s="1">
        <v>3339</v>
      </c>
      <c r="B3340" s="21">
        <v>43152</v>
      </c>
      <c r="C3340" s="22">
        <v>27093</v>
      </c>
      <c r="D3340" s="19">
        <f t="shared" si="417"/>
        <v>33694.101582803123</v>
      </c>
      <c r="E3340" s="19">
        <f t="shared" si="418"/>
        <v>1.000616150989412</v>
      </c>
      <c r="F3340" s="19">
        <f t="shared" si="419"/>
        <v>0.79166115935005166</v>
      </c>
      <c r="G3340" s="20">
        <f t="shared" si="423"/>
        <v>26633.133713264939</v>
      </c>
      <c r="H3340" s="7">
        <f t="shared" si="420"/>
        <v>459.86628673506129</v>
      </c>
      <c r="I3340" s="7">
        <f t="shared" si="424"/>
        <v>459.86628673506129</v>
      </c>
      <c r="J3340" s="12">
        <f t="shared" si="421"/>
        <v>1.6973620002770504E-2</v>
      </c>
      <c r="K3340" s="7">
        <f t="shared" si="422"/>
        <v>211477.00167549361</v>
      </c>
    </row>
    <row r="3341" spans="1:11" x14ac:dyDescent="0.4">
      <c r="A3341" s="1">
        <v>3340</v>
      </c>
      <c r="B3341" s="21">
        <v>43153</v>
      </c>
      <c r="C3341" s="22">
        <v>21784</v>
      </c>
      <c r="D3341" s="19">
        <f t="shared" si="417"/>
        <v>33167.379731383277</v>
      </c>
      <c r="E3341" s="19">
        <f t="shared" si="418"/>
        <v>1.0005633787426551</v>
      </c>
      <c r="F3341" s="19">
        <f t="shared" si="419"/>
        <v>0.80695612334190092</v>
      </c>
      <c r="G3341" s="20">
        <f t="shared" si="423"/>
        <v>27254.461751287421</v>
      </c>
      <c r="H3341" s="7">
        <f t="shared" si="420"/>
        <v>-5470.4617512874211</v>
      </c>
      <c r="I3341" s="7">
        <f t="shared" si="424"/>
        <v>5470.4617512874211</v>
      </c>
      <c r="J3341" s="12">
        <f t="shared" si="421"/>
        <v>0.25112292284646626</v>
      </c>
      <c r="K3341" s="7">
        <f t="shared" si="422"/>
        <v>29925951.772298638</v>
      </c>
    </row>
    <row r="3342" spans="1:11" x14ac:dyDescent="0.4">
      <c r="A3342" s="1">
        <v>3341</v>
      </c>
      <c r="B3342" s="21">
        <v>43154</v>
      </c>
      <c r="C3342" s="22">
        <v>26842</v>
      </c>
      <c r="D3342" s="19">
        <f t="shared" si="417"/>
        <v>33158.996996361318</v>
      </c>
      <c r="E3342" s="19">
        <f t="shared" si="418"/>
        <v>1.0005624404128151</v>
      </c>
      <c r="F3342" s="19">
        <f t="shared" si="419"/>
        <v>0.81217554245272416</v>
      </c>
      <c r="G3342" s="20">
        <f t="shared" si="423"/>
        <v>26939.672238401989</v>
      </c>
      <c r="H3342" s="7">
        <f t="shared" si="420"/>
        <v>-97.672238401988579</v>
      </c>
      <c r="I3342" s="7">
        <f t="shared" si="424"/>
        <v>97.672238401988579</v>
      </c>
      <c r="J3342" s="12">
        <f t="shared" si="421"/>
        <v>3.6387839356973616E-3</v>
      </c>
      <c r="K3342" s="7">
        <f t="shared" si="422"/>
        <v>9539.8661544548922</v>
      </c>
    </row>
    <row r="3343" spans="1:11" x14ac:dyDescent="0.4">
      <c r="A3343" s="1">
        <v>3342</v>
      </c>
      <c r="B3343" s="21">
        <v>43155</v>
      </c>
      <c r="C3343" s="22">
        <v>26066</v>
      </c>
      <c r="D3343" s="19">
        <f t="shared" si="417"/>
        <v>33141.71592003572</v>
      </c>
      <c r="E3343" s="19">
        <f t="shared" si="418"/>
        <v>1.0005606122489386</v>
      </c>
      <c r="F3343" s="19">
        <f t="shared" si="419"/>
        <v>0.79159671602955395</v>
      </c>
      <c r="G3343" s="20">
        <f t="shared" si="423"/>
        <v>26251.482111445865</v>
      </c>
      <c r="H3343" s="7">
        <f t="shared" si="420"/>
        <v>-185.48211144586458</v>
      </c>
      <c r="I3343" s="7">
        <f t="shared" si="424"/>
        <v>185.48211144586458</v>
      </c>
      <c r="J3343" s="12">
        <f t="shared" si="421"/>
        <v>7.1158640161844769E-3</v>
      </c>
      <c r="K3343" s="7">
        <f t="shared" si="422"/>
        <v>34403.613666416124</v>
      </c>
    </row>
    <row r="3344" spans="1:11" x14ac:dyDescent="0.4">
      <c r="A3344" s="1">
        <v>3343</v>
      </c>
      <c r="B3344" s="21">
        <v>43156</v>
      </c>
      <c r="C3344" s="22">
        <v>23215</v>
      </c>
      <c r="D3344" s="19">
        <f t="shared" si="417"/>
        <v>32801.411583699301</v>
      </c>
      <c r="E3344" s="19">
        <f t="shared" si="418"/>
        <v>1.0005264817592436</v>
      </c>
      <c r="F3344" s="19">
        <f t="shared" si="419"/>
        <v>0.80571704619795803</v>
      </c>
      <c r="G3344" s="20">
        <f t="shared" si="423"/>
        <v>26744.718008243417</v>
      </c>
      <c r="H3344" s="7">
        <f t="shared" si="420"/>
        <v>-3529.718008243417</v>
      </c>
      <c r="I3344" s="7">
        <f t="shared" si="424"/>
        <v>3529.718008243417</v>
      </c>
      <c r="J3344" s="12">
        <f t="shared" si="421"/>
        <v>0.15204471282547563</v>
      </c>
      <c r="K3344" s="7">
        <f t="shared" si="422"/>
        <v>12458909.217717875</v>
      </c>
    </row>
    <row r="3345" spans="1:11" x14ac:dyDescent="0.4">
      <c r="A3345" s="1">
        <v>3344</v>
      </c>
      <c r="B3345" s="21">
        <v>43157</v>
      </c>
      <c r="C3345" s="22">
        <v>21073</v>
      </c>
      <c r="D3345" s="19">
        <f t="shared" si="417"/>
        <v>32267.445763355907</v>
      </c>
      <c r="E3345" s="19">
        <f t="shared" si="418"/>
        <v>1.0004729851245611</v>
      </c>
      <c r="F3345" s="19">
        <f t="shared" si="419"/>
        <v>0.81018848593507864</v>
      </c>
      <c r="G3345" s="20">
        <f t="shared" si="423"/>
        <v>26641.316849344112</v>
      </c>
      <c r="H3345" s="7">
        <f t="shared" si="420"/>
        <v>-5568.3168493441117</v>
      </c>
      <c r="I3345" s="7">
        <f t="shared" si="424"/>
        <v>5568.3168493441117</v>
      </c>
      <c r="J3345" s="12">
        <f t="shared" si="421"/>
        <v>0.26423939872557833</v>
      </c>
      <c r="K3345" s="7">
        <f t="shared" si="422"/>
        <v>31006152.534689534</v>
      </c>
    </row>
    <row r="3346" spans="1:11" x14ac:dyDescent="0.4">
      <c r="A3346" s="1">
        <v>3345</v>
      </c>
      <c r="B3346" s="21">
        <v>43158</v>
      </c>
      <c r="C3346" s="22">
        <v>24697</v>
      </c>
      <c r="D3346" s="19">
        <f t="shared" si="417"/>
        <v>32184.996552518092</v>
      </c>
      <c r="E3346" s="19">
        <f t="shared" si="418"/>
        <v>1.0004646401561788</v>
      </c>
      <c r="F3346" s="19">
        <f t="shared" si="419"/>
        <v>0.79129383389924257</v>
      </c>
      <c r="G3346" s="20">
        <f t="shared" si="423"/>
        <v>25543.596072063781</v>
      </c>
      <c r="H3346" s="7">
        <f t="shared" si="420"/>
        <v>-846.59607206378132</v>
      </c>
      <c r="I3346" s="7">
        <f t="shared" si="424"/>
        <v>846.59607206378132</v>
      </c>
      <c r="J3346" s="12">
        <f t="shared" si="421"/>
        <v>3.4279308096683052E-2</v>
      </c>
      <c r="K3346" s="7">
        <f t="shared" si="422"/>
        <v>716724.90923382319</v>
      </c>
    </row>
    <row r="3347" spans="1:11" x14ac:dyDescent="0.4">
      <c r="A3347" s="1">
        <v>3346</v>
      </c>
      <c r="B3347" s="21">
        <v>43159</v>
      </c>
      <c r="C3347" s="22">
        <v>24763</v>
      </c>
      <c r="D3347" s="19">
        <f t="shared" si="417"/>
        <v>32072.709022757623</v>
      </c>
      <c r="E3347" s="19">
        <f t="shared" si="418"/>
        <v>1.0004533113567387</v>
      </c>
      <c r="F3347" s="19">
        <f t="shared" si="419"/>
        <v>0.80529706559297176</v>
      </c>
      <c r="G3347" s="20">
        <f t="shared" si="423"/>
        <v>25932.806445601032</v>
      </c>
      <c r="H3347" s="7">
        <f t="shared" si="420"/>
        <v>-1169.8064456010325</v>
      </c>
      <c r="I3347" s="7">
        <f t="shared" si="424"/>
        <v>1169.8064456010325</v>
      </c>
      <c r="J3347" s="12">
        <f t="shared" si="421"/>
        <v>4.7240093914349329E-2</v>
      </c>
      <c r="K3347" s="7">
        <f t="shared" si="422"/>
        <v>1368447.1201697213</v>
      </c>
    </row>
    <row r="3348" spans="1:11" x14ac:dyDescent="0.4">
      <c r="A3348" s="1">
        <v>3347</v>
      </c>
      <c r="B3348" s="21">
        <v>43160</v>
      </c>
      <c r="C3348" s="22">
        <v>19974</v>
      </c>
      <c r="D3348" s="19">
        <f t="shared" si="417"/>
        <v>31494.724513970596</v>
      </c>
      <c r="E3348" s="19">
        <f t="shared" si="418"/>
        <v>1.0003954128605288</v>
      </c>
      <c r="F3348" s="19">
        <f t="shared" si="419"/>
        <v>0.80799055533327546</v>
      </c>
      <c r="G3348" s="20">
        <f t="shared" si="423"/>
        <v>25985.750118737909</v>
      </c>
      <c r="H3348" s="7">
        <f t="shared" si="420"/>
        <v>-6011.7501187379094</v>
      </c>
      <c r="I3348" s="7">
        <f t="shared" si="424"/>
        <v>6011.7501187379094</v>
      </c>
      <c r="J3348" s="12">
        <f t="shared" si="421"/>
        <v>0.30097877834874887</v>
      </c>
      <c r="K3348" s="7">
        <f t="shared" si="422"/>
        <v>36141139.490145266</v>
      </c>
    </row>
    <row r="3349" spans="1:11" x14ac:dyDescent="0.4">
      <c r="A3349" s="1">
        <v>3348</v>
      </c>
      <c r="B3349" s="21">
        <v>43161</v>
      </c>
      <c r="C3349" s="22">
        <v>25074</v>
      </c>
      <c r="D3349" s="19">
        <f t="shared" si="417"/>
        <v>31510.676638994093</v>
      </c>
      <c r="E3349" s="19">
        <f t="shared" si="418"/>
        <v>1.0003969080334898</v>
      </c>
      <c r="F3349" s="19">
        <f t="shared" si="419"/>
        <v>0.7913492415741239</v>
      </c>
      <c r="G3349" s="20">
        <f t="shared" si="423"/>
        <v>24922.372914981908</v>
      </c>
      <c r="H3349" s="7">
        <f t="shared" si="420"/>
        <v>151.62708501809175</v>
      </c>
      <c r="I3349" s="7">
        <f t="shared" si="424"/>
        <v>151.62708501809175</v>
      </c>
      <c r="J3349" s="12">
        <f t="shared" si="421"/>
        <v>6.0471837368625565E-3</v>
      </c>
      <c r="K3349" s="7">
        <f t="shared" si="422"/>
        <v>22990.772911083623</v>
      </c>
    </row>
    <row r="3350" spans="1:11" x14ac:dyDescent="0.4">
      <c r="A3350" s="1">
        <v>3349</v>
      </c>
      <c r="B3350" s="21">
        <v>43162</v>
      </c>
      <c r="C3350" s="22">
        <v>25304</v>
      </c>
      <c r="D3350" s="19">
        <f t="shared" si="417"/>
        <v>31504.675383037233</v>
      </c>
      <c r="E3350" s="19">
        <f t="shared" si="418"/>
        <v>1.0003962078682034</v>
      </c>
      <c r="F3350" s="19">
        <f t="shared" si="419"/>
        <v>0.80527065488024752</v>
      </c>
      <c r="G3350" s="20">
        <f t="shared" si="423"/>
        <v>25376.261048925415</v>
      </c>
      <c r="H3350" s="7">
        <f t="shared" si="420"/>
        <v>-72.261048925414798</v>
      </c>
      <c r="I3350" s="7">
        <f t="shared" si="424"/>
        <v>72.261048925414798</v>
      </c>
      <c r="J3350" s="12">
        <f t="shared" si="421"/>
        <v>2.8557164450448468E-3</v>
      </c>
      <c r="K3350" s="7">
        <f t="shared" si="422"/>
        <v>5221.6591918011909</v>
      </c>
    </row>
    <row r="3351" spans="1:11" x14ac:dyDescent="0.4">
      <c r="A3351" s="1">
        <v>3350</v>
      </c>
      <c r="B3351" s="21">
        <v>43163</v>
      </c>
      <c r="C3351" s="22">
        <v>22353</v>
      </c>
      <c r="D3351" s="19">
        <f t="shared" si="417"/>
        <v>31205.988510555791</v>
      </c>
      <c r="E3351" s="19">
        <f t="shared" si="418"/>
        <v>1.0003662391413344</v>
      </c>
      <c r="F3351" s="19">
        <f t="shared" si="419"/>
        <v>0.80684547732888456</v>
      </c>
      <c r="G3351" s="20">
        <f t="shared" si="423"/>
        <v>25456.288469022376</v>
      </c>
      <c r="H3351" s="7">
        <f t="shared" si="420"/>
        <v>-3103.2884690223764</v>
      </c>
      <c r="I3351" s="7">
        <f t="shared" si="424"/>
        <v>3103.2884690223764</v>
      </c>
      <c r="J3351" s="12">
        <f t="shared" si="421"/>
        <v>0.13883096090110394</v>
      </c>
      <c r="K3351" s="7">
        <f t="shared" si="422"/>
        <v>9630399.3219672441</v>
      </c>
    </row>
    <row r="3352" spans="1:11" x14ac:dyDescent="0.4">
      <c r="A3352" s="1">
        <v>3351</v>
      </c>
      <c r="B3352" s="21">
        <v>43164</v>
      </c>
      <c r="C3352" s="22">
        <v>25820</v>
      </c>
      <c r="D3352" s="19">
        <f t="shared" si="417"/>
        <v>31317.853926459644</v>
      </c>
      <c r="E3352" s="19">
        <f t="shared" si="418"/>
        <v>1.0003773256463009</v>
      </c>
      <c r="F3352" s="19">
        <f t="shared" si="419"/>
        <v>0.79176264044966604</v>
      </c>
      <c r="G3352" s="20">
        <f t="shared" si="423"/>
        <v>24695.626979463792</v>
      </c>
      <c r="H3352" s="7">
        <f t="shared" si="420"/>
        <v>1124.3730205362081</v>
      </c>
      <c r="I3352" s="7">
        <f t="shared" si="424"/>
        <v>1124.3730205362081</v>
      </c>
      <c r="J3352" s="12">
        <f t="shared" si="421"/>
        <v>4.3546592584671112E-2</v>
      </c>
      <c r="K3352" s="7">
        <f t="shared" si="422"/>
        <v>1264214.6893097162</v>
      </c>
    </row>
    <row r="3353" spans="1:11" x14ac:dyDescent="0.4">
      <c r="A3353" s="1">
        <v>3352</v>
      </c>
      <c r="B3353" s="21">
        <v>43165</v>
      </c>
      <c r="C3353" s="22">
        <v>24420</v>
      </c>
      <c r="D3353" s="19">
        <f t="shared" si="417"/>
        <v>31241.321710760421</v>
      </c>
      <c r="E3353" s="19">
        <f t="shared" si="418"/>
        <v>1.0003695723869985</v>
      </c>
      <c r="F3353" s="19">
        <f t="shared" si="419"/>
        <v>0.80497574099427471</v>
      </c>
      <c r="G3353" s="20">
        <f t="shared" si="423"/>
        <v>25220.154315308238</v>
      </c>
      <c r="H3353" s="7">
        <f t="shared" si="420"/>
        <v>-800.15431530823844</v>
      </c>
      <c r="I3353" s="7">
        <f t="shared" si="424"/>
        <v>800.15431530823844</v>
      </c>
      <c r="J3353" s="12">
        <f t="shared" si="421"/>
        <v>3.2766351978224341E-2</v>
      </c>
      <c r="K3353" s="7">
        <f t="shared" si="422"/>
        <v>640246.92830639589</v>
      </c>
    </row>
    <row r="3354" spans="1:11" x14ac:dyDescent="0.4">
      <c r="A3354" s="1">
        <v>3353</v>
      </c>
      <c r="B3354" s="21">
        <v>43166</v>
      </c>
      <c r="C3354" s="22">
        <v>25406</v>
      </c>
      <c r="D3354" s="19">
        <f t="shared" ref="D3354:D3417" si="425">$R$2*(C3354/F3351)+(1-$R$2)*(D3353+E3353)</f>
        <v>31261.49672100745</v>
      </c>
      <c r="E3354" s="19">
        <f t="shared" ref="E3354:E3417" si="426">$R$3*(D3354-D3353)+(1-$R$3)*E3353</f>
        <v>1.0003714898510661</v>
      </c>
      <c r="F3354" s="19">
        <f t="shared" ref="F3354:F3417" si="427">$R$4*(C3354/D3354)+(1-$R$4)*F3351</f>
        <v>0.80691850816533706</v>
      </c>
      <c r="G3354" s="20">
        <f t="shared" si="423"/>
        <v>25207.726271768875</v>
      </c>
      <c r="H3354" s="7">
        <f t="shared" ref="H3354:H3417" si="428">C3354-G3354</f>
        <v>198.27372823112455</v>
      </c>
      <c r="I3354" s="7">
        <f t="shared" si="424"/>
        <v>198.27372823112455</v>
      </c>
      <c r="J3354" s="12">
        <f t="shared" ref="J3354:J3417" si="429">I3354/C3354</f>
        <v>7.8042087786792313E-3</v>
      </c>
      <c r="K3354" s="7">
        <f t="shared" ref="K3354:K3417" si="430">H3354^2</f>
        <v>39312.471306669839</v>
      </c>
    </row>
    <row r="3355" spans="1:11" x14ac:dyDescent="0.4">
      <c r="A3355" s="1">
        <v>3354</v>
      </c>
      <c r="B3355" s="21">
        <v>43167</v>
      </c>
      <c r="C3355" s="22">
        <v>20469</v>
      </c>
      <c r="D3355" s="19">
        <f t="shared" si="425"/>
        <v>30840.359636245674</v>
      </c>
      <c r="E3355" s="19">
        <f t="shared" si="426"/>
        <v>1.0003292761054408</v>
      </c>
      <c r="F3355" s="19">
        <f t="shared" si="427"/>
        <v>0.79016334795421572</v>
      </c>
      <c r="G3355" s="20">
        <f t="shared" si="423"/>
        <v>24752.47724500567</v>
      </c>
      <c r="H3355" s="7">
        <f t="shared" si="428"/>
        <v>-4283.4772450056698</v>
      </c>
      <c r="I3355" s="7">
        <f t="shared" si="424"/>
        <v>4283.4772450056698</v>
      </c>
      <c r="J3355" s="12">
        <f t="shared" si="429"/>
        <v>0.20926656138578678</v>
      </c>
      <c r="K3355" s="7">
        <f t="shared" si="430"/>
        <v>18348177.308481362</v>
      </c>
    </row>
    <row r="3356" spans="1:11" x14ac:dyDescent="0.4">
      <c r="A3356" s="1">
        <v>3355</v>
      </c>
      <c r="B3356" s="21">
        <v>43168</v>
      </c>
      <c r="C3356" s="22">
        <v>25514</v>
      </c>
      <c r="D3356" s="19">
        <f t="shared" si="425"/>
        <v>30907.996577391357</v>
      </c>
      <c r="E3356" s="19">
        <f t="shared" si="426"/>
        <v>1.0003359397666278</v>
      </c>
      <c r="F3356" s="19">
        <f t="shared" si="427"/>
        <v>0.80523184907593237</v>
      </c>
      <c r="G3356" s="20">
        <f t="shared" si="423"/>
        <v>24826.546591517053</v>
      </c>
      <c r="H3356" s="7">
        <f t="shared" si="428"/>
        <v>687.45340848294654</v>
      </c>
      <c r="I3356" s="7">
        <f t="shared" si="424"/>
        <v>687.45340848294654</v>
      </c>
      <c r="J3356" s="12">
        <f t="shared" si="429"/>
        <v>2.6944164320880558E-2</v>
      </c>
      <c r="K3356" s="7">
        <f t="shared" si="430"/>
        <v>472592.18883482093</v>
      </c>
    </row>
    <row r="3357" spans="1:11" x14ac:dyDescent="0.4">
      <c r="A3357" s="1">
        <v>3356</v>
      </c>
      <c r="B3357" s="21">
        <v>43169</v>
      </c>
      <c r="C3357" s="22">
        <v>25119</v>
      </c>
      <c r="D3357" s="19">
        <f t="shared" si="425"/>
        <v>30926.205335618237</v>
      </c>
      <c r="E3357" s="19">
        <f t="shared" si="426"/>
        <v>1.0003376606088568</v>
      </c>
      <c r="F3357" s="19">
        <f t="shared" si="427"/>
        <v>0.80698476680809261</v>
      </c>
      <c r="G3357" s="20">
        <f t="shared" si="423"/>
        <v>24941.041678192159</v>
      </c>
      <c r="H3357" s="7">
        <f t="shared" si="428"/>
        <v>177.95832180784055</v>
      </c>
      <c r="I3357" s="7">
        <f t="shared" si="424"/>
        <v>177.95832180784055</v>
      </c>
      <c r="J3357" s="12">
        <f t="shared" si="429"/>
        <v>7.0846101281038477E-3</v>
      </c>
      <c r="K3357" s="7">
        <f t="shared" si="430"/>
        <v>31669.164300662938</v>
      </c>
    </row>
    <row r="3358" spans="1:11" x14ac:dyDescent="0.4">
      <c r="A3358" s="1">
        <v>3357</v>
      </c>
      <c r="B3358" s="21">
        <v>43170</v>
      </c>
      <c r="C3358" s="22">
        <v>22313</v>
      </c>
      <c r="D3358" s="19">
        <f t="shared" si="425"/>
        <v>30717.407667143667</v>
      </c>
      <c r="E3358" s="19">
        <f t="shared" si="426"/>
        <v>1.0003166808082433</v>
      </c>
      <c r="F3358" s="19">
        <f t="shared" si="427"/>
        <v>0.78936694637119997</v>
      </c>
      <c r="G3358" s="20">
        <f t="shared" si="423"/>
        <v>24437.544377666625</v>
      </c>
      <c r="H3358" s="7">
        <f t="shared" si="428"/>
        <v>-2124.5443776666252</v>
      </c>
      <c r="I3358" s="7">
        <f t="shared" si="424"/>
        <v>2124.5443776666252</v>
      </c>
      <c r="J3358" s="12">
        <f t="shared" si="429"/>
        <v>9.5215541507938206E-2</v>
      </c>
      <c r="K3358" s="7">
        <f t="shared" si="430"/>
        <v>4513688.8126748679</v>
      </c>
    </row>
    <row r="3359" spans="1:11" x14ac:dyDescent="0.4">
      <c r="A3359" s="1">
        <v>3358</v>
      </c>
      <c r="B3359" s="21">
        <v>43171</v>
      </c>
      <c r="C3359" s="22">
        <v>20413</v>
      </c>
      <c r="D3359" s="19">
        <f t="shared" si="425"/>
        <v>30299.556068165308</v>
      </c>
      <c r="E3359" s="19">
        <f t="shared" si="426"/>
        <v>1.0002747956166773</v>
      </c>
      <c r="F3359" s="19">
        <f t="shared" si="427"/>
        <v>0.80358920442650417</v>
      </c>
      <c r="G3359" s="20">
        <f t="shared" si="423"/>
        <v>24735.440461483868</v>
      </c>
      <c r="H3359" s="7">
        <f t="shared" si="428"/>
        <v>-4322.4404614838677</v>
      </c>
      <c r="I3359" s="7">
        <f t="shared" si="424"/>
        <v>4322.4404614838677</v>
      </c>
      <c r="J3359" s="12">
        <f t="shared" si="429"/>
        <v>0.21174939800538223</v>
      </c>
      <c r="K3359" s="7">
        <f t="shared" si="430"/>
        <v>18683491.543072872</v>
      </c>
    </row>
    <row r="3360" spans="1:11" x14ac:dyDescent="0.4">
      <c r="A3360" s="1">
        <v>3359</v>
      </c>
      <c r="B3360" s="21">
        <v>43172</v>
      </c>
      <c r="C3360" s="22">
        <v>23985</v>
      </c>
      <c r="D3360" s="19">
        <f t="shared" si="425"/>
        <v>30255.393087367633</v>
      </c>
      <c r="E3360" s="19">
        <f t="shared" si="426"/>
        <v>1.0002702792911182</v>
      </c>
      <c r="F3360" s="19">
        <f t="shared" si="427"/>
        <v>0.80680700182484877</v>
      </c>
      <c r="G3360" s="20">
        <f t="shared" si="423"/>
        <v>24452.087394579794</v>
      </c>
      <c r="H3360" s="7">
        <f t="shared" si="428"/>
        <v>-467.08739457979391</v>
      </c>
      <c r="I3360" s="7">
        <f t="shared" si="424"/>
        <v>467.08739457979391</v>
      </c>
      <c r="J3360" s="12">
        <f t="shared" si="429"/>
        <v>1.9474146115480255E-2</v>
      </c>
      <c r="K3360" s="7">
        <f t="shared" si="430"/>
        <v>218170.63417534009</v>
      </c>
    </row>
    <row r="3361" spans="1:11" x14ac:dyDescent="0.4">
      <c r="A3361" s="1">
        <v>3360</v>
      </c>
      <c r="B3361" s="21">
        <v>43173</v>
      </c>
      <c r="C3361" s="22">
        <v>24413</v>
      </c>
      <c r="D3361" s="19">
        <f t="shared" si="425"/>
        <v>30308.744247340099</v>
      </c>
      <c r="E3361" s="19">
        <f t="shared" si="426"/>
        <v>1.0002755143800877</v>
      </c>
      <c r="F3361" s="19">
        <f t="shared" si="427"/>
        <v>0.78956814892998073</v>
      </c>
      <c r="G3361" s="20">
        <f t="shared" si="423"/>
        <v>23883.396832931612</v>
      </c>
      <c r="H3361" s="7">
        <f t="shared" si="428"/>
        <v>529.60316706838785</v>
      </c>
      <c r="I3361" s="7">
        <f t="shared" si="424"/>
        <v>529.60316706838785</v>
      </c>
      <c r="J3361" s="12">
        <f t="shared" si="429"/>
        <v>2.1693489823798297E-2</v>
      </c>
      <c r="K3361" s="7">
        <f t="shared" si="430"/>
        <v>280479.51456886675</v>
      </c>
    </row>
    <row r="3362" spans="1:11" x14ac:dyDescent="0.4">
      <c r="A3362" s="1">
        <v>3361</v>
      </c>
      <c r="B3362" s="21">
        <v>43174</v>
      </c>
      <c r="C3362" s="22">
        <v>19227</v>
      </c>
      <c r="D3362" s="19">
        <f t="shared" si="425"/>
        <v>29811.662990818833</v>
      </c>
      <c r="E3362" s="19">
        <f t="shared" si="426"/>
        <v>1.0002257062268842</v>
      </c>
      <c r="F3362" s="19">
        <f t="shared" si="427"/>
        <v>0.80160792026119243</v>
      </c>
      <c r="G3362" s="20">
        <f t="shared" si="423"/>
        <v>24356.583487491222</v>
      </c>
      <c r="H3362" s="7">
        <f t="shared" si="428"/>
        <v>-5129.5834874912216</v>
      </c>
      <c r="I3362" s="7">
        <f t="shared" si="424"/>
        <v>5129.5834874912216</v>
      </c>
      <c r="J3362" s="12">
        <f t="shared" si="429"/>
        <v>0.26679063231347694</v>
      </c>
      <c r="K3362" s="7">
        <f t="shared" si="430"/>
        <v>26312626.755142603</v>
      </c>
    </row>
    <row r="3363" spans="1:11" x14ac:dyDescent="0.4">
      <c r="A3363" s="1">
        <v>3362</v>
      </c>
      <c r="B3363" s="21">
        <v>43175</v>
      </c>
      <c r="C3363" s="22">
        <v>24155</v>
      </c>
      <c r="D3363" s="19">
        <f t="shared" si="425"/>
        <v>29822.521567672971</v>
      </c>
      <c r="E3363" s="19">
        <f t="shared" si="426"/>
        <v>1.0002266920619989</v>
      </c>
      <c r="F3363" s="19">
        <f t="shared" si="427"/>
        <v>0.80684635937154225</v>
      </c>
      <c r="G3363" s="20">
        <f t="shared" si="423"/>
        <v>24053.065426138535</v>
      </c>
      <c r="H3363" s="7">
        <f t="shared" si="428"/>
        <v>101.93457386146474</v>
      </c>
      <c r="I3363" s="7">
        <f t="shared" si="424"/>
        <v>101.93457386146474</v>
      </c>
      <c r="J3363" s="12">
        <f t="shared" si="429"/>
        <v>4.2200196175311419E-3</v>
      </c>
      <c r="K3363" s="7">
        <f t="shared" si="430"/>
        <v>10390.657348318411</v>
      </c>
    </row>
    <row r="3364" spans="1:11" x14ac:dyDescent="0.4">
      <c r="A3364" s="1">
        <v>3363</v>
      </c>
      <c r="B3364" s="21">
        <v>43176</v>
      </c>
      <c r="C3364" s="22">
        <v>30119</v>
      </c>
      <c r="D3364" s="19">
        <f t="shared" si="425"/>
        <v>30472.924229202818</v>
      </c>
      <c r="E3364" s="19">
        <f t="shared" si="426"/>
        <v>1.0002916323054827</v>
      </c>
      <c r="F3364" s="19">
        <f t="shared" si="427"/>
        <v>0.79205121251123145</v>
      </c>
      <c r="G3364" s="20">
        <f t="shared" si="423"/>
        <v>23547.702897749739</v>
      </c>
      <c r="H3364" s="7">
        <f t="shared" si="428"/>
        <v>6571.2971022502607</v>
      </c>
      <c r="I3364" s="7">
        <f t="shared" si="424"/>
        <v>6571.2971022502607</v>
      </c>
      <c r="J3364" s="12">
        <f t="shared" si="429"/>
        <v>0.21817779814237725</v>
      </c>
      <c r="K3364" s="7">
        <f t="shared" si="430"/>
        <v>43181945.606042676</v>
      </c>
    </row>
    <row r="3365" spans="1:11" x14ac:dyDescent="0.4">
      <c r="A3365" s="1">
        <v>3364</v>
      </c>
      <c r="B3365" s="21">
        <v>43177</v>
      </c>
      <c r="C3365" s="22">
        <v>21560</v>
      </c>
      <c r="D3365" s="19">
        <f t="shared" si="425"/>
        <v>30194.740431312453</v>
      </c>
      <c r="E3365" s="19">
        <f t="shared" si="426"/>
        <v>1.0002637138965305</v>
      </c>
      <c r="F3365" s="19">
        <f t="shared" si="427"/>
        <v>0.80051416588832247</v>
      </c>
      <c r="G3365" s="20">
        <f t="shared" si="423"/>
        <v>24428.139257343199</v>
      </c>
      <c r="H3365" s="7">
        <f t="shared" si="428"/>
        <v>-2868.1392573431986</v>
      </c>
      <c r="I3365" s="7">
        <f t="shared" si="424"/>
        <v>2868.1392573431986</v>
      </c>
      <c r="J3365" s="12">
        <f t="shared" si="429"/>
        <v>0.13303057779884966</v>
      </c>
      <c r="K3365" s="7">
        <f t="shared" si="430"/>
        <v>8226222.7995131947</v>
      </c>
    </row>
    <row r="3366" spans="1:11" x14ac:dyDescent="0.4">
      <c r="A3366" s="1">
        <v>3365</v>
      </c>
      <c r="B3366" s="21">
        <v>43178</v>
      </c>
      <c r="C3366" s="22">
        <v>19784</v>
      </c>
      <c r="D3366" s="19">
        <f t="shared" si="425"/>
        <v>29752.884314368348</v>
      </c>
      <c r="E3366" s="19">
        <f t="shared" si="426"/>
        <v>1.0002194282584647</v>
      </c>
      <c r="F3366" s="19">
        <f t="shared" si="427"/>
        <v>0.80507411700169507</v>
      </c>
      <c r="G3366" s="20">
        <f t="shared" si="423"/>
        <v>24363.323448309133</v>
      </c>
      <c r="H3366" s="7">
        <f t="shared" si="428"/>
        <v>-4579.3234483091328</v>
      </c>
      <c r="I3366" s="7">
        <f t="shared" si="424"/>
        <v>4579.3234483091328</v>
      </c>
      <c r="J3366" s="12">
        <f t="shared" si="429"/>
        <v>0.23146600527239855</v>
      </c>
      <c r="K3366" s="7">
        <f t="shared" si="430"/>
        <v>20970203.244233847</v>
      </c>
    </row>
    <row r="3367" spans="1:11" x14ac:dyDescent="0.4">
      <c r="A3367" s="1">
        <v>3366</v>
      </c>
      <c r="B3367" s="21">
        <v>43179</v>
      </c>
      <c r="C3367" s="22">
        <v>22167</v>
      </c>
      <c r="D3367" s="19">
        <f t="shared" si="425"/>
        <v>29616.003922307893</v>
      </c>
      <c r="E3367" s="19">
        <f t="shared" si="426"/>
        <v>1.0002056401973158</v>
      </c>
      <c r="F3367" s="19">
        <f t="shared" si="427"/>
        <v>0.79150705021928203</v>
      </c>
      <c r="G3367" s="20">
        <f t="shared" si="423"/>
        <v>23566.600321912778</v>
      </c>
      <c r="H3367" s="7">
        <f t="shared" si="428"/>
        <v>-1399.6003219127779</v>
      </c>
      <c r="I3367" s="7">
        <f t="shared" si="424"/>
        <v>1399.6003219127779</v>
      </c>
      <c r="J3367" s="12">
        <f t="shared" si="429"/>
        <v>6.3138914689077355E-2</v>
      </c>
      <c r="K3367" s="7">
        <f t="shared" si="430"/>
        <v>1958881.0610983514</v>
      </c>
    </row>
    <row r="3368" spans="1:11" x14ac:dyDescent="0.4">
      <c r="A3368" s="1">
        <v>3367</v>
      </c>
      <c r="B3368" s="21">
        <v>43180</v>
      </c>
      <c r="C3368" s="22">
        <v>25239</v>
      </c>
      <c r="D3368" s="19">
        <f t="shared" si="425"/>
        <v>29766.153938816107</v>
      </c>
      <c r="E3368" s="19">
        <f t="shared" si="426"/>
        <v>1.0002205551784027</v>
      </c>
      <c r="F3368" s="19">
        <f t="shared" si="427"/>
        <v>0.80110609192567472</v>
      </c>
      <c r="G3368" s="20">
        <f t="shared" si="423"/>
        <v>23708.831355595368</v>
      </c>
      <c r="H3368" s="7">
        <f t="shared" si="428"/>
        <v>1530.1686444046318</v>
      </c>
      <c r="I3368" s="7">
        <f t="shared" si="424"/>
        <v>1530.1686444046318</v>
      </c>
      <c r="J3368" s="12">
        <f t="shared" si="429"/>
        <v>6.0627150220081291E-2</v>
      </c>
      <c r="K3368" s="7">
        <f t="shared" si="430"/>
        <v>2341416.0803191084</v>
      </c>
    </row>
    <row r="3369" spans="1:11" x14ac:dyDescent="0.4">
      <c r="A3369" s="1">
        <v>3368</v>
      </c>
      <c r="B3369" s="21">
        <v>43181</v>
      </c>
      <c r="C3369" s="22">
        <v>20687</v>
      </c>
      <c r="D3369" s="19">
        <f t="shared" si="425"/>
        <v>29449.470829793241</v>
      </c>
      <c r="E3369" s="19">
        <f t="shared" si="426"/>
        <v>1.0001887868454449</v>
      </c>
      <c r="F3369" s="19">
        <f t="shared" si="427"/>
        <v>0.80379252073535079</v>
      </c>
      <c r="G3369" s="20">
        <f t="shared" si="423"/>
        <v>23964.765350509173</v>
      </c>
      <c r="H3369" s="7">
        <f t="shared" si="428"/>
        <v>-3277.765350509173</v>
      </c>
      <c r="I3369" s="7">
        <f t="shared" si="424"/>
        <v>3277.765350509173</v>
      </c>
      <c r="J3369" s="12">
        <f t="shared" si="429"/>
        <v>0.15844565913419892</v>
      </c>
      <c r="K3369" s="7">
        <f t="shared" si="430"/>
        <v>10743745.692998521</v>
      </c>
    </row>
    <row r="3370" spans="1:11" x14ac:dyDescent="0.4">
      <c r="A3370" s="1">
        <v>3369</v>
      </c>
      <c r="B3370" s="21">
        <v>43182</v>
      </c>
      <c r="C3370" s="22">
        <v>25151</v>
      </c>
      <c r="D3370" s="19">
        <f t="shared" si="425"/>
        <v>29631.935305923998</v>
      </c>
      <c r="E3370" s="19">
        <f t="shared" si="426"/>
        <v>1.0002069332741792</v>
      </c>
      <c r="F3370" s="19">
        <f t="shared" si="427"/>
        <v>0.79222234388149138</v>
      </c>
      <c r="G3370" s="20">
        <f t="shared" si="423"/>
        <v>23310.255443484777</v>
      </c>
      <c r="H3370" s="7">
        <f t="shared" si="428"/>
        <v>1840.7445565152229</v>
      </c>
      <c r="I3370" s="7">
        <f t="shared" si="424"/>
        <v>1840.7445565152229</v>
      </c>
      <c r="J3370" s="12">
        <f t="shared" si="429"/>
        <v>7.3187728381186548E-2</v>
      </c>
      <c r="K3370" s="7">
        <f t="shared" si="430"/>
        <v>3388340.5223404248</v>
      </c>
    </row>
    <row r="3371" spans="1:11" x14ac:dyDescent="0.4">
      <c r="A3371" s="1">
        <v>3370</v>
      </c>
      <c r="B3371" s="21">
        <v>43183</v>
      </c>
      <c r="C3371" s="22">
        <v>24270</v>
      </c>
      <c r="D3371" s="19">
        <f t="shared" si="425"/>
        <v>29684.643131634974</v>
      </c>
      <c r="E3371" s="19">
        <f t="shared" si="426"/>
        <v>1.000212104036057</v>
      </c>
      <c r="F3371" s="19">
        <f t="shared" si="427"/>
        <v>0.80131201792352147</v>
      </c>
      <c r="G3371" s="20">
        <f t="shared" si="423"/>
        <v>23739.125160990629</v>
      </c>
      <c r="H3371" s="7">
        <f t="shared" si="428"/>
        <v>530.8748390093715</v>
      </c>
      <c r="I3371" s="7">
        <f t="shared" si="424"/>
        <v>530.8748390093715</v>
      </c>
      <c r="J3371" s="12">
        <f t="shared" si="429"/>
        <v>2.1873705768824536E-2</v>
      </c>
      <c r="K3371" s="7">
        <f t="shared" si="430"/>
        <v>281828.0946932261</v>
      </c>
    </row>
    <row r="3372" spans="1:11" x14ac:dyDescent="0.4">
      <c r="A3372" s="1">
        <v>3371</v>
      </c>
      <c r="B3372" s="21">
        <v>43184</v>
      </c>
      <c r="C3372" s="22">
        <v>20456</v>
      </c>
      <c r="D3372" s="19">
        <f t="shared" si="425"/>
        <v>29355.092631782056</v>
      </c>
      <c r="E3372" s="19">
        <f t="shared" si="426"/>
        <v>1.0001790489648612</v>
      </c>
      <c r="F3372" s="19">
        <f t="shared" si="427"/>
        <v>0.80245685728691962</v>
      </c>
      <c r="G3372" s="20">
        <f t="shared" si="423"/>
        <v>23861.098092914566</v>
      </c>
      <c r="H3372" s="7">
        <f t="shared" si="428"/>
        <v>-3405.0980929145662</v>
      </c>
      <c r="I3372" s="7">
        <f t="shared" si="424"/>
        <v>3405.0980929145662</v>
      </c>
      <c r="J3372" s="12">
        <f t="shared" si="429"/>
        <v>0.16645962519136517</v>
      </c>
      <c r="K3372" s="7">
        <f t="shared" si="430"/>
        <v>11594693.022370417</v>
      </c>
    </row>
    <row r="3373" spans="1:11" x14ac:dyDescent="0.4">
      <c r="A3373" s="1">
        <v>3372</v>
      </c>
      <c r="B3373" s="21">
        <v>43185</v>
      </c>
      <c r="C3373" s="22">
        <v>16677</v>
      </c>
      <c r="D3373" s="19">
        <f t="shared" si="425"/>
        <v>28708.052965165913</v>
      </c>
      <c r="E3373" s="19">
        <f t="shared" si="426"/>
        <v>1.0001142449802947</v>
      </c>
      <c r="F3373" s="19">
        <f t="shared" si="427"/>
        <v>0.78958331892657052</v>
      </c>
      <c r="G3373" s="20">
        <f t="shared" si="423"/>
        <v>23256.55265379915</v>
      </c>
      <c r="H3373" s="7">
        <f t="shared" si="428"/>
        <v>-6579.55265379915</v>
      </c>
      <c r="I3373" s="7">
        <f t="shared" si="424"/>
        <v>6579.55265379915</v>
      </c>
      <c r="J3373" s="12">
        <f t="shared" si="429"/>
        <v>0.39452855152600286</v>
      </c>
      <c r="K3373" s="7">
        <f t="shared" si="430"/>
        <v>43290513.124115437</v>
      </c>
    </row>
    <row r="3374" spans="1:11" x14ac:dyDescent="0.4">
      <c r="A3374" s="1">
        <v>3373</v>
      </c>
      <c r="B3374" s="21">
        <v>43186</v>
      </c>
      <c r="C3374" s="22">
        <v>24088</v>
      </c>
      <c r="D3374" s="19">
        <f t="shared" si="425"/>
        <v>28814.519842826405</v>
      </c>
      <c r="E3374" s="19">
        <f t="shared" si="426"/>
        <v>1.0001247916566363</v>
      </c>
      <c r="F3374" s="19">
        <f t="shared" si="427"/>
        <v>0.80174483493951698</v>
      </c>
      <c r="G3374" s="20">
        <f t="shared" si="423"/>
        <v>23004.909255736231</v>
      </c>
      <c r="H3374" s="7">
        <f t="shared" si="428"/>
        <v>1083.090744263769</v>
      </c>
      <c r="I3374" s="7">
        <f t="shared" si="424"/>
        <v>1083.090744263769</v>
      </c>
      <c r="J3374" s="12">
        <f t="shared" si="429"/>
        <v>4.4963913328784834E-2</v>
      </c>
      <c r="K3374" s="7">
        <f t="shared" si="430"/>
        <v>1173085.560309845</v>
      </c>
    </row>
    <row r="3375" spans="1:11" x14ac:dyDescent="0.4">
      <c r="A3375" s="1">
        <v>3374</v>
      </c>
      <c r="B3375" s="21">
        <v>43187</v>
      </c>
      <c r="C3375" s="22">
        <v>20085</v>
      </c>
      <c r="D3375" s="19">
        <f t="shared" si="425"/>
        <v>28520.093940332266</v>
      </c>
      <c r="E3375" s="19">
        <f t="shared" si="426"/>
        <v>1.0000952490539077</v>
      </c>
      <c r="F3375" s="19">
        <f t="shared" si="427"/>
        <v>0.80123021499511404</v>
      </c>
      <c r="G3375" s="20">
        <f t="shared" si="423"/>
        <v>23123.21159430327</v>
      </c>
      <c r="H3375" s="7">
        <f t="shared" si="428"/>
        <v>-3038.2115943032695</v>
      </c>
      <c r="I3375" s="7">
        <f t="shared" si="424"/>
        <v>3038.2115943032695</v>
      </c>
      <c r="J3375" s="12">
        <f t="shared" si="429"/>
        <v>0.15126769202406121</v>
      </c>
      <c r="K3375" s="7">
        <f t="shared" si="430"/>
        <v>9230729.6917588152</v>
      </c>
    </row>
    <row r="3376" spans="1:11" x14ac:dyDescent="0.4">
      <c r="A3376" s="1">
        <v>3375</v>
      </c>
      <c r="B3376" s="21">
        <v>43188</v>
      </c>
      <c r="C3376" s="22">
        <v>18303</v>
      </c>
      <c r="D3376" s="19">
        <f t="shared" si="425"/>
        <v>28104.382600680696</v>
      </c>
      <c r="E3376" s="19">
        <f t="shared" si="426"/>
        <v>1.0000535779104176</v>
      </c>
      <c r="F3376" s="19">
        <f t="shared" si="427"/>
        <v>0.78785566093922577</v>
      </c>
      <c r="G3376" s="20">
        <f t="shared" si="423"/>
        <v>22519.780088031115</v>
      </c>
      <c r="H3376" s="7">
        <f t="shared" si="428"/>
        <v>-4216.7800880311152</v>
      </c>
      <c r="I3376" s="7">
        <f t="shared" si="424"/>
        <v>4216.7800880311152</v>
      </c>
      <c r="J3376" s="12">
        <f t="shared" si="429"/>
        <v>0.23038737300066192</v>
      </c>
      <c r="K3376" s="7">
        <f t="shared" si="430"/>
        <v>17781234.310815699</v>
      </c>
    </row>
    <row r="3377" spans="1:11" x14ac:dyDescent="0.4">
      <c r="A3377" s="1">
        <v>3376</v>
      </c>
      <c r="B3377" s="21">
        <v>43189</v>
      </c>
      <c r="C3377" s="22">
        <v>20711</v>
      </c>
      <c r="D3377" s="19">
        <f t="shared" si="425"/>
        <v>27928.026219940341</v>
      </c>
      <c r="E3377" s="19">
        <f t="shared" si="426"/>
        <v>1.0000358422669857</v>
      </c>
      <c r="F3377" s="19">
        <f t="shared" si="427"/>
        <v>0.80099348662782022</v>
      </c>
      <c r="G3377" s="20">
        <f t="shared" si="423"/>
        <v>22533.345377050529</v>
      </c>
      <c r="H3377" s="7">
        <f t="shared" si="428"/>
        <v>-1822.3453770505294</v>
      </c>
      <c r="I3377" s="7">
        <f t="shared" si="424"/>
        <v>1822.3453770505294</v>
      </c>
      <c r="J3377" s="12">
        <f t="shared" si="429"/>
        <v>8.7989250980181039E-2</v>
      </c>
      <c r="K3377" s="7">
        <f t="shared" si="430"/>
        <v>3320942.6732574361</v>
      </c>
    </row>
    <row r="3378" spans="1:11" x14ac:dyDescent="0.4">
      <c r="A3378" s="1">
        <v>3377</v>
      </c>
      <c r="B3378" s="21">
        <v>43190</v>
      </c>
      <c r="C3378" s="22">
        <v>20708</v>
      </c>
      <c r="D3378" s="19">
        <f t="shared" si="425"/>
        <v>27766.433096272303</v>
      </c>
      <c r="E3378" s="19">
        <f t="shared" si="426"/>
        <v>1.0000195829510348</v>
      </c>
      <c r="F3378" s="19">
        <f t="shared" si="427"/>
        <v>0.80053784548563023</v>
      </c>
      <c r="G3378" s="20">
        <f t="shared" si="423"/>
        <v>22377.579711524882</v>
      </c>
      <c r="H3378" s="7">
        <f t="shared" si="428"/>
        <v>-1669.5797115248824</v>
      </c>
      <c r="I3378" s="7">
        <f t="shared" si="424"/>
        <v>1669.5797115248824</v>
      </c>
      <c r="J3378" s="12">
        <f t="shared" si="429"/>
        <v>8.0624865343098442E-2</v>
      </c>
      <c r="K3378" s="7">
        <f t="shared" si="430"/>
        <v>2787496.4131355095</v>
      </c>
    </row>
    <row r="3379" spans="1:11" x14ac:dyDescent="0.4">
      <c r="A3379" s="1">
        <v>3378</v>
      </c>
      <c r="B3379" s="21">
        <v>43191</v>
      </c>
      <c r="C3379" s="22">
        <v>22460</v>
      </c>
      <c r="D3379" s="19">
        <f t="shared" si="425"/>
        <v>27825.199592425699</v>
      </c>
      <c r="E3379" s="19">
        <f t="shared" si="426"/>
        <v>1.0000253595986919</v>
      </c>
      <c r="F3379" s="19">
        <f t="shared" si="427"/>
        <v>0.78809703060509484</v>
      </c>
      <c r="G3379" s="20">
        <f t="shared" si="423"/>
        <v>21876.729370077886</v>
      </c>
      <c r="H3379" s="7">
        <f t="shared" si="428"/>
        <v>583.27062992211359</v>
      </c>
      <c r="I3379" s="7">
        <f t="shared" si="424"/>
        <v>583.27062992211359</v>
      </c>
      <c r="J3379" s="12">
        <f t="shared" si="429"/>
        <v>2.5969306764119036E-2</v>
      </c>
      <c r="K3379" s="7">
        <f t="shared" si="430"/>
        <v>340204.62772973918</v>
      </c>
    </row>
    <row r="3380" spans="1:11" x14ac:dyDescent="0.4">
      <c r="A3380" s="1">
        <v>3379</v>
      </c>
      <c r="B3380" s="21">
        <v>43192</v>
      </c>
      <c r="C3380" s="22">
        <v>30905</v>
      </c>
      <c r="D3380" s="19">
        <f t="shared" si="425"/>
        <v>28665.561153039369</v>
      </c>
      <c r="E3380" s="19">
        <f t="shared" si="426"/>
        <v>1.0001092957522175</v>
      </c>
      <c r="F3380" s="19">
        <f t="shared" si="427"/>
        <v>0.80445460170125216</v>
      </c>
      <c r="G3380" s="20">
        <f t="shared" si="423"/>
        <v>22288.604651451562</v>
      </c>
      <c r="H3380" s="7">
        <f t="shared" si="428"/>
        <v>8616.3953485484381</v>
      </c>
      <c r="I3380" s="7">
        <f t="shared" si="424"/>
        <v>8616.3953485484381</v>
      </c>
      <c r="J3380" s="12">
        <f t="shared" si="429"/>
        <v>0.27880263221318358</v>
      </c>
      <c r="K3380" s="7">
        <f t="shared" si="430"/>
        <v>74242268.802487165</v>
      </c>
    </row>
    <row r="3381" spans="1:11" x14ac:dyDescent="0.4">
      <c r="A3381" s="1">
        <v>3380</v>
      </c>
      <c r="B3381" s="21">
        <v>43193</v>
      </c>
      <c r="C3381" s="22">
        <v>24834</v>
      </c>
      <c r="D3381" s="19">
        <f t="shared" si="425"/>
        <v>28850.324480396124</v>
      </c>
      <c r="E3381" s="19">
        <f t="shared" si="426"/>
        <v>1.0001276720740238</v>
      </c>
      <c r="F3381" s="19">
        <f t="shared" si="427"/>
        <v>0.801290313757405</v>
      </c>
      <c r="G3381" s="20">
        <f t="shared" si="423"/>
        <v>22948.667190431588</v>
      </c>
      <c r="H3381" s="7">
        <f t="shared" si="428"/>
        <v>1885.3328095684119</v>
      </c>
      <c r="I3381" s="7">
        <f t="shared" si="424"/>
        <v>1885.3328095684119</v>
      </c>
      <c r="J3381" s="12">
        <f t="shared" si="429"/>
        <v>7.5917403944930822E-2</v>
      </c>
      <c r="K3381" s="7">
        <f t="shared" si="430"/>
        <v>3554479.8028351218</v>
      </c>
    </row>
    <row r="3382" spans="1:11" x14ac:dyDescent="0.4">
      <c r="A3382" s="1">
        <v>3381</v>
      </c>
      <c r="B3382" s="21">
        <v>43194</v>
      </c>
      <c r="C3382" s="22">
        <v>25281</v>
      </c>
      <c r="D3382" s="19">
        <f t="shared" si="425"/>
        <v>29103.138694278765</v>
      </c>
      <c r="E3382" s="19">
        <f t="shared" si="426"/>
        <v>1.0001528534826449</v>
      </c>
      <c r="F3382" s="19">
        <f t="shared" si="427"/>
        <v>0.78910330940088946</v>
      </c>
      <c r="G3382" s="20">
        <f t="shared" si="423"/>
        <v>22737.643252642247</v>
      </c>
      <c r="H3382" s="7">
        <f t="shared" si="428"/>
        <v>2543.3567473577532</v>
      </c>
      <c r="I3382" s="7">
        <f t="shared" si="424"/>
        <v>2543.3567473577532</v>
      </c>
      <c r="J3382" s="12">
        <f t="shared" si="429"/>
        <v>0.10060348670375986</v>
      </c>
      <c r="K3382" s="7">
        <f t="shared" si="430"/>
        <v>6468663.5443302104</v>
      </c>
    </row>
    <row r="3383" spans="1:11" x14ac:dyDescent="0.4">
      <c r="A3383" s="1">
        <v>3382</v>
      </c>
      <c r="B3383" s="21">
        <v>43195</v>
      </c>
      <c r="C3383" s="22">
        <v>21151</v>
      </c>
      <c r="D3383" s="19">
        <f t="shared" si="425"/>
        <v>28884.739410506518</v>
      </c>
      <c r="E3383" s="19">
        <f t="shared" si="426"/>
        <v>1.0001309135389824</v>
      </c>
      <c r="F3383" s="19">
        <f t="shared" si="427"/>
        <v>0.80355289139546804</v>
      </c>
      <c r="G3383" s="20">
        <f t="shared" si="423"/>
        <v>23412.958424127712</v>
      </c>
      <c r="H3383" s="7">
        <f t="shared" si="428"/>
        <v>-2261.9584241277116</v>
      </c>
      <c r="I3383" s="7">
        <f t="shared" si="424"/>
        <v>2261.9584241277116</v>
      </c>
      <c r="J3383" s="12">
        <f t="shared" si="429"/>
        <v>0.10694333242530904</v>
      </c>
      <c r="K3383" s="7">
        <f t="shared" si="430"/>
        <v>5116455.9124823203</v>
      </c>
    </row>
    <row r="3384" spans="1:11" x14ac:dyDescent="0.4">
      <c r="A3384" s="1">
        <v>3383</v>
      </c>
      <c r="B3384" s="21">
        <v>43196</v>
      </c>
      <c r="C3384" s="22">
        <v>20005</v>
      </c>
      <c r="D3384" s="19">
        <f t="shared" si="425"/>
        <v>28579.887367025432</v>
      </c>
      <c r="E3384" s="19">
        <f t="shared" si="426"/>
        <v>1.0001003283215431</v>
      </c>
      <c r="F3384" s="19">
        <f t="shared" si="427"/>
        <v>0.80002488007176298</v>
      </c>
      <c r="G3384" s="20">
        <f t="shared" si="423"/>
        <v>23145.86330025916</v>
      </c>
      <c r="H3384" s="7">
        <f t="shared" si="428"/>
        <v>-3140.8633002591596</v>
      </c>
      <c r="I3384" s="7">
        <f t="shared" si="424"/>
        <v>3140.8633002591596</v>
      </c>
      <c r="J3384" s="12">
        <f t="shared" si="429"/>
        <v>0.15700391403444935</v>
      </c>
      <c r="K3384" s="7">
        <f t="shared" si="430"/>
        <v>9865022.2709148601</v>
      </c>
    </row>
    <row r="3385" spans="1:11" x14ac:dyDescent="0.4">
      <c r="A3385" s="1">
        <v>3384</v>
      </c>
      <c r="B3385" s="21">
        <v>43197</v>
      </c>
      <c r="C3385" s="22">
        <v>21386</v>
      </c>
      <c r="D3385" s="19">
        <f t="shared" si="425"/>
        <v>28465.464838069714</v>
      </c>
      <c r="E3385" s="19">
        <f t="shared" si="426"/>
        <v>1.0000887860586147</v>
      </c>
      <c r="F3385" s="19">
        <f t="shared" si="427"/>
        <v>0.7886311322291496</v>
      </c>
      <c r="G3385" s="20">
        <f t="shared" si="423"/>
        <v>22553.272886103252</v>
      </c>
      <c r="H3385" s="7">
        <f t="shared" si="428"/>
        <v>-1167.2728861032519</v>
      </c>
      <c r="I3385" s="7">
        <f t="shared" si="424"/>
        <v>1167.2728861032519</v>
      </c>
      <c r="J3385" s="12">
        <f t="shared" si="429"/>
        <v>5.4581169274443654E-2</v>
      </c>
      <c r="K3385" s="7">
        <f t="shared" si="430"/>
        <v>1362525.9906318155</v>
      </c>
    </row>
    <row r="3386" spans="1:11" x14ac:dyDescent="0.4">
      <c r="A3386" s="1">
        <v>3385</v>
      </c>
      <c r="B3386" s="21">
        <v>43198</v>
      </c>
      <c r="C3386" s="22">
        <v>18344</v>
      </c>
      <c r="D3386" s="19">
        <f t="shared" si="425"/>
        <v>28026.552832366098</v>
      </c>
      <c r="E3386" s="19">
        <f t="shared" si="426"/>
        <v>1.0000447948491658</v>
      </c>
      <c r="F3386" s="19">
        <f t="shared" si="427"/>
        <v>0.80169162247840031</v>
      </c>
      <c r="G3386" s="20">
        <f t="shared" si="423"/>
        <v>22874.310199782638</v>
      </c>
      <c r="H3386" s="7">
        <f t="shared" si="428"/>
        <v>-4530.3101997826379</v>
      </c>
      <c r="I3386" s="7">
        <f t="shared" si="424"/>
        <v>4530.3101997826379</v>
      </c>
      <c r="J3386" s="12">
        <f t="shared" si="429"/>
        <v>0.24696414085164839</v>
      </c>
      <c r="K3386" s="7">
        <f t="shared" si="430"/>
        <v>20523710.506254606</v>
      </c>
    </row>
    <row r="3387" spans="1:11" x14ac:dyDescent="0.4">
      <c r="A3387" s="1">
        <v>3386</v>
      </c>
      <c r="B3387" s="21">
        <v>43199</v>
      </c>
      <c r="C3387" s="22">
        <v>20070</v>
      </c>
      <c r="D3387" s="19">
        <f t="shared" si="425"/>
        <v>27798.084520942673</v>
      </c>
      <c r="E3387" s="19">
        <f t="shared" si="426"/>
        <v>1.0000218480135441</v>
      </c>
      <c r="F3387" s="19">
        <f t="shared" si="427"/>
        <v>0.79905031719150055</v>
      </c>
      <c r="G3387" s="20">
        <f t="shared" si="423"/>
        <v>22422.73962925568</v>
      </c>
      <c r="H3387" s="7">
        <f t="shared" si="428"/>
        <v>-2352.7396292556805</v>
      </c>
      <c r="I3387" s="7">
        <f t="shared" si="424"/>
        <v>2352.7396292556805</v>
      </c>
      <c r="J3387" s="12">
        <f t="shared" si="429"/>
        <v>0.11722668805459295</v>
      </c>
      <c r="K3387" s="7">
        <f t="shared" si="430"/>
        <v>5535383.7630701568</v>
      </c>
    </row>
    <row r="3388" spans="1:11" x14ac:dyDescent="0.4">
      <c r="A3388" s="1">
        <v>3387</v>
      </c>
      <c r="B3388" s="21">
        <v>43200</v>
      </c>
      <c r="C3388" s="22">
        <v>23018</v>
      </c>
      <c r="D3388" s="19">
        <f t="shared" si="425"/>
        <v>27907.403375741258</v>
      </c>
      <c r="E3388" s="19">
        <f t="shared" si="426"/>
        <v>1.0000326798968393</v>
      </c>
      <c r="F3388" s="19">
        <f t="shared" si="427"/>
        <v>0.78908283931011491</v>
      </c>
      <c r="G3388" s="20">
        <f t="shared" si="423"/>
        <v>21923.22351791487</v>
      </c>
      <c r="H3388" s="7">
        <f t="shared" si="428"/>
        <v>1094.7764820851298</v>
      </c>
      <c r="I3388" s="7">
        <f t="shared" si="424"/>
        <v>1094.7764820851298</v>
      </c>
      <c r="J3388" s="12">
        <f t="shared" si="429"/>
        <v>4.7561755238731858E-2</v>
      </c>
      <c r="K3388" s="7">
        <f t="shared" si="430"/>
        <v>1198535.5457266925</v>
      </c>
    </row>
    <row r="3389" spans="1:11" x14ac:dyDescent="0.4">
      <c r="A3389" s="1">
        <v>3388</v>
      </c>
      <c r="B3389" s="21">
        <v>43201</v>
      </c>
      <c r="C3389" s="22">
        <v>23689</v>
      </c>
      <c r="D3389" s="19">
        <f t="shared" si="425"/>
        <v>28036.398376275461</v>
      </c>
      <c r="E3389" s="19">
        <f t="shared" si="426"/>
        <v>1.0000454793936249</v>
      </c>
      <c r="F3389" s="19">
        <f t="shared" si="427"/>
        <v>0.80223172531397646</v>
      </c>
      <c r="G3389" s="20">
        <f t="shared" si="423"/>
        <v>22373.933209278875</v>
      </c>
      <c r="H3389" s="7">
        <f t="shared" si="428"/>
        <v>1315.0667907211246</v>
      </c>
      <c r="I3389" s="7">
        <f t="shared" si="424"/>
        <v>1315.0667907211246</v>
      </c>
      <c r="J3389" s="12">
        <f t="shared" si="429"/>
        <v>5.5513816147626516E-2</v>
      </c>
      <c r="K3389" s="7">
        <f t="shared" si="430"/>
        <v>1729400.6640575579</v>
      </c>
    </row>
    <row r="3390" spans="1:11" x14ac:dyDescent="0.4">
      <c r="A3390" s="1">
        <v>3389</v>
      </c>
      <c r="B3390" s="21">
        <v>43202</v>
      </c>
      <c r="C3390" s="22">
        <v>20626</v>
      </c>
      <c r="D3390" s="19">
        <f t="shared" si="425"/>
        <v>27863.843428515789</v>
      </c>
      <c r="E3390" s="19">
        <f t="shared" si="426"/>
        <v>1.000028123894301</v>
      </c>
      <c r="F3390" s="19">
        <f t="shared" si="427"/>
        <v>0.79831585632799285</v>
      </c>
      <c r="G3390" s="20">
        <f t="shared" si="423"/>
        <v>22403.292102127696</v>
      </c>
      <c r="H3390" s="7">
        <f t="shared" si="428"/>
        <v>-1777.2921021276961</v>
      </c>
      <c r="I3390" s="7">
        <f t="shared" si="424"/>
        <v>1777.2921021276961</v>
      </c>
      <c r="J3390" s="12">
        <f t="shared" si="429"/>
        <v>8.6167560463865811E-2</v>
      </c>
      <c r="K3390" s="7">
        <f t="shared" si="430"/>
        <v>3158767.2162854848</v>
      </c>
    </row>
    <row r="3391" spans="1:11" x14ac:dyDescent="0.4">
      <c r="A3391" s="1">
        <v>3390</v>
      </c>
      <c r="B3391" s="21">
        <v>43203</v>
      </c>
      <c r="C3391" s="22">
        <v>24565</v>
      </c>
      <c r="D3391" s="19">
        <f t="shared" si="425"/>
        <v>28119.702410265279</v>
      </c>
      <c r="E3391" s="19">
        <f t="shared" si="426"/>
        <v>1.0000536097896637</v>
      </c>
      <c r="F3391" s="19">
        <f t="shared" si="427"/>
        <v>0.79013822259806465</v>
      </c>
      <c r="G3391" s="20">
        <f t="shared" si="423"/>
        <v>21987.669791697117</v>
      </c>
      <c r="H3391" s="7">
        <f t="shared" si="428"/>
        <v>2577.330208302883</v>
      </c>
      <c r="I3391" s="7">
        <f t="shared" si="424"/>
        <v>2577.330208302883</v>
      </c>
      <c r="J3391" s="12">
        <f t="shared" si="429"/>
        <v>0.10491879537158083</v>
      </c>
      <c r="K3391" s="7">
        <f t="shared" si="430"/>
        <v>6642631.0026305821</v>
      </c>
    </row>
    <row r="3392" spans="1:11" x14ac:dyDescent="0.4">
      <c r="A3392" s="1">
        <v>3391</v>
      </c>
      <c r="B3392" s="21">
        <v>43204</v>
      </c>
      <c r="C3392" s="22">
        <v>26324</v>
      </c>
      <c r="D3392" s="19">
        <f t="shared" si="425"/>
        <v>28486.870730497772</v>
      </c>
      <c r="E3392" s="19">
        <f t="shared" si="426"/>
        <v>1.0000902266163261</v>
      </c>
      <c r="F3392" s="19">
        <f t="shared" si="427"/>
        <v>0.80375344349991074</v>
      </c>
      <c r="G3392" s="20">
        <f t="shared" si="423"/>
        <v>22559.319654635485</v>
      </c>
      <c r="H3392" s="7">
        <f t="shared" si="428"/>
        <v>3764.6803453645152</v>
      </c>
      <c r="I3392" s="7">
        <f t="shared" si="424"/>
        <v>3764.6803453645152</v>
      </c>
      <c r="J3392" s="12">
        <f t="shared" si="429"/>
        <v>0.14301323299515709</v>
      </c>
      <c r="K3392" s="7">
        <f t="shared" si="430"/>
        <v>14172818.102773886</v>
      </c>
    </row>
    <row r="3393" spans="1:11" x14ac:dyDescent="0.4">
      <c r="A3393" s="1">
        <v>3392</v>
      </c>
      <c r="B3393" s="21">
        <v>43205</v>
      </c>
      <c r="C3393" s="22">
        <v>25666</v>
      </c>
      <c r="D3393" s="19">
        <f t="shared" si="425"/>
        <v>28773.634916489835</v>
      </c>
      <c r="E3393" s="19">
        <f t="shared" si="426"/>
        <v>1.0001188030259027</v>
      </c>
      <c r="F3393" s="19">
        <f t="shared" si="427"/>
        <v>0.79948585704291919</v>
      </c>
      <c r="G3393" s="20">
        <f t="shared" si="423"/>
        <v>22742.31898920783</v>
      </c>
      <c r="H3393" s="7">
        <f t="shared" si="428"/>
        <v>2923.6810107921701</v>
      </c>
      <c r="I3393" s="7">
        <f t="shared" si="424"/>
        <v>2923.6810107921701</v>
      </c>
      <c r="J3393" s="12">
        <f t="shared" si="429"/>
        <v>0.1139126085401765</v>
      </c>
      <c r="K3393" s="7">
        <f t="shared" si="430"/>
        <v>8547910.6528667249</v>
      </c>
    </row>
    <row r="3394" spans="1:11" x14ac:dyDescent="0.4">
      <c r="A3394" s="1">
        <v>3393</v>
      </c>
      <c r="B3394" s="21">
        <v>43206</v>
      </c>
      <c r="C3394" s="22">
        <v>21662</v>
      </c>
      <c r="D3394" s="19">
        <f t="shared" si="425"/>
        <v>28668.580568171121</v>
      </c>
      <c r="E3394" s="19">
        <f t="shared" si="426"/>
        <v>1.0001081975791906</v>
      </c>
      <c r="F3394" s="19">
        <f t="shared" si="427"/>
        <v>0.78970687807774398</v>
      </c>
      <c r="G3394" s="20">
        <f t="shared" si="423"/>
        <v>22735.938982694301</v>
      </c>
      <c r="H3394" s="7">
        <f t="shared" si="428"/>
        <v>-1073.9389826943006</v>
      </c>
      <c r="I3394" s="7">
        <f t="shared" si="424"/>
        <v>1073.9389826943006</v>
      </c>
      <c r="J3394" s="12">
        <f t="shared" si="429"/>
        <v>4.9577092728940106E-2</v>
      </c>
      <c r="K3394" s="7">
        <f t="shared" si="430"/>
        <v>1153344.9385504695</v>
      </c>
    </row>
    <row r="3395" spans="1:11" x14ac:dyDescent="0.4">
      <c r="A3395" s="1">
        <v>3394</v>
      </c>
      <c r="B3395" s="21">
        <v>43207</v>
      </c>
      <c r="C3395" s="22">
        <v>24690</v>
      </c>
      <c r="D3395" s="19">
        <f t="shared" si="425"/>
        <v>28829.444750050945</v>
      </c>
      <c r="E3395" s="19">
        <f t="shared" si="426"/>
        <v>1.0001241839865589</v>
      </c>
      <c r="F3395" s="19">
        <f t="shared" si="427"/>
        <v>0.80441115567738031</v>
      </c>
      <c r="G3395" s="20">
        <f t="shared" si="423"/>
        <v>23043.274192329842</v>
      </c>
      <c r="H3395" s="7">
        <f t="shared" si="428"/>
        <v>1646.7258076701582</v>
      </c>
      <c r="I3395" s="7">
        <f t="shared" si="424"/>
        <v>1646.7258076701582</v>
      </c>
      <c r="J3395" s="12">
        <f t="shared" si="429"/>
        <v>6.6696063494133581E-2</v>
      </c>
      <c r="K3395" s="7">
        <f t="shared" si="430"/>
        <v>2711705.8856469351</v>
      </c>
    </row>
    <row r="3396" spans="1:11" x14ac:dyDescent="0.4">
      <c r="A3396" s="1">
        <v>3395</v>
      </c>
      <c r="B3396" s="21">
        <v>43208</v>
      </c>
      <c r="C3396" s="22">
        <v>24102</v>
      </c>
      <c r="D3396" s="19">
        <f t="shared" si="425"/>
        <v>28933.163727286767</v>
      </c>
      <c r="E3396" s="19">
        <f t="shared" si="426"/>
        <v>1.0001344558718641</v>
      </c>
      <c r="F3396" s="19">
        <f t="shared" si="427"/>
        <v>0.79990471180850276</v>
      </c>
      <c r="G3396" s="20">
        <f t="shared" si="423"/>
        <v>23049.532929206351</v>
      </c>
      <c r="H3396" s="7">
        <f t="shared" si="428"/>
        <v>1052.4670707936493</v>
      </c>
      <c r="I3396" s="7">
        <f t="shared" si="424"/>
        <v>1052.4670707936493</v>
      </c>
      <c r="J3396" s="12">
        <f t="shared" si="429"/>
        <v>4.3667208978244519E-2</v>
      </c>
      <c r="K3396" s="7">
        <f t="shared" si="430"/>
        <v>1107686.9351049645</v>
      </c>
    </row>
    <row r="3397" spans="1:11" x14ac:dyDescent="0.4">
      <c r="A3397" s="1">
        <v>3396</v>
      </c>
      <c r="B3397" s="21">
        <v>43209</v>
      </c>
      <c r="C3397" s="22">
        <v>23547</v>
      </c>
      <c r="D3397" s="19">
        <f t="shared" si="425"/>
        <v>29003.080741725615</v>
      </c>
      <c r="E3397" s="19">
        <f t="shared" si="426"/>
        <v>1.0001413475598624</v>
      </c>
      <c r="F3397" s="19">
        <f t="shared" si="427"/>
        <v>0.78998379266593499</v>
      </c>
      <c r="G3397" s="20">
        <f t="shared" si="423"/>
        <v>22849.508213046662</v>
      </c>
      <c r="H3397" s="7">
        <f t="shared" si="428"/>
        <v>697.49178695333831</v>
      </c>
      <c r="I3397" s="7">
        <f t="shared" si="424"/>
        <v>697.49178695333831</v>
      </c>
      <c r="J3397" s="12">
        <f t="shared" si="429"/>
        <v>2.9621259054373735E-2</v>
      </c>
      <c r="K3397" s="7">
        <f t="shared" si="430"/>
        <v>486494.79286736104</v>
      </c>
    </row>
    <row r="3398" spans="1:11" x14ac:dyDescent="0.4">
      <c r="A3398" s="1">
        <v>3397</v>
      </c>
      <c r="B3398" s="21">
        <v>43210</v>
      </c>
      <c r="C3398" s="22">
        <v>23117</v>
      </c>
      <c r="D3398" s="19">
        <f t="shared" si="425"/>
        <v>28983.302754563003</v>
      </c>
      <c r="E3398" s="19">
        <f t="shared" si="426"/>
        <v>1.0001392697470113</v>
      </c>
      <c r="F3398" s="19">
        <f t="shared" si="427"/>
        <v>0.80432605459610407</v>
      </c>
      <c r="G3398" s="20">
        <f t="shared" ref="G3398:G3461" si="431">(D3397+1*E3397)*F3395</f>
        <v>23331.206222513105</v>
      </c>
      <c r="H3398" s="7">
        <f t="shared" si="428"/>
        <v>-214.20622251310488</v>
      </c>
      <c r="I3398" s="7">
        <f t="shared" si="424"/>
        <v>214.20622251310488</v>
      </c>
      <c r="J3398" s="12">
        <f t="shared" si="429"/>
        <v>9.2661773808498018E-3</v>
      </c>
      <c r="K3398" s="7">
        <f t="shared" si="430"/>
        <v>45884.305763333796</v>
      </c>
    </row>
    <row r="3399" spans="1:11" x14ac:dyDescent="0.4">
      <c r="A3399" s="1">
        <v>3398</v>
      </c>
      <c r="B3399" s="21">
        <v>43211</v>
      </c>
      <c r="C3399" s="22">
        <v>26459</v>
      </c>
      <c r="D3399" s="19">
        <f t="shared" si="425"/>
        <v>29303.703132245697</v>
      </c>
      <c r="E3399" s="19">
        <f t="shared" si="426"/>
        <v>1.0001712097708526</v>
      </c>
      <c r="F3399" s="19">
        <f t="shared" si="427"/>
        <v>0.80119132921842895</v>
      </c>
      <c r="G3399" s="20">
        <f t="shared" si="431"/>
        <v>23184.680453261641</v>
      </c>
      <c r="H3399" s="7">
        <f t="shared" si="428"/>
        <v>3274.3195467383593</v>
      </c>
      <c r="I3399" s="7">
        <f t="shared" si="424"/>
        <v>3274.3195467383593</v>
      </c>
      <c r="J3399" s="12">
        <f t="shared" si="429"/>
        <v>0.12375069151284475</v>
      </c>
      <c r="K3399" s="7">
        <f t="shared" si="430"/>
        <v>10721168.494152894</v>
      </c>
    </row>
    <row r="3400" spans="1:11" x14ac:dyDescent="0.4">
      <c r="A3400" s="1">
        <v>3399</v>
      </c>
      <c r="B3400" s="21">
        <v>43212</v>
      </c>
      <c r="C3400" s="22">
        <v>24491</v>
      </c>
      <c r="D3400" s="19">
        <f t="shared" si="425"/>
        <v>29437.132907438412</v>
      </c>
      <c r="E3400" s="19">
        <f t="shared" si="426"/>
        <v>1.0001844527312509</v>
      </c>
      <c r="F3400" s="19">
        <f t="shared" si="427"/>
        <v>0.79050824520437291</v>
      </c>
      <c r="G3400" s="20">
        <f t="shared" si="431"/>
        <v>23150.240658613704</v>
      </c>
      <c r="H3400" s="7">
        <f t="shared" si="428"/>
        <v>1340.759341386296</v>
      </c>
      <c r="I3400" s="7">
        <f t="shared" ref="I3400:I3463" si="432">ABS(H3400)</f>
        <v>1340.759341386296</v>
      </c>
      <c r="J3400" s="12">
        <f t="shared" si="429"/>
        <v>5.4744981478351065E-2</v>
      </c>
      <c r="K3400" s="7">
        <f t="shared" si="430"/>
        <v>1797635.6115146142</v>
      </c>
    </row>
    <row r="3401" spans="1:11" x14ac:dyDescent="0.4">
      <c r="A3401" s="1">
        <v>3400</v>
      </c>
      <c r="B3401" s="21">
        <v>43213</v>
      </c>
      <c r="C3401" s="22">
        <v>19887</v>
      </c>
      <c r="D3401" s="19">
        <f t="shared" si="425"/>
        <v>29070.378803090498</v>
      </c>
      <c r="E3401" s="19">
        <f t="shared" si="426"/>
        <v>1.0001476773023708</v>
      </c>
      <c r="F3401" s="19">
        <f t="shared" si="427"/>
        <v>0.80282451208889083</v>
      </c>
      <c r="G3401" s="20">
        <f t="shared" si="431"/>
        <v>23677.857444475816</v>
      </c>
      <c r="H3401" s="7">
        <f t="shared" si="428"/>
        <v>-3790.857444475816</v>
      </c>
      <c r="I3401" s="7">
        <f t="shared" si="432"/>
        <v>3790.857444475816</v>
      </c>
      <c r="J3401" s="12">
        <f t="shared" si="429"/>
        <v>0.19061987451479942</v>
      </c>
      <c r="K3401" s="7">
        <f t="shared" si="430"/>
        <v>14370600.164337715</v>
      </c>
    </row>
    <row r="3402" spans="1:11" x14ac:dyDescent="0.4">
      <c r="A3402" s="1">
        <v>3401</v>
      </c>
      <c r="B3402" s="21">
        <v>43214</v>
      </c>
      <c r="C3402" s="22">
        <v>27869</v>
      </c>
      <c r="D3402" s="19">
        <f t="shared" si="425"/>
        <v>29517.160491383023</v>
      </c>
      <c r="E3402" s="19">
        <f t="shared" si="426"/>
        <v>1.0001922554564324</v>
      </c>
      <c r="F3402" s="19">
        <f t="shared" si="427"/>
        <v>0.80297692102102447</v>
      </c>
      <c r="G3402" s="20">
        <f t="shared" si="431"/>
        <v>23291.73674377831</v>
      </c>
      <c r="H3402" s="7">
        <f t="shared" si="428"/>
        <v>4577.2632562216895</v>
      </c>
      <c r="I3402" s="7">
        <f t="shared" si="432"/>
        <v>4577.2632562216895</v>
      </c>
      <c r="J3402" s="12">
        <f t="shared" si="429"/>
        <v>0.16424210614739279</v>
      </c>
      <c r="K3402" s="7">
        <f t="shared" si="430"/>
        <v>20951338.916757185</v>
      </c>
    </row>
    <row r="3403" spans="1:11" x14ac:dyDescent="0.4">
      <c r="A3403" s="1">
        <v>3402</v>
      </c>
      <c r="B3403" s="21">
        <v>43215</v>
      </c>
      <c r="C3403" s="22">
        <v>27566</v>
      </c>
      <c r="D3403" s="19">
        <f t="shared" si="425"/>
        <v>29935.852366236533</v>
      </c>
      <c r="E3403" s="19">
        <f t="shared" si="426"/>
        <v>1.0002340246246921</v>
      </c>
      <c r="F3403" s="19">
        <f t="shared" si="427"/>
        <v>0.7921359252594381</v>
      </c>
      <c r="G3403" s="20">
        <f t="shared" si="431"/>
        <v>23334.349403683766</v>
      </c>
      <c r="H3403" s="7">
        <f t="shared" si="428"/>
        <v>4231.6505963162344</v>
      </c>
      <c r="I3403" s="7">
        <f t="shared" si="432"/>
        <v>4231.6505963162344</v>
      </c>
      <c r="J3403" s="12">
        <f t="shared" si="429"/>
        <v>0.15350978003033572</v>
      </c>
      <c r="K3403" s="7">
        <f t="shared" si="430"/>
        <v>17906866.769303542</v>
      </c>
    </row>
    <row r="3404" spans="1:11" x14ac:dyDescent="0.4">
      <c r="A3404" s="1">
        <v>3403</v>
      </c>
      <c r="B3404" s="21">
        <v>43216</v>
      </c>
      <c r="C3404" s="22">
        <v>20947</v>
      </c>
      <c r="D3404" s="19">
        <f t="shared" si="425"/>
        <v>29636.81620853236</v>
      </c>
      <c r="E3404" s="19">
        <f t="shared" si="426"/>
        <v>1.0002040209855192</v>
      </c>
      <c r="F3404" s="19">
        <f t="shared" si="427"/>
        <v>0.80162511925456281</v>
      </c>
      <c r="G3404" s="20">
        <f t="shared" si="431"/>
        <v>24034.039082281706</v>
      </c>
      <c r="H3404" s="7">
        <f t="shared" si="428"/>
        <v>-3087.0390822817062</v>
      </c>
      <c r="I3404" s="7">
        <f t="shared" si="432"/>
        <v>3087.0390822817062</v>
      </c>
      <c r="J3404" s="12">
        <f t="shared" si="429"/>
        <v>0.1473738044723209</v>
      </c>
      <c r="K3404" s="7">
        <f t="shared" si="430"/>
        <v>9529810.2955346797</v>
      </c>
    </row>
    <row r="3405" spans="1:11" x14ac:dyDescent="0.4">
      <c r="A3405" s="1">
        <v>3404</v>
      </c>
      <c r="B3405" s="21">
        <v>43217</v>
      </c>
      <c r="C3405" s="22">
        <v>38469</v>
      </c>
      <c r="D3405" s="19">
        <f t="shared" si="425"/>
        <v>31063.406933284943</v>
      </c>
      <c r="E3405" s="19">
        <f t="shared" si="426"/>
        <v>1.0003465800375926</v>
      </c>
      <c r="F3405" s="19">
        <f t="shared" si="427"/>
        <v>0.80841502133760135</v>
      </c>
      <c r="G3405" s="20">
        <f t="shared" si="431"/>
        <v>23798.482568738469</v>
      </c>
      <c r="H3405" s="7">
        <f t="shared" si="428"/>
        <v>14670.517431261531</v>
      </c>
      <c r="I3405" s="7">
        <f t="shared" si="432"/>
        <v>14670.517431261531</v>
      </c>
      <c r="J3405" s="12">
        <f t="shared" si="429"/>
        <v>0.38135946947572152</v>
      </c>
      <c r="K3405" s="7">
        <f t="shared" si="430"/>
        <v>215224081.70094842</v>
      </c>
    </row>
    <row r="3406" spans="1:11" x14ac:dyDescent="0.4">
      <c r="A3406" s="1">
        <v>3405</v>
      </c>
      <c r="B3406" s="21">
        <v>43218</v>
      </c>
      <c r="C3406" s="22">
        <v>26198</v>
      </c>
      <c r="D3406" s="19">
        <f t="shared" si="425"/>
        <v>31221.103778535096</v>
      </c>
      <c r="E3406" s="19">
        <f t="shared" si="426"/>
        <v>1.0003622496874598</v>
      </c>
      <c r="F3406" s="19">
        <f t="shared" si="427"/>
        <v>0.79272261593829296</v>
      </c>
      <c r="G3406" s="20">
        <f t="shared" si="431"/>
        <v>24607.233003271871</v>
      </c>
      <c r="H3406" s="7">
        <f t="shared" si="428"/>
        <v>1590.766996728129</v>
      </c>
      <c r="I3406" s="7">
        <f t="shared" si="432"/>
        <v>1590.766996728129</v>
      </c>
      <c r="J3406" s="12">
        <f t="shared" si="429"/>
        <v>6.0720932770750781E-2</v>
      </c>
      <c r="K3406" s="7">
        <f t="shared" si="430"/>
        <v>2530539.6378794312</v>
      </c>
    </row>
    <row r="3407" spans="1:11" x14ac:dyDescent="0.4">
      <c r="A3407" s="1">
        <v>3406</v>
      </c>
      <c r="B3407" s="21">
        <v>43219</v>
      </c>
      <c r="C3407" s="22">
        <v>23215</v>
      </c>
      <c r="D3407" s="19">
        <f t="shared" si="425"/>
        <v>31045.589707920928</v>
      </c>
      <c r="E3407" s="19">
        <f t="shared" si="426"/>
        <v>1.0003445982441734</v>
      </c>
      <c r="F3407" s="19">
        <f t="shared" si="427"/>
        <v>0.80095252978368026</v>
      </c>
      <c r="G3407" s="20">
        <f t="shared" si="431"/>
        <v>25028.422955234983</v>
      </c>
      <c r="H3407" s="7">
        <f t="shared" si="428"/>
        <v>-1813.4229552349825</v>
      </c>
      <c r="I3407" s="7">
        <f t="shared" si="432"/>
        <v>1813.4229552349825</v>
      </c>
      <c r="J3407" s="12">
        <f t="shared" si="429"/>
        <v>7.8114277632349016E-2</v>
      </c>
      <c r="K3407" s="7">
        <f t="shared" si="430"/>
        <v>3288502.8145731776</v>
      </c>
    </row>
    <row r="3408" spans="1:11" x14ac:dyDescent="0.4">
      <c r="A3408" s="1">
        <v>3407</v>
      </c>
      <c r="B3408" s="21">
        <v>43220</v>
      </c>
      <c r="C3408" s="22">
        <v>22057</v>
      </c>
      <c r="D3408" s="19">
        <f t="shared" si="425"/>
        <v>30753.021098290545</v>
      </c>
      <c r="E3408" s="19">
        <f t="shared" si="426"/>
        <v>1.0003152413487506</v>
      </c>
      <c r="F3408" s="19">
        <f t="shared" si="427"/>
        <v>0.80727620116098497</v>
      </c>
      <c r="G3408" s="20">
        <f t="shared" si="431"/>
        <v>25098.529759767047</v>
      </c>
      <c r="H3408" s="7">
        <f t="shared" si="428"/>
        <v>-3041.5297597670469</v>
      </c>
      <c r="I3408" s="7">
        <f t="shared" si="432"/>
        <v>3041.5297597670469</v>
      </c>
      <c r="J3408" s="12">
        <f t="shared" si="429"/>
        <v>0.1378940816868589</v>
      </c>
      <c r="K3408" s="7">
        <f t="shared" si="430"/>
        <v>9250903.279548591</v>
      </c>
    </row>
    <row r="3409" spans="1:11" x14ac:dyDescent="0.4">
      <c r="A3409" s="1">
        <v>3408</v>
      </c>
      <c r="B3409" s="21">
        <v>43221</v>
      </c>
      <c r="C3409" s="22">
        <v>25453</v>
      </c>
      <c r="D3409" s="19">
        <f t="shared" si="425"/>
        <v>30859.695943482478</v>
      </c>
      <c r="E3409" s="19">
        <f t="shared" si="426"/>
        <v>1.0003258088017457</v>
      </c>
      <c r="F3409" s="19">
        <f t="shared" si="427"/>
        <v>0.79312320433852401</v>
      </c>
      <c r="G3409" s="20">
        <f t="shared" si="431"/>
        <v>24379.408305557281</v>
      </c>
      <c r="H3409" s="7">
        <f t="shared" si="428"/>
        <v>1073.591694442719</v>
      </c>
      <c r="I3409" s="7">
        <f t="shared" si="432"/>
        <v>1073.591694442719</v>
      </c>
      <c r="J3409" s="12">
        <f t="shared" si="429"/>
        <v>4.2179377458166779E-2</v>
      </c>
      <c r="K3409" s="7">
        <f t="shared" si="430"/>
        <v>1152599.1263763886</v>
      </c>
    </row>
    <row r="3410" spans="1:11" x14ac:dyDescent="0.4">
      <c r="A3410" s="1">
        <v>3409</v>
      </c>
      <c r="B3410" s="21">
        <v>43222</v>
      </c>
      <c r="C3410" s="22">
        <v>25556</v>
      </c>
      <c r="D3410" s="19">
        <f t="shared" si="425"/>
        <v>30942.338367816865</v>
      </c>
      <c r="E3410" s="19">
        <f t="shared" si="426"/>
        <v>1.0003339730115983</v>
      </c>
      <c r="F3410" s="19">
        <f t="shared" si="427"/>
        <v>0.80126439450146481</v>
      </c>
      <c r="G3410" s="20">
        <f t="shared" si="431"/>
        <v>24717.952747774634</v>
      </c>
      <c r="H3410" s="7">
        <f t="shared" si="428"/>
        <v>838.04725222536581</v>
      </c>
      <c r="I3410" s="7">
        <f t="shared" si="432"/>
        <v>838.04725222536581</v>
      </c>
      <c r="J3410" s="12">
        <f t="shared" si="429"/>
        <v>3.2792583042157063E-2</v>
      </c>
      <c r="K3410" s="7">
        <f t="shared" si="430"/>
        <v>702323.1969624859</v>
      </c>
    </row>
    <row r="3411" spans="1:11" x14ac:dyDescent="0.4">
      <c r="A3411" s="1">
        <v>3410</v>
      </c>
      <c r="B3411" s="21">
        <v>43223</v>
      </c>
      <c r="C3411" s="22">
        <v>19951</v>
      </c>
      <c r="D3411" s="19">
        <f t="shared" si="425"/>
        <v>30457.271350401992</v>
      </c>
      <c r="E3411" s="19">
        <f t="shared" si="426"/>
        <v>1.0002853662764595</v>
      </c>
      <c r="F3411" s="19">
        <f t="shared" si="427"/>
        <v>0.80537500886102742</v>
      </c>
      <c r="G3411" s="20">
        <f t="shared" si="431"/>
        <v>24979.820918418616</v>
      </c>
      <c r="H3411" s="7">
        <f t="shared" si="428"/>
        <v>-5028.8209184186162</v>
      </c>
      <c r="I3411" s="7">
        <f t="shared" si="432"/>
        <v>5028.8209184186162</v>
      </c>
      <c r="J3411" s="12">
        <f t="shared" si="429"/>
        <v>0.25205858946512033</v>
      </c>
      <c r="K3411" s="7">
        <f t="shared" si="430"/>
        <v>25289039.829524655</v>
      </c>
    </row>
    <row r="3412" spans="1:11" x14ac:dyDescent="0.4">
      <c r="A3412" s="1">
        <v>3411</v>
      </c>
      <c r="B3412" s="21">
        <v>43224</v>
      </c>
      <c r="C3412" s="22">
        <v>30917</v>
      </c>
      <c r="D3412" s="19">
        <f t="shared" si="425"/>
        <v>31123.312087263686</v>
      </c>
      <c r="E3412" s="19">
        <f t="shared" si="426"/>
        <v>1.000351870321609</v>
      </c>
      <c r="F3412" s="19">
        <f t="shared" si="427"/>
        <v>0.79562413326450554</v>
      </c>
      <c r="G3412" s="20">
        <f t="shared" si="431"/>
        <v>24157.161998373707</v>
      </c>
      <c r="H3412" s="7">
        <f t="shared" si="428"/>
        <v>6759.8380016262927</v>
      </c>
      <c r="I3412" s="7">
        <f t="shared" si="432"/>
        <v>6759.8380016262927</v>
      </c>
      <c r="J3412" s="12">
        <f t="shared" si="429"/>
        <v>0.21864469391035005</v>
      </c>
      <c r="K3412" s="7">
        <f t="shared" si="430"/>
        <v>45695409.808230951</v>
      </c>
    </row>
    <row r="3413" spans="1:11" x14ac:dyDescent="0.4">
      <c r="A3413" s="1">
        <v>3412</v>
      </c>
      <c r="B3413" s="21">
        <v>43225</v>
      </c>
      <c r="C3413" s="22">
        <v>32470</v>
      </c>
      <c r="D3413" s="19">
        <f t="shared" si="425"/>
        <v>31857.711877121466</v>
      </c>
      <c r="E3413" s="19">
        <f t="shared" si="426"/>
        <v>1.0004252102654076</v>
      </c>
      <c r="F3413" s="19">
        <f t="shared" si="427"/>
        <v>0.80398647068654883</v>
      </c>
      <c r="G3413" s="20">
        <f t="shared" si="431"/>
        <v>24938.803360817121</v>
      </c>
      <c r="H3413" s="7">
        <f t="shared" si="428"/>
        <v>7531.1966391828792</v>
      </c>
      <c r="I3413" s="7">
        <f t="shared" si="432"/>
        <v>7531.1966391828792</v>
      </c>
      <c r="J3413" s="12">
        <f t="shared" si="429"/>
        <v>0.23194322880144377</v>
      </c>
      <c r="K3413" s="7">
        <f t="shared" si="430"/>
        <v>56718922.818039492</v>
      </c>
    </row>
    <row r="3414" spans="1:11" x14ac:dyDescent="0.4">
      <c r="A3414" s="1">
        <v>3413</v>
      </c>
      <c r="B3414" s="21">
        <v>43226</v>
      </c>
      <c r="C3414" s="22">
        <v>25727</v>
      </c>
      <c r="D3414" s="19">
        <f t="shared" si="425"/>
        <v>31865.376918671918</v>
      </c>
      <c r="E3414" s="19">
        <f t="shared" si="426"/>
        <v>1.0004258767270418</v>
      </c>
      <c r="F3414" s="19">
        <f t="shared" si="427"/>
        <v>0.8053998660882119</v>
      </c>
      <c r="G3414" s="20">
        <f t="shared" si="431"/>
        <v>25658.210702791341</v>
      </c>
      <c r="H3414" s="7">
        <f t="shared" si="428"/>
        <v>68.789297208659264</v>
      </c>
      <c r="I3414" s="7">
        <f t="shared" si="432"/>
        <v>68.789297208659264</v>
      </c>
      <c r="J3414" s="12">
        <f t="shared" si="429"/>
        <v>2.6738172817918631E-3</v>
      </c>
      <c r="K3414" s="7">
        <f t="shared" si="430"/>
        <v>4731.9674104612568</v>
      </c>
    </row>
    <row r="3415" spans="1:11" x14ac:dyDescent="0.4">
      <c r="A3415" s="1">
        <v>3414</v>
      </c>
      <c r="B3415" s="21">
        <v>43227</v>
      </c>
      <c r="C3415" s="22">
        <v>24419</v>
      </c>
      <c r="D3415" s="19">
        <f t="shared" si="425"/>
        <v>31774.71359733487</v>
      </c>
      <c r="E3415" s="19">
        <f t="shared" si="426"/>
        <v>1.0004167103523205</v>
      </c>
      <c r="F3415" s="19">
        <f t="shared" si="427"/>
        <v>0.79528542768630295</v>
      </c>
      <c r="G3415" s="20">
        <f t="shared" si="431"/>
        <v>25353.658855036192</v>
      </c>
      <c r="H3415" s="7">
        <f t="shared" si="428"/>
        <v>-934.65885503619211</v>
      </c>
      <c r="I3415" s="7">
        <f t="shared" si="432"/>
        <v>934.65885503619211</v>
      </c>
      <c r="J3415" s="12">
        <f t="shared" si="429"/>
        <v>3.8275885787140834E-2</v>
      </c>
      <c r="K3415" s="7">
        <f t="shared" si="430"/>
        <v>873587.17529756553</v>
      </c>
    </row>
    <row r="3416" spans="1:11" x14ac:dyDescent="0.4">
      <c r="A3416" s="1">
        <v>3415</v>
      </c>
      <c r="B3416" s="21">
        <v>43228</v>
      </c>
      <c r="C3416" s="22">
        <v>27925</v>
      </c>
      <c r="D3416" s="19">
        <f t="shared" si="425"/>
        <v>32006.479548439682</v>
      </c>
      <c r="E3416" s="19">
        <f t="shared" si="426"/>
        <v>1.00043978690576</v>
      </c>
      <c r="F3416" s="19">
        <f t="shared" si="427"/>
        <v>0.80484189229666447</v>
      </c>
      <c r="G3416" s="20">
        <f t="shared" si="431"/>
        <v>25547.244163697327</v>
      </c>
      <c r="H3416" s="7">
        <f t="shared" si="428"/>
        <v>2377.7558363026728</v>
      </c>
      <c r="I3416" s="7">
        <f t="shared" si="432"/>
        <v>2377.7558363026728</v>
      </c>
      <c r="J3416" s="12">
        <f t="shared" si="429"/>
        <v>8.5147926098573787E-2</v>
      </c>
      <c r="K3416" s="7">
        <f t="shared" si="430"/>
        <v>5653722.8170714229</v>
      </c>
    </row>
    <row r="3417" spans="1:11" x14ac:dyDescent="0.4">
      <c r="A3417" s="1">
        <v>3416</v>
      </c>
      <c r="B3417" s="21">
        <v>43229</v>
      </c>
      <c r="C3417" s="22">
        <v>31235</v>
      </c>
      <c r="D3417" s="19">
        <f t="shared" si="425"/>
        <v>32536.082909418907</v>
      </c>
      <c r="E3417" s="19">
        <f t="shared" si="426"/>
        <v>1.0004926471978792</v>
      </c>
      <c r="F3417" s="19">
        <f t="shared" si="427"/>
        <v>0.80733083056621924</v>
      </c>
      <c r="G3417" s="20">
        <f t="shared" si="431"/>
        <v>25778.820096338815</v>
      </c>
      <c r="H3417" s="7">
        <f t="shared" si="428"/>
        <v>5456.1799036611847</v>
      </c>
      <c r="I3417" s="7">
        <f t="shared" si="432"/>
        <v>5456.1799036611847</v>
      </c>
      <c r="J3417" s="12">
        <f t="shared" si="429"/>
        <v>0.17468160408711972</v>
      </c>
      <c r="K3417" s="7">
        <f t="shared" si="430"/>
        <v>29769899.141116176</v>
      </c>
    </row>
    <row r="3418" spans="1:11" x14ac:dyDescent="0.4">
      <c r="A3418" s="1">
        <v>3417</v>
      </c>
      <c r="B3418" s="21">
        <v>43230</v>
      </c>
      <c r="C3418" s="22">
        <v>24635</v>
      </c>
      <c r="D3418" s="19">
        <f t="shared" ref="D3418:D3481" si="433">$R$2*(C3418/F3415)+(1-$R$2)*(D3417+E3417)</f>
        <v>32415.298047186887</v>
      </c>
      <c r="E3418" s="19">
        <f t="shared" ref="E3418:E3481" si="434">$R$3*(D3418-D3417)+(1-$R$3)*E3417</f>
        <v>1.0004804686623914</v>
      </c>
      <c r="F3418" s="19">
        <f t="shared" ref="F3418:F3481" si="435">$R$4*(C3418/D3418)+(1-$R$4)*F3415</f>
        <v>0.79484450087219782</v>
      </c>
      <c r="G3418" s="20">
        <f t="shared" si="431"/>
        <v>25876.268289077052</v>
      </c>
      <c r="H3418" s="7">
        <f t="shared" ref="H3418:H3481" si="436">C3418-G3418</f>
        <v>-1241.268289077052</v>
      </c>
      <c r="I3418" s="7">
        <f t="shared" si="432"/>
        <v>1241.268289077052</v>
      </c>
      <c r="J3418" s="12">
        <f t="shared" ref="J3418:J3481" si="437">I3418/C3418</f>
        <v>5.0386372603087155E-2</v>
      </c>
      <c r="K3418" s="7">
        <f t="shared" ref="K3418:K3481" si="438">H3418^2</f>
        <v>1540746.9654682721</v>
      </c>
    </row>
    <row r="3419" spans="1:11" x14ac:dyDescent="0.4">
      <c r="A3419" s="1">
        <v>3418</v>
      </c>
      <c r="B3419" s="21">
        <v>43231</v>
      </c>
      <c r="C3419" s="22">
        <v>31067</v>
      </c>
      <c r="D3419" s="19">
        <f t="shared" si="433"/>
        <v>32898.812539670384</v>
      </c>
      <c r="E3419" s="19">
        <f t="shared" si="434"/>
        <v>1.0005287200635931</v>
      </c>
      <c r="F3419" s="19">
        <f t="shared" si="435"/>
        <v>0.80658385446640568</v>
      </c>
      <c r="G3419" s="20">
        <f t="shared" si="431"/>
        <v>26089.995048251869</v>
      </c>
      <c r="H3419" s="7">
        <f t="shared" si="436"/>
        <v>4977.0049517481311</v>
      </c>
      <c r="I3419" s="7">
        <f t="shared" si="432"/>
        <v>4977.0049517481311</v>
      </c>
      <c r="J3419" s="12">
        <f t="shared" si="437"/>
        <v>0.16020230314314646</v>
      </c>
      <c r="K3419" s="7">
        <f t="shared" si="438"/>
        <v>24770578.289725415</v>
      </c>
    </row>
    <row r="3420" spans="1:11" x14ac:dyDescent="0.4">
      <c r="A3420" s="1">
        <v>3419</v>
      </c>
      <c r="B3420" s="21">
        <v>43232</v>
      </c>
      <c r="C3420" s="22">
        <v>30642</v>
      </c>
      <c r="D3420" s="19">
        <f t="shared" si="433"/>
        <v>33294.237612111487</v>
      </c>
      <c r="E3420" s="19">
        <f t="shared" si="434"/>
        <v>1.0005681625179652</v>
      </c>
      <c r="F3420" s="19">
        <f t="shared" si="435"/>
        <v>0.80874221340890451</v>
      </c>
      <c r="G3420" s="20">
        <f t="shared" si="431"/>
        <v>26561.033409977012</v>
      </c>
      <c r="H3420" s="7">
        <f t="shared" si="436"/>
        <v>4080.9665900229884</v>
      </c>
      <c r="I3420" s="7">
        <f t="shared" si="432"/>
        <v>4080.9665900229884</v>
      </c>
      <c r="J3420" s="12">
        <f t="shared" si="437"/>
        <v>0.13318212225125606</v>
      </c>
      <c r="K3420" s="7">
        <f t="shared" si="438"/>
        <v>16654288.308883857</v>
      </c>
    </row>
    <row r="3421" spans="1:11" x14ac:dyDescent="0.4">
      <c r="A3421" s="1">
        <v>3420</v>
      </c>
      <c r="B3421" s="21">
        <v>43233</v>
      </c>
      <c r="C3421" s="22">
        <v>25884</v>
      </c>
      <c r="D3421" s="19">
        <f t="shared" si="433"/>
        <v>33238.247985622889</v>
      </c>
      <c r="E3421" s="19">
        <f t="shared" si="434"/>
        <v>1.0005624634985002</v>
      </c>
      <c r="F3421" s="19">
        <f t="shared" si="435"/>
        <v>0.79464338672149759</v>
      </c>
      <c r="G3421" s="20">
        <f t="shared" si="431"/>
        <v>26464.536972820835</v>
      </c>
      <c r="H3421" s="7">
        <f t="shared" si="436"/>
        <v>-580.53697282083522</v>
      </c>
      <c r="I3421" s="7">
        <f t="shared" si="432"/>
        <v>580.53697282083522</v>
      </c>
      <c r="J3421" s="12">
        <f t="shared" si="437"/>
        <v>2.2428410323784391E-2</v>
      </c>
      <c r="K3421" s="7">
        <f t="shared" si="438"/>
        <v>337023.17681197915</v>
      </c>
    </row>
    <row r="3422" spans="1:11" x14ac:dyDescent="0.4">
      <c r="A3422" s="1">
        <v>3421</v>
      </c>
      <c r="B3422" s="21">
        <v>43234</v>
      </c>
      <c r="C3422" s="22">
        <v>25564</v>
      </c>
      <c r="D3422" s="19">
        <f t="shared" si="433"/>
        <v>33118.688055095168</v>
      </c>
      <c r="E3422" s="19">
        <f t="shared" si="434"/>
        <v>1.0005504074492011</v>
      </c>
      <c r="F3422" s="19">
        <f t="shared" si="435"/>
        <v>0.80615056328128565</v>
      </c>
      <c r="G3422" s="20">
        <f t="shared" si="431"/>
        <v>26810.241213482401</v>
      </c>
      <c r="H3422" s="7">
        <f t="shared" si="436"/>
        <v>-1246.2412134824008</v>
      </c>
      <c r="I3422" s="7">
        <f t="shared" si="432"/>
        <v>1246.2412134824008</v>
      </c>
      <c r="J3422" s="12">
        <f t="shared" si="437"/>
        <v>4.8749851880863747E-2</v>
      </c>
      <c r="K3422" s="7">
        <f t="shared" si="438"/>
        <v>1553117.1621820868</v>
      </c>
    </row>
    <row r="3423" spans="1:11" x14ac:dyDescent="0.4">
      <c r="A3423" s="1">
        <v>3422</v>
      </c>
      <c r="B3423" s="21">
        <v>43235</v>
      </c>
      <c r="C3423" s="22">
        <v>30221</v>
      </c>
      <c r="D3423" s="19">
        <f t="shared" si="433"/>
        <v>33451.169714195406</v>
      </c>
      <c r="E3423" s="19">
        <f t="shared" si="434"/>
        <v>1.0005835555600704</v>
      </c>
      <c r="F3423" s="19">
        <f t="shared" si="435"/>
        <v>0.80992486283429976</v>
      </c>
      <c r="G3423" s="20">
        <f t="shared" si="431"/>
        <v>26785.290270227862</v>
      </c>
      <c r="H3423" s="7">
        <f t="shared" si="436"/>
        <v>3435.7097297721375</v>
      </c>
      <c r="I3423" s="7">
        <f t="shared" si="432"/>
        <v>3435.7097297721375</v>
      </c>
      <c r="J3423" s="12">
        <f t="shared" si="437"/>
        <v>0.11368616954343462</v>
      </c>
      <c r="K3423" s="7">
        <f t="shared" si="438"/>
        <v>11804101.347250935</v>
      </c>
    </row>
    <row r="3424" spans="1:11" x14ac:dyDescent="0.4">
      <c r="A3424" s="1">
        <v>3423</v>
      </c>
      <c r="B3424" s="21">
        <v>43236</v>
      </c>
      <c r="C3424" s="22">
        <v>28995</v>
      </c>
      <c r="D3424" s="19">
        <f t="shared" si="433"/>
        <v>33689.056200429586</v>
      </c>
      <c r="E3424" s="19">
        <f t="shared" si="434"/>
        <v>1.0006072441503382</v>
      </c>
      <c r="F3424" s="19">
        <f t="shared" si="435"/>
        <v>0.7954679444829168</v>
      </c>
      <c r="G3424" s="20">
        <f t="shared" si="431"/>
        <v>26582.545898589113</v>
      </c>
      <c r="H3424" s="7">
        <f t="shared" si="436"/>
        <v>2412.4541014108872</v>
      </c>
      <c r="I3424" s="7">
        <f t="shared" si="432"/>
        <v>2412.4541014108872</v>
      </c>
      <c r="J3424" s="12">
        <f t="shared" si="437"/>
        <v>8.3202417706876614E-2</v>
      </c>
      <c r="K3424" s="7">
        <f t="shared" si="438"/>
        <v>5819934.7914142115</v>
      </c>
    </row>
    <row r="3425" spans="1:11" x14ac:dyDescent="0.4">
      <c r="A3425" s="1">
        <v>3424</v>
      </c>
      <c r="B3425" s="21">
        <v>43237</v>
      </c>
      <c r="C3425" s="22">
        <v>22303</v>
      </c>
      <c r="D3425" s="19">
        <f t="shared" si="433"/>
        <v>33220.01331524361</v>
      </c>
      <c r="E3425" s="19">
        <f t="shared" si="434"/>
        <v>1.0005602398010953</v>
      </c>
      <c r="F3425" s="19">
        <f t="shared" si="435"/>
        <v>0.80446729692661056</v>
      </c>
      <c r="G3425" s="20">
        <f t="shared" si="431"/>
        <v>27159.258272484698</v>
      </c>
      <c r="H3425" s="7">
        <f t="shared" si="436"/>
        <v>-4856.258272484698</v>
      </c>
      <c r="I3425" s="7">
        <f t="shared" si="432"/>
        <v>4856.258272484698</v>
      </c>
      <c r="J3425" s="12">
        <f t="shared" si="437"/>
        <v>0.21774013686430965</v>
      </c>
      <c r="K3425" s="7">
        <f t="shared" si="438"/>
        <v>23583244.409076061</v>
      </c>
    </row>
    <row r="3426" spans="1:11" x14ac:dyDescent="0.4">
      <c r="A3426" s="1">
        <v>3425</v>
      </c>
      <c r="B3426" s="21">
        <v>43238</v>
      </c>
      <c r="C3426" s="22">
        <v>32082</v>
      </c>
      <c r="D3426" s="19">
        <f t="shared" si="433"/>
        <v>33719.620340552268</v>
      </c>
      <c r="E3426" s="19">
        <f t="shared" si="434"/>
        <v>1.0006101004476022</v>
      </c>
      <c r="F3426" s="19">
        <f t="shared" si="435"/>
        <v>0.81169219588427832</v>
      </c>
      <c r="G3426" s="20">
        <f t="shared" si="431"/>
        <v>26906.525106317273</v>
      </c>
      <c r="H3426" s="7">
        <f t="shared" si="436"/>
        <v>5175.4748936827273</v>
      </c>
      <c r="I3426" s="7">
        <f t="shared" si="432"/>
        <v>5175.4748936827273</v>
      </c>
      <c r="J3426" s="12">
        <f t="shared" si="437"/>
        <v>0.16132020739613265</v>
      </c>
      <c r="K3426" s="7">
        <f t="shared" si="438"/>
        <v>26785540.375140239</v>
      </c>
    </row>
    <row r="3427" spans="1:11" x14ac:dyDescent="0.4">
      <c r="A3427" s="1">
        <v>3426</v>
      </c>
      <c r="B3427" s="21">
        <v>43239</v>
      </c>
      <c r="C3427" s="22">
        <v>26134</v>
      </c>
      <c r="D3427" s="19">
        <f t="shared" si="433"/>
        <v>33652.970141926322</v>
      </c>
      <c r="E3427" s="19">
        <f t="shared" si="434"/>
        <v>1.0006033353667296</v>
      </c>
      <c r="F3427" s="19">
        <f t="shared" si="435"/>
        <v>0.79523196691838782</v>
      </c>
      <c r="G3427" s="20">
        <f t="shared" si="431"/>
        <v>26823.673034303294</v>
      </c>
      <c r="H3427" s="7">
        <f t="shared" si="436"/>
        <v>-689.67303430329412</v>
      </c>
      <c r="I3427" s="7">
        <f t="shared" si="432"/>
        <v>689.67303430329412</v>
      </c>
      <c r="J3427" s="12">
        <f t="shared" si="437"/>
        <v>2.6389876570876793E-2</v>
      </c>
      <c r="K3427" s="7">
        <f t="shared" si="438"/>
        <v>475648.89424511272</v>
      </c>
    </row>
    <row r="3428" spans="1:11" x14ac:dyDescent="0.4">
      <c r="A3428" s="1">
        <v>3427</v>
      </c>
      <c r="B3428" s="21">
        <v>43240</v>
      </c>
      <c r="C3428" s="22">
        <v>26984</v>
      </c>
      <c r="D3428" s="19">
        <f t="shared" si="433"/>
        <v>33645.287968039869</v>
      </c>
      <c r="E3428" s="19">
        <f t="shared" si="434"/>
        <v>1.0006024670890075</v>
      </c>
      <c r="F3428" s="19">
        <f t="shared" si="435"/>
        <v>0.80443666027900318</v>
      </c>
      <c r="G3428" s="20">
        <f t="shared" si="431"/>
        <v>27073.518876287897</v>
      </c>
      <c r="H3428" s="7">
        <f t="shared" si="436"/>
        <v>-89.518876287897001</v>
      </c>
      <c r="I3428" s="7">
        <f t="shared" si="432"/>
        <v>89.518876287897001</v>
      </c>
      <c r="J3428" s="12">
        <f t="shared" si="437"/>
        <v>3.3174798505743032E-3</v>
      </c>
      <c r="K3428" s="7">
        <f t="shared" si="438"/>
        <v>8013.6292118478077</v>
      </c>
    </row>
    <row r="3429" spans="1:11" x14ac:dyDescent="0.4">
      <c r="A3429" s="1">
        <v>3428</v>
      </c>
      <c r="B3429" s="21">
        <v>43241</v>
      </c>
      <c r="C3429" s="22">
        <v>30209</v>
      </c>
      <c r="D3429" s="19">
        <f t="shared" si="433"/>
        <v>33924.929477311227</v>
      </c>
      <c r="E3429" s="19">
        <f t="shared" si="434"/>
        <v>1.0006303311796878</v>
      </c>
      <c r="F3429" s="19">
        <f t="shared" si="435"/>
        <v>0.81267601607324436</v>
      </c>
      <c r="G3429" s="20">
        <f t="shared" si="431"/>
        <v>27310.429853150887</v>
      </c>
      <c r="H3429" s="7">
        <f t="shared" si="436"/>
        <v>2898.5701468491134</v>
      </c>
      <c r="I3429" s="7">
        <f t="shared" si="432"/>
        <v>2898.5701468491134</v>
      </c>
      <c r="J3429" s="12">
        <f t="shared" si="437"/>
        <v>9.5950549400811463E-2</v>
      </c>
      <c r="K3429" s="7">
        <f t="shared" si="438"/>
        <v>8401708.8962048907</v>
      </c>
    </row>
    <row r="3430" spans="1:11" x14ac:dyDescent="0.4">
      <c r="A3430" s="1">
        <v>3429</v>
      </c>
      <c r="B3430" s="21">
        <v>43242</v>
      </c>
      <c r="C3430" s="22">
        <v>27805</v>
      </c>
      <c r="D3430" s="19">
        <f t="shared" si="433"/>
        <v>34006.978982925575</v>
      </c>
      <c r="E3430" s="19">
        <f t="shared" si="434"/>
        <v>1.0006384360672163</v>
      </c>
      <c r="F3430" s="19">
        <f t="shared" si="435"/>
        <v>0.79551165322755923</v>
      </c>
      <c r="G3430" s="20">
        <f t="shared" si="431"/>
        <v>26978.984129036227</v>
      </c>
      <c r="H3430" s="7">
        <f t="shared" si="436"/>
        <v>826.01587096377261</v>
      </c>
      <c r="I3430" s="7">
        <f t="shared" si="432"/>
        <v>826.01587096377261</v>
      </c>
      <c r="J3430" s="12">
        <f t="shared" si="437"/>
        <v>2.970745804581092E-2</v>
      </c>
      <c r="K3430" s="7">
        <f t="shared" si="438"/>
        <v>682302.2190840398</v>
      </c>
    </row>
    <row r="3431" spans="1:11" x14ac:dyDescent="0.4">
      <c r="A3431" s="1">
        <v>3430</v>
      </c>
      <c r="B3431" s="21">
        <v>43243</v>
      </c>
      <c r="C3431" s="22">
        <v>30994</v>
      </c>
      <c r="D3431" s="19">
        <f t="shared" si="433"/>
        <v>34360.733799633279</v>
      </c>
      <c r="E3431" s="19">
        <f t="shared" si="434"/>
        <v>1.0006737114850435</v>
      </c>
      <c r="F3431" s="19">
        <f t="shared" si="435"/>
        <v>0.80565536931081405</v>
      </c>
      <c r="G3431" s="20">
        <f t="shared" si="431"/>
        <v>27357.265549444561</v>
      </c>
      <c r="H3431" s="7">
        <f t="shared" si="436"/>
        <v>3636.7344505554393</v>
      </c>
      <c r="I3431" s="7">
        <f t="shared" si="432"/>
        <v>3636.7344505554393</v>
      </c>
      <c r="J3431" s="12">
        <f t="shared" si="437"/>
        <v>0.11733672486789183</v>
      </c>
      <c r="K3431" s="7">
        <f t="shared" si="438"/>
        <v>13225837.463856773</v>
      </c>
    </row>
    <row r="3432" spans="1:11" x14ac:dyDescent="0.4">
      <c r="A3432" s="1">
        <v>3431</v>
      </c>
      <c r="B3432" s="21">
        <v>43244</v>
      </c>
      <c r="C3432" s="22">
        <v>35933</v>
      </c>
      <c r="D3432" s="19">
        <f t="shared" si="433"/>
        <v>35130.619419306538</v>
      </c>
      <c r="E3432" s="19">
        <f t="shared" si="434"/>
        <v>1.0007505999796398</v>
      </c>
      <c r="F3432" s="19">
        <f t="shared" si="435"/>
        <v>0.81530078715330323</v>
      </c>
      <c r="G3432" s="20">
        <f t="shared" si="431"/>
        <v>27924.95747716448</v>
      </c>
      <c r="H3432" s="7">
        <f t="shared" si="436"/>
        <v>8008.0425228355198</v>
      </c>
      <c r="I3432" s="7">
        <f t="shared" si="432"/>
        <v>8008.0425228355198</v>
      </c>
      <c r="J3432" s="12">
        <f t="shared" si="437"/>
        <v>0.22286039358905518</v>
      </c>
      <c r="K3432" s="7">
        <f t="shared" si="438"/>
        <v>64128745.047541879</v>
      </c>
    </row>
    <row r="3433" spans="1:11" x14ac:dyDescent="0.4">
      <c r="A3433" s="1">
        <v>3432</v>
      </c>
      <c r="B3433" s="21">
        <v>43245</v>
      </c>
      <c r="C3433" s="22">
        <v>29169</v>
      </c>
      <c r="D3433" s="19">
        <f t="shared" si="433"/>
        <v>35251.420797050319</v>
      </c>
      <c r="E3433" s="19">
        <f t="shared" si="434"/>
        <v>1.0007625800423541</v>
      </c>
      <c r="F3433" s="19">
        <f t="shared" si="435"/>
        <v>0.79591061147775577</v>
      </c>
      <c r="G3433" s="20">
        <f t="shared" si="431"/>
        <v>27947.613241925003</v>
      </c>
      <c r="H3433" s="7">
        <f t="shared" si="436"/>
        <v>1221.3867580749975</v>
      </c>
      <c r="I3433" s="7">
        <f t="shared" si="432"/>
        <v>1221.3867580749975</v>
      </c>
      <c r="J3433" s="12">
        <f t="shared" si="437"/>
        <v>4.1872767598306333E-2</v>
      </c>
      <c r="K3433" s="7">
        <f t="shared" si="438"/>
        <v>1491785.6128009525</v>
      </c>
    </row>
    <row r="3434" spans="1:11" x14ac:dyDescent="0.4">
      <c r="A3434" s="1">
        <v>3433</v>
      </c>
      <c r="B3434" s="21">
        <v>43246</v>
      </c>
      <c r="C3434" s="22">
        <v>27594</v>
      </c>
      <c r="D3434" s="19">
        <f t="shared" si="433"/>
        <v>35174.233662090599</v>
      </c>
      <c r="E3434" s="19">
        <f t="shared" si="434"/>
        <v>1.0007547612526002</v>
      </c>
      <c r="F3434" s="19">
        <f t="shared" si="435"/>
        <v>0.80539109032258172</v>
      </c>
      <c r="G3434" s="20">
        <f t="shared" si="431"/>
        <v>28401.302710724503</v>
      </c>
      <c r="H3434" s="7">
        <f t="shared" si="436"/>
        <v>-807.30271072450341</v>
      </c>
      <c r="I3434" s="7">
        <f t="shared" si="432"/>
        <v>807.30271072450341</v>
      </c>
      <c r="J3434" s="12">
        <f t="shared" si="437"/>
        <v>2.9256458314289462E-2</v>
      </c>
      <c r="K3434" s="7">
        <f t="shared" si="438"/>
        <v>651737.66674313124</v>
      </c>
    </row>
    <row r="3435" spans="1:11" x14ac:dyDescent="0.4">
      <c r="A3435" s="1">
        <v>3434</v>
      </c>
      <c r="B3435" s="21">
        <v>43247</v>
      </c>
      <c r="C3435" s="22">
        <v>28288</v>
      </c>
      <c r="D3435" s="19">
        <f t="shared" si="433"/>
        <v>35137.871543234003</v>
      </c>
      <c r="E3435" s="19">
        <f t="shared" si="434"/>
        <v>1.0007510249652385</v>
      </c>
      <c r="F3435" s="19">
        <f t="shared" si="435"/>
        <v>0.81517285458445676</v>
      </c>
      <c r="G3435" s="20">
        <f t="shared" si="431"/>
        <v>28678.39630836128</v>
      </c>
      <c r="H3435" s="7">
        <f t="shared" si="436"/>
        <v>-390.39630836127981</v>
      </c>
      <c r="I3435" s="7">
        <f t="shared" si="432"/>
        <v>390.39630836127981</v>
      </c>
      <c r="J3435" s="12">
        <f t="shared" si="437"/>
        <v>1.3800774475441169E-2</v>
      </c>
      <c r="K3435" s="7">
        <f t="shared" si="438"/>
        <v>152409.27758211546</v>
      </c>
    </row>
    <row r="3436" spans="1:11" x14ac:dyDescent="0.4">
      <c r="A3436" s="1">
        <v>3435</v>
      </c>
      <c r="B3436" s="21">
        <v>43248</v>
      </c>
      <c r="C3436" s="22">
        <v>21036</v>
      </c>
      <c r="D3436" s="19">
        <f t="shared" si="433"/>
        <v>34459.341439799129</v>
      </c>
      <c r="E3436" s="19">
        <f t="shared" si="434"/>
        <v>1.0006830718797926</v>
      </c>
      <c r="F3436" s="19">
        <f t="shared" si="435"/>
        <v>0.79359447076103795</v>
      </c>
      <c r="G3436" s="20">
        <f t="shared" si="431"/>
        <v>27967.401334362425</v>
      </c>
      <c r="H3436" s="7">
        <f t="shared" si="436"/>
        <v>-6931.4013343624247</v>
      </c>
      <c r="I3436" s="7">
        <f t="shared" si="432"/>
        <v>6931.4013343624247</v>
      </c>
      <c r="J3436" s="12">
        <f t="shared" si="437"/>
        <v>0.32950186985940411</v>
      </c>
      <c r="K3436" s="7">
        <f t="shared" si="438"/>
        <v>48044324.458001204</v>
      </c>
    </row>
    <row r="3437" spans="1:11" x14ac:dyDescent="0.4">
      <c r="A3437" s="1">
        <v>3436</v>
      </c>
      <c r="B3437" s="21">
        <v>43249</v>
      </c>
      <c r="C3437" s="22">
        <v>29309</v>
      </c>
      <c r="D3437" s="19">
        <f t="shared" si="433"/>
        <v>34610.98941703247</v>
      </c>
      <c r="E3437" s="19">
        <f t="shared" si="434"/>
        <v>1.0006981366092087</v>
      </c>
      <c r="F3437" s="19">
        <f t="shared" si="435"/>
        <v>0.8059084023557741</v>
      </c>
      <c r="G3437" s="20">
        <f t="shared" si="431"/>
        <v>27754.052515228272</v>
      </c>
      <c r="H3437" s="7">
        <f t="shared" si="436"/>
        <v>1554.9474847717283</v>
      </c>
      <c r="I3437" s="7">
        <f t="shared" si="432"/>
        <v>1554.9474847717283</v>
      </c>
      <c r="J3437" s="12">
        <f t="shared" si="437"/>
        <v>5.3053583703699489E-2</v>
      </c>
      <c r="K3437" s="7">
        <f t="shared" si="438"/>
        <v>2417861.6803979245</v>
      </c>
    </row>
    <row r="3438" spans="1:11" x14ac:dyDescent="0.4">
      <c r="A3438" s="1">
        <v>3437</v>
      </c>
      <c r="B3438" s="21">
        <v>43250</v>
      </c>
      <c r="C3438" s="22">
        <v>32416</v>
      </c>
      <c r="D3438" s="19">
        <f t="shared" si="433"/>
        <v>35014.133335994105</v>
      </c>
      <c r="E3438" s="19">
        <f t="shared" si="434"/>
        <v>1.0007383509312913</v>
      </c>
      <c r="F3438" s="19">
        <f t="shared" si="435"/>
        <v>0.81655446474560756</v>
      </c>
      <c r="G3438" s="20">
        <f t="shared" si="431"/>
        <v>28214.754785031379</v>
      </c>
      <c r="H3438" s="7">
        <f t="shared" si="436"/>
        <v>4201.2452149686214</v>
      </c>
      <c r="I3438" s="7">
        <f t="shared" si="432"/>
        <v>4201.2452149686214</v>
      </c>
      <c r="J3438" s="12">
        <f t="shared" si="437"/>
        <v>0.12960406018535975</v>
      </c>
      <c r="K3438" s="7">
        <f t="shared" si="438"/>
        <v>17650461.356296737</v>
      </c>
    </row>
    <row r="3439" spans="1:11" x14ac:dyDescent="0.4">
      <c r="A3439" s="1">
        <v>3438</v>
      </c>
      <c r="B3439" s="21">
        <v>43251</v>
      </c>
      <c r="C3439" s="22">
        <v>23520</v>
      </c>
      <c r="D3439" s="19">
        <f t="shared" si="433"/>
        <v>34595.510803115147</v>
      </c>
      <c r="E3439" s="19">
        <f t="shared" si="434"/>
        <v>1.0006963886041684</v>
      </c>
      <c r="F3439" s="19">
        <f t="shared" si="435"/>
        <v>0.79217398498350566</v>
      </c>
      <c r="G3439" s="20">
        <f t="shared" si="431"/>
        <v>27787.816794356633</v>
      </c>
      <c r="H3439" s="7">
        <f t="shared" si="436"/>
        <v>-4267.8167943566332</v>
      </c>
      <c r="I3439" s="7">
        <f t="shared" si="432"/>
        <v>4267.8167943566332</v>
      </c>
      <c r="J3439" s="12">
        <f t="shared" si="437"/>
        <v>0.18145479567842829</v>
      </c>
      <c r="K3439" s="7">
        <f t="shared" si="438"/>
        <v>18214260.190192528</v>
      </c>
    </row>
    <row r="3440" spans="1:11" x14ac:dyDescent="0.4">
      <c r="A3440" s="1">
        <v>3439</v>
      </c>
      <c r="B3440" s="21">
        <v>43252</v>
      </c>
      <c r="C3440" s="22">
        <v>24956</v>
      </c>
      <c r="D3440" s="19">
        <f t="shared" si="433"/>
        <v>34313.251949888137</v>
      </c>
      <c r="E3440" s="19">
        <f t="shared" si="434"/>
        <v>1.0006680626492068</v>
      </c>
      <c r="F3440" s="19">
        <f t="shared" si="435"/>
        <v>0.80492663903261297</v>
      </c>
      <c r="G3440" s="20">
        <f t="shared" si="431"/>
        <v>27881.619309648235</v>
      </c>
      <c r="H3440" s="7">
        <f t="shared" si="436"/>
        <v>-2925.6193096482348</v>
      </c>
      <c r="I3440" s="7">
        <f t="shared" si="432"/>
        <v>2925.6193096482348</v>
      </c>
      <c r="J3440" s="12">
        <f t="shared" si="437"/>
        <v>0.11723109912038127</v>
      </c>
      <c r="K3440" s="7">
        <f t="shared" si="438"/>
        <v>8559248.3449866138</v>
      </c>
    </row>
    <row r="3441" spans="1:11" x14ac:dyDescent="0.4">
      <c r="A3441" s="1">
        <v>3440</v>
      </c>
      <c r="B3441" s="21">
        <v>43253</v>
      </c>
      <c r="C3441" s="22">
        <v>23803</v>
      </c>
      <c r="D3441" s="19">
        <f t="shared" si="433"/>
        <v>33911.336293361375</v>
      </c>
      <c r="E3441" s="19">
        <f t="shared" si="434"/>
        <v>1.0006277710167479</v>
      </c>
      <c r="F3441" s="19">
        <f t="shared" si="435"/>
        <v>0.81512275969670878</v>
      </c>
      <c r="G3441" s="20">
        <f t="shared" si="431"/>
        <v>28019.456179596364</v>
      </c>
      <c r="H3441" s="7">
        <f t="shared" si="436"/>
        <v>-4216.4561795963637</v>
      </c>
      <c r="I3441" s="7">
        <f t="shared" si="432"/>
        <v>4216.4561795963637</v>
      </c>
      <c r="J3441" s="12">
        <f t="shared" si="437"/>
        <v>0.17713969581970188</v>
      </c>
      <c r="K3441" s="7">
        <f t="shared" si="438"/>
        <v>17778502.714456361</v>
      </c>
    </row>
    <row r="3442" spans="1:11" x14ac:dyDescent="0.4">
      <c r="A3442" s="1">
        <v>3441</v>
      </c>
      <c r="B3442" s="21">
        <v>43254</v>
      </c>
      <c r="C3442" s="22">
        <v>24452</v>
      </c>
      <c r="D3442" s="19">
        <f t="shared" si="433"/>
        <v>33674.710914388648</v>
      </c>
      <c r="E3442" s="19">
        <f t="shared" si="434"/>
        <v>1.0006040084160737</v>
      </c>
      <c r="F3442" s="19">
        <f t="shared" si="435"/>
        <v>0.79134907015867861</v>
      </c>
      <c r="G3442" s="20">
        <f t="shared" si="431"/>
        <v>26864.471078916718</v>
      </c>
      <c r="H3442" s="7">
        <f t="shared" si="436"/>
        <v>-2412.4710789167184</v>
      </c>
      <c r="I3442" s="7">
        <f t="shared" si="432"/>
        <v>2412.4710789167184</v>
      </c>
      <c r="J3442" s="12">
        <f t="shared" si="437"/>
        <v>9.8661503309206547E-2</v>
      </c>
      <c r="K3442" s="7">
        <f t="shared" si="438"/>
        <v>5820016.7066095956</v>
      </c>
    </row>
    <row r="3443" spans="1:11" x14ac:dyDescent="0.4">
      <c r="A3443" s="1">
        <v>3442</v>
      </c>
      <c r="B3443" s="21">
        <v>43255</v>
      </c>
      <c r="C3443" s="22">
        <v>17933</v>
      </c>
      <c r="D3443" s="19">
        <f t="shared" si="433"/>
        <v>32786.448729325355</v>
      </c>
      <c r="E3443" s="19">
        <f t="shared" si="434"/>
        <v>1.0005150821371664</v>
      </c>
      <c r="F3443" s="19">
        <f t="shared" si="435"/>
        <v>0.80170489909608933</v>
      </c>
      <c r="G3443" s="20">
        <f t="shared" si="431"/>
        <v>27106.477289535203</v>
      </c>
      <c r="H3443" s="7">
        <f t="shared" si="436"/>
        <v>-9173.4772895352035</v>
      </c>
      <c r="I3443" s="7">
        <f t="shared" si="432"/>
        <v>9173.4772895352035</v>
      </c>
      <c r="J3443" s="12">
        <f t="shared" si="437"/>
        <v>0.51154169907629532</v>
      </c>
      <c r="K3443" s="7">
        <f t="shared" si="438"/>
        <v>84152685.581618145</v>
      </c>
    </row>
    <row r="3444" spans="1:11" x14ac:dyDescent="0.4">
      <c r="A3444" s="1">
        <v>3443</v>
      </c>
      <c r="B3444" s="21">
        <v>43256</v>
      </c>
      <c r="C3444" s="22">
        <v>25370</v>
      </c>
      <c r="D3444" s="19">
        <f t="shared" si="433"/>
        <v>32657.664455627546</v>
      </c>
      <c r="E3444" s="19">
        <f t="shared" si="434"/>
        <v>1.0005021036582884</v>
      </c>
      <c r="F3444" s="19">
        <f t="shared" si="435"/>
        <v>0.81464472421763112</v>
      </c>
      <c r="G3444" s="20">
        <f t="shared" si="431"/>
        <v>26725.796111517204</v>
      </c>
      <c r="H3444" s="7">
        <f t="shared" si="436"/>
        <v>-1355.7961115172038</v>
      </c>
      <c r="I3444" s="7">
        <f t="shared" si="432"/>
        <v>1355.7961115172038</v>
      </c>
      <c r="J3444" s="12">
        <f t="shared" si="437"/>
        <v>5.3440918861537401E-2</v>
      </c>
      <c r="K3444" s="7">
        <f t="shared" si="438"/>
        <v>1838183.0960051701</v>
      </c>
    </row>
    <row r="3445" spans="1:11" x14ac:dyDescent="0.4">
      <c r="A3445" s="1">
        <v>3444</v>
      </c>
      <c r="B3445" s="21">
        <v>43257</v>
      </c>
      <c r="C3445" s="22">
        <v>26683</v>
      </c>
      <c r="D3445" s="19">
        <f t="shared" si="433"/>
        <v>32741.351921345919</v>
      </c>
      <c r="E3445" s="19">
        <f t="shared" si="434"/>
        <v>1.0005103723546498</v>
      </c>
      <c r="F3445" s="19">
        <f t="shared" si="435"/>
        <v>0.79164399202367985</v>
      </c>
      <c r="G3445" s="20">
        <f t="shared" si="431"/>
        <v>25844.404146924411</v>
      </c>
      <c r="H3445" s="7">
        <f t="shared" si="436"/>
        <v>838.59585307558882</v>
      </c>
      <c r="I3445" s="7">
        <f t="shared" si="432"/>
        <v>838.59585307558882</v>
      </c>
      <c r="J3445" s="12">
        <f t="shared" si="437"/>
        <v>3.1428094782280432E-2</v>
      </c>
      <c r="K3445" s="7">
        <f t="shared" si="438"/>
        <v>703243.00479557458</v>
      </c>
    </row>
    <row r="3446" spans="1:11" x14ac:dyDescent="0.4">
      <c r="A3446" s="1">
        <v>3445</v>
      </c>
      <c r="B3446" s="21">
        <v>43258</v>
      </c>
      <c r="C3446" s="22">
        <v>27491</v>
      </c>
      <c r="D3446" s="19">
        <f t="shared" si="433"/>
        <v>32863.165280545341</v>
      </c>
      <c r="E3446" s="19">
        <f t="shared" si="434"/>
        <v>1.0005224536395325</v>
      </c>
      <c r="F3446" s="19">
        <f t="shared" si="435"/>
        <v>0.80213982643792192</v>
      </c>
      <c r="G3446" s="20">
        <f t="shared" si="431"/>
        <v>26249.704352439294</v>
      </c>
      <c r="H3446" s="7">
        <f t="shared" si="436"/>
        <v>1241.2956475607061</v>
      </c>
      <c r="I3446" s="7">
        <f t="shared" si="432"/>
        <v>1241.2956475607061</v>
      </c>
      <c r="J3446" s="12">
        <f t="shared" si="437"/>
        <v>4.5152800827933E-2</v>
      </c>
      <c r="K3446" s="7">
        <f t="shared" si="438"/>
        <v>1540814.8846531527</v>
      </c>
    </row>
    <row r="3447" spans="1:11" x14ac:dyDescent="0.4">
      <c r="A3447" s="1">
        <v>3446</v>
      </c>
      <c r="B3447" s="21">
        <v>43259</v>
      </c>
      <c r="C3447" s="22">
        <v>27158</v>
      </c>
      <c r="D3447" s="19">
        <f t="shared" si="433"/>
        <v>32901.078362207678</v>
      </c>
      <c r="E3447" s="19">
        <f t="shared" si="434"/>
        <v>1.0005261448954534</v>
      </c>
      <c r="F3447" s="19">
        <f t="shared" si="435"/>
        <v>0.81477959898607488</v>
      </c>
      <c r="G3447" s="20">
        <f t="shared" si="431"/>
        <v>26772.619287226607</v>
      </c>
      <c r="H3447" s="7">
        <f t="shared" si="436"/>
        <v>385.38071277339259</v>
      </c>
      <c r="I3447" s="7">
        <f t="shared" si="432"/>
        <v>385.38071277339259</v>
      </c>
      <c r="J3447" s="12">
        <f t="shared" si="437"/>
        <v>1.4190320081500575E-2</v>
      </c>
      <c r="K3447" s="7">
        <f t="shared" si="438"/>
        <v>148518.2937777281</v>
      </c>
    </row>
    <row r="3448" spans="1:11" x14ac:dyDescent="0.4">
      <c r="A3448" s="1">
        <v>3447</v>
      </c>
      <c r="B3448" s="21">
        <v>43260</v>
      </c>
      <c r="C3448" s="22">
        <v>26024</v>
      </c>
      <c r="D3448" s="19">
        <f t="shared" si="433"/>
        <v>32899.83820372801</v>
      </c>
      <c r="E3448" s="19">
        <f t="shared" si="434"/>
        <v>1.000525920826991</v>
      </c>
      <c r="F3448" s="19">
        <f t="shared" si="435"/>
        <v>0.79163603564709117</v>
      </c>
      <c r="G3448" s="20">
        <f t="shared" si="431"/>
        <v>26046.733077053472</v>
      </c>
      <c r="H3448" s="7">
        <f t="shared" si="436"/>
        <v>-22.733077053471789</v>
      </c>
      <c r="I3448" s="7">
        <f t="shared" si="432"/>
        <v>22.733077053471789</v>
      </c>
      <c r="J3448" s="12">
        <f t="shared" si="437"/>
        <v>8.7354277026866693E-4</v>
      </c>
      <c r="K3448" s="7">
        <f t="shared" si="438"/>
        <v>516.79279231908561</v>
      </c>
    </row>
    <row r="3449" spans="1:11" x14ac:dyDescent="0.4">
      <c r="A3449" s="1">
        <v>3448</v>
      </c>
      <c r="B3449" s="21">
        <v>43261</v>
      </c>
      <c r="C3449" s="22">
        <v>21915</v>
      </c>
      <c r="D3449" s="19">
        <f t="shared" si="433"/>
        <v>32465.427608012378</v>
      </c>
      <c r="E3449" s="19">
        <f t="shared" si="434"/>
        <v>1.0004823797148275</v>
      </c>
      <c r="F3449" s="19">
        <f t="shared" si="435"/>
        <v>0.80055227827770259</v>
      </c>
      <c r="G3449" s="20">
        <f t="shared" si="431"/>
        <v>26391.073068262576</v>
      </c>
      <c r="H3449" s="7">
        <f t="shared" si="436"/>
        <v>-4476.0730682625763</v>
      </c>
      <c r="I3449" s="7">
        <f t="shared" si="432"/>
        <v>4476.0730682625763</v>
      </c>
      <c r="J3449" s="12">
        <f t="shared" si="437"/>
        <v>0.2042470028867249</v>
      </c>
      <c r="K3449" s="7">
        <f t="shared" si="438"/>
        <v>20035230.112425555</v>
      </c>
    </row>
    <row r="3450" spans="1:11" x14ac:dyDescent="0.4">
      <c r="A3450" s="1">
        <v>3449</v>
      </c>
      <c r="B3450" s="21">
        <v>43262</v>
      </c>
      <c r="C3450" s="22">
        <v>19187</v>
      </c>
      <c r="D3450" s="19">
        <f t="shared" si="433"/>
        <v>31770.592437893822</v>
      </c>
      <c r="E3450" s="19">
        <f t="shared" si="434"/>
        <v>1.0004127961495777</v>
      </c>
      <c r="F3450" s="19">
        <f t="shared" si="435"/>
        <v>0.81214618008325223</v>
      </c>
      <c r="G3450" s="20">
        <f t="shared" si="431"/>
        <v>26452.983259999906</v>
      </c>
      <c r="H3450" s="7">
        <f t="shared" si="436"/>
        <v>-7265.9832599999063</v>
      </c>
      <c r="I3450" s="7">
        <f t="shared" si="432"/>
        <v>7265.9832599999063</v>
      </c>
      <c r="J3450" s="12">
        <f t="shared" si="437"/>
        <v>0.37869303486735323</v>
      </c>
      <c r="K3450" s="7">
        <f t="shared" si="438"/>
        <v>52794512.734598868</v>
      </c>
    </row>
    <row r="3451" spans="1:11" x14ac:dyDescent="0.4">
      <c r="A3451" s="1">
        <v>3450</v>
      </c>
      <c r="B3451" s="21">
        <v>43263</v>
      </c>
      <c r="C3451" s="22">
        <v>27048</v>
      </c>
      <c r="D3451" s="19">
        <f t="shared" si="433"/>
        <v>31958.51943205814</v>
      </c>
      <c r="E3451" s="19">
        <f t="shared" si="434"/>
        <v>1.0004314888077146</v>
      </c>
      <c r="F3451" s="19">
        <f t="shared" si="435"/>
        <v>0.79231933090425677</v>
      </c>
      <c r="G3451" s="20">
        <f t="shared" si="431"/>
        <v>25151.537810513673</v>
      </c>
      <c r="H3451" s="7">
        <f t="shared" si="436"/>
        <v>1896.4621894863267</v>
      </c>
      <c r="I3451" s="7">
        <f t="shared" si="432"/>
        <v>1896.4621894863267</v>
      </c>
      <c r="J3451" s="12">
        <f t="shared" si="437"/>
        <v>7.0114692009994331E-2</v>
      </c>
      <c r="K3451" s="7">
        <f t="shared" si="438"/>
        <v>3596568.8361512721</v>
      </c>
    </row>
    <row r="3452" spans="1:11" x14ac:dyDescent="0.4">
      <c r="A3452" s="1">
        <v>3451</v>
      </c>
      <c r="B3452" s="21">
        <v>43264</v>
      </c>
      <c r="C3452" s="22">
        <v>24633</v>
      </c>
      <c r="D3452" s="19">
        <f t="shared" si="433"/>
        <v>31866.704213371464</v>
      </c>
      <c r="E3452" s="19">
        <f t="shared" si="434"/>
        <v>1.0004222072426971</v>
      </c>
      <c r="F3452" s="19">
        <f t="shared" si="435"/>
        <v>0.80020818816098349</v>
      </c>
      <c r="G3452" s="20">
        <f t="shared" si="431"/>
        <v>25585.266439423998</v>
      </c>
      <c r="H3452" s="7">
        <f t="shared" si="436"/>
        <v>-952.26643942399824</v>
      </c>
      <c r="I3452" s="7">
        <f t="shared" si="432"/>
        <v>952.26643942399824</v>
      </c>
      <c r="J3452" s="12">
        <f t="shared" si="437"/>
        <v>3.8658159356310569E-2</v>
      </c>
      <c r="K3452" s="7">
        <f t="shared" si="438"/>
        <v>906811.37165325927</v>
      </c>
    </row>
    <row r="3453" spans="1:11" x14ac:dyDescent="0.4">
      <c r="A3453" s="1">
        <v>3452</v>
      </c>
      <c r="B3453" s="21">
        <v>43265</v>
      </c>
      <c r="C3453" s="22">
        <v>18757</v>
      </c>
      <c r="D3453" s="19">
        <f t="shared" si="433"/>
        <v>31183.231455314148</v>
      </c>
      <c r="E3453" s="19">
        <f t="shared" si="434"/>
        <v>1.0003537599246708</v>
      </c>
      <c r="F3453" s="19">
        <f t="shared" si="435"/>
        <v>0.80951550045114096</v>
      </c>
      <c r="G3453" s="20">
        <f t="shared" si="431"/>
        <v>25881.234587806597</v>
      </c>
      <c r="H3453" s="7">
        <f t="shared" si="436"/>
        <v>-7124.2345878065971</v>
      </c>
      <c r="I3453" s="7">
        <f t="shared" si="432"/>
        <v>7124.2345878065971</v>
      </c>
      <c r="J3453" s="12">
        <f t="shared" si="437"/>
        <v>0.37981737952799471</v>
      </c>
      <c r="K3453" s="7">
        <f t="shared" si="438"/>
        <v>50754718.462099835</v>
      </c>
    </row>
    <row r="3454" spans="1:11" x14ac:dyDescent="0.4">
      <c r="A3454" s="1">
        <v>3453</v>
      </c>
      <c r="B3454" s="21">
        <v>43266</v>
      </c>
      <c r="C3454" s="22">
        <v>43406</v>
      </c>
      <c r="D3454" s="19">
        <f t="shared" si="433"/>
        <v>33025.641229576453</v>
      </c>
      <c r="E3454" s="19">
        <f t="shared" si="434"/>
        <v>1.000537900866721</v>
      </c>
      <c r="F3454" s="19">
        <f t="shared" si="435"/>
        <v>0.79883858326064994</v>
      </c>
      <c r="G3454" s="20">
        <f t="shared" si="431"/>
        <v>24707.869681728811</v>
      </c>
      <c r="H3454" s="7">
        <f t="shared" si="436"/>
        <v>18698.130318271189</v>
      </c>
      <c r="I3454" s="7">
        <f t="shared" si="432"/>
        <v>18698.130318271189</v>
      </c>
      <c r="J3454" s="12">
        <f t="shared" si="437"/>
        <v>0.43077294194975785</v>
      </c>
      <c r="K3454" s="7">
        <f t="shared" si="438"/>
        <v>349620077.39905226</v>
      </c>
    </row>
    <row r="3455" spans="1:11" x14ac:dyDescent="0.4">
      <c r="A3455" s="1">
        <v>3454</v>
      </c>
      <c r="B3455" s="21">
        <v>43267</v>
      </c>
      <c r="C3455" s="22">
        <v>22746</v>
      </c>
      <c r="D3455" s="19">
        <f t="shared" si="433"/>
        <v>32667.591267723175</v>
      </c>
      <c r="E3455" s="19">
        <f t="shared" si="434"/>
        <v>1.0005019958167456</v>
      </c>
      <c r="F3455" s="19">
        <f t="shared" si="435"/>
        <v>0.79891029228582822</v>
      </c>
      <c r="G3455" s="20">
        <f t="shared" si="431"/>
        <v>26428.189169794885</v>
      </c>
      <c r="H3455" s="7">
        <f t="shared" si="436"/>
        <v>-3682.1891697948849</v>
      </c>
      <c r="I3455" s="7">
        <f t="shared" si="432"/>
        <v>3682.1891697948849</v>
      </c>
      <c r="J3455" s="12">
        <f t="shared" si="437"/>
        <v>0.16188293193506045</v>
      </c>
      <c r="K3455" s="7">
        <f t="shared" si="438"/>
        <v>13558517.082154743</v>
      </c>
    </row>
    <row r="3456" spans="1:11" x14ac:dyDescent="0.4">
      <c r="A3456" s="1">
        <v>3455</v>
      </c>
      <c r="B3456" s="21">
        <v>43268</v>
      </c>
      <c r="C3456" s="22">
        <v>23527</v>
      </c>
      <c r="D3456" s="19">
        <f t="shared" si="433"/>
        <v>32387.258305527415</v>
      </c>
      <c r="E3456" s="19">
        <f t="shared" si="434"/>
        <v>1.0004738624703267</v>
      </c>
      <c r="F3456" s="19">
        <f t="shared" si="435"/>
        <v>0.80847780284079962</v>
      </c>
      <c r="G3456" s="20">
        <f t="shared" si="431"/>
        <v>26445.731415498092</v>
      </c>
      <c r="H3456" s="7">
        <f t="shared" si="436"/>
        <v>-2918.7314154980922</v>
      </c>
      <c r="I3456" s="7">
        <f t="shared" si="432"/>
        <v>2918.7314154980922</v>
      </c>
      <c r="J3456" s="12">
        <f t="shared" si="437"/>
        <v>0.12405880118579046</v>
      </c>
      <c r="K3456" s="7">
        <f t="shared" si="438"/>
        <v>8518993.075815497</v>
      </c>
    </row>
    <row r="3457" spans="1:11" x14ac:dyDescent="0.4">
      <c r="A3457" s="1">
        <v>3456</v>
      </c>
      <c r="B3457" s="21">
        <v>43269</v>
      </c>
      <c r="C3457" s="22">
        <v>21610</v>
      </c>
      <c r="D3457" s="19">
        <f t="shared" si="433"/>
        <v>31971.861590858509</v>
      </c>
      <c r="E3457" s="19">
        <f t="shared" si="434"/>
        <v>1.0004322227514737</v>
      </c>
      <c r="F3457" s="19">
        <f t="shared" si="435"/>
        <v>0.79730326881602687</v>
      </c>
      <c r="G3457" s="20">
        <f t="shared" si="431"/>
        <v>25872.990757607124</v>
      </c>
      <c r="H3457" s="7">
        <f t="shared" si="436"/>
        <v>-4262.9907576071237</v>
      </c>
      <c r="I3457" s="7">
        <f t="shared" si="432"/>
        <v>4262.9907576071237</v>
      </c>
      <c r="J3457" s="12">
        <f t="shared" si="437"/>
        <v>0.1972693548175439</v>
      </c>
      <c r="K3457" s="7">
        <f t="shared" si="438"/>
        <v>18173090.199443758</v>
      </c>
    </row>
    <row r="3458" spans="1:11" x14ac:dyDescent="0.4">
      <c r="A3458" s="1">
        <v>3457</v>
      </c>
      <c r="B3458" s="21">
        <v>43270</v>
      </c>
      <c r="C3458" s="22">
        <v>29537</v>
      </c>
      <c r="D3458" s="19">
        <f t="shared" si="433"/>
        <v>32362.906110258493</v>
      </c>
      <c r="E3458" s="19">
        <f t="shared" si="434"/>
        <v>1.0004712271601917</v>
      </c>
      <c r="F3458" s="19">
        <f t="shared" si="435"/>
        <v>0.80033118942653447</v>
      </c>
      <c r="G3458" s="20">
        <f t="shared" si="431"/>
        <v>25543.448544074305</v>
      </c>
      <c r="H3458" s="7">
        <f t="shared" si="436"/>
        <v>3993.5514559256953</v>
      </c>
      <c r="I3458" s="7">
        <f t="shared" si="432"/>
        <v>3993.5514559256953</v>
      </c>
      <c r="J3458" s="12">
        <f t="shared" si="437"/>
        <v>0.13520504641384348</v>
      </c>
      <c r="K3458" s="7">
        <f t="shared" si="438"/>
        <v>15948453.231126241</v>
      </c>
    </row>
    <row r="3459" spans="1:11" x14ac:dyDescent="0.4">
      <c r="A3459" s="1">
        <v>3458</v>
      </c>
      <c r="B3459" s="21">
        <v>43271</v>
      </c>
      <c r="C3459" s="22">
        <v>26977</v>
      </c>
      <c r="D3459" s="19">
        <f t="shared" si="433"/>
        <v>32442.226604900166</v>
      </c>
      <c r="E3459" s="19">
        <f t="shared" si="434"/>
        <v>1.0004790591625332</v>
      </c>
      <c r="F3459" s="19">
        <f t="shared" si="435"/>
        <v>0.80876582685215359</v>
      </c>
      <c r="G3459" s="20">
        <f t="shared" si="431"/>
        <v>26165.500084344414</v>
      </c>
      <c r="H3459" s="7">
        <f t="shared" si="436"/>
        <v>811.49991565558594</v>
      </c>
      <c r="I3459" s="7">
        <f t="shared" si="432"/>
        <v>811.49991565558594</v>
      </c>
      <c r="J3459" s="12">
        <f t="shared" si="437"/>
        <v>3.0081177138139376E-2</v>
      </c>
      <c r="K3459" s="7">
        <f t="shared" si="438"/>
        <v>658532.11310902308</v>
      </c>
    </row>
    <row r="3460" spans="1:11" x14ac:dyDescent="0.4">
      <c r="A3460" s="1">
        <v>3459</v>
      </c>
      <c r="B3460" s="21">
        <v>43272</v>
      </c>
      <c r="C3460" s="22">
        <v>21217</v>
      </c>
      <c r="D3460" s="19">
        <f t="shared" si="433"/>
        <v>31988.144371498518</v>
      </c>
      <c r="E3460" s="19">
        <f t="shared" si="434"/>
        <v>1.0004335508912872</v>
      </c>
      <c r="F3460" s="19">
        <f t="shared" si="435"/>
        <v>0.79562939284902356</v>
      </c>
      <c r="G3460" s="20">
        <f t="shared" si="431"/>
        <v>25867.09100498143</v>
      </c>
      <c r="H3460" s="7">
        <f t="shared" si="436"/>
        <v>-4650.0910049814302</v>
      </c>
      <c r="I3460" s="7">
        <f t="shared" si="432"/>
        <v>4650.0910049814302</v>
      </c>
      <c r="J3460" s="12">
        <f t="shared" si="437"/>
        <v>0.2191681672706523</v>
      </c>
      <c r="K3460" s="7">
        <f t="shared" si="438"/>
        <v>21623346.354609206</v>
      </c>
    </row>
    <row r="3461" spans="1:11" x14ac:dyDescent="0.4">
      <c r="A3461" s="1">
        <v>3460</v>
      </c>
      <c r="B3461" s="21">
        <v>43273</v>
      </c>
      <c r="C3461" s="22">
        <v>25476</v>
      </c>
      <c r="D3461" s="19">
        <f t="shared" si="433"/>
        <v>31976.869169578851</v>
      </c>
      <c r="E3461" s="19">
        <f t="shared" si="434"/>
        <v>1.0004323233277403</v>
      </c>
      <c r="F3461" s="19">
        <f t="shared" si="435"/>
        <v>0.80028584997897956</v>
      </c>
      <c r="G3461" s="20">
        <f t="shared" si="431"/>
        <v>25601.910310562842</v>
      </c>
      <c r="H3461" s="7">
        <f t="shared" si="436"/>
        <v>-125.91031056284191</v>
      </c>
      <c r="I3461" s="7">
        <f t="shared" si="432"/>
        <v>125.91031056284191</v>
      </c>
      <c r="J3461" s="12">
        <f t="shared" si="437"/>
        <v>4.9423108244167815E-3</v>
      </c>
      <c r="K3461" s="7">
        <f t="shared" si="438"/>
        <v>15853.4063060313</v>
      </c>
    </row>
    <row r="3462" spans="1:11" x14ac:dyDescent="0.4">
      <c r="A3462" s="1">
        <v>3461</v>
      </c>
      <c r="B3462" s="21">
        <v>43274</v>
      </c>
      <c r="C3462" s="22">
        <v>23847</v>
      </c>
      <c r="D3462" s="19">
        <f t="shared" si="433"/>
        <v>31783.40715624694</v>
      </c>
      <c r="E3462" s="19">
        <f t="shared" si="434"/>
        <v>1.0004128770831748</v>
      </c>
      <c r="F3462" s="19">
        <f t="shared" si="435"/>
        <v>0.80803560214492631</v>
      </c>
      <c r="G3462" s="20">
        <f t="shared" ref="G3462:G3525" si="439">(D3461+1*E3461)*F3459</f>
        <v>25862.608149552761</v>
      </c>
      <c r="H3462" s="7">
        <f t="shared" si="436"/>
        <v>-2015.6081495527615</v>
      </c>
      <c r="I3462" s="7">
        <f t="shared" si="432"/>
        <v>2015.6081495527615</v>
      </c>
      <c r="J3462" s="12">
        <f t="shared" si="437"/>
        <v>8.4522503860140125E-2</v>
      </c>
      <c r="K3462" s="7">
        <f t="shared" si="438"/>
        <v>4062676.2125435071</v>
      </c>
    </row>
    <row r="3463" spans="1:11" x14ac:dyDescent="0.4">
      <c r="A3463" s="1">
        <v>3462</v>
      </c>
      <c r="B3463" s="21">
        <v>43275</v>
      </c>
      <c r="C3463" s="22">
        <v>24996</v>
      </c>
      <c r="D3463" s="19">
        <f t="shared" si="433"/>
        <v>31755.711055470529</v>
      </c>
      <c r="E3463" s="19">
        <f t="shared" si="434"/>
        <v>1.0004100074318094</v>
      </c>
      <c r="F3463" s="19">
        <f t="shared" si="435"/>
        <v>0.79552329256332033</v>
      </c>
      <c r="G3463" s="20">
        <f t="shared" si="439"/>
        <v>25288.608896288053</v>
      </c>
      <c r="H3463" s="7">
        <f t="shared" si="436"/>
        <v>-292.60889628805307</v>
      </c>
      <c r="I3463" s="7">
        <f t="shared" si="432"/>
        <v>292.60889628805307</v>
      </c>
      <c r="J3463" s="12">
        <f t="shared" si="437"/>
        <v>1.1706228848137825E-2</v>
      </c>
      <c r="K3463" s="7">
        <f t="shared" si="438"/>
        <v>85619.966186912599</v>
      </c>
    </row>
    <row r="3464" spans="1:11" x14ac:dyDescent="0.4">
      <c r="A3464" s="1">
        <v>3463</v>
      </c>
      <c r="B3464" s="21">
        <v>43276</v>
      </c>
      <c r="C3464" s="22">
        <v>20873</v>
      </c>
      <c r="D3464" s="19">
        <f t="shared" si="433"/>
        <v>31313.917670973067</v>
      </c>
      <c r="E3464" s="19">
        <f t="shared" si="434"/>
        <v>1.000365728052359</v>
      </c>
      <c r="F3464" s="19">
        <f t="shared" si="435"/>
        <v>0.79861588371672498</v>
      </c>
      <c r="G3464" s="20">
        <f t="shared" si="439"/>
        <v>25414.446827687236</v>
      </c>
      <c r="H3464" s="7">
        <f t="shared" si="436"/>
        <v>-4541.4468276872358</v>
      </c>
      <c r="I3464" s="7">
        <f t="shared" ref="I3464:I3527" si="440">ABS(H3464)</f>
        <v>4541.4468276872358</v>
      </c>
      <c r="J3464" s="12">
        <f t="shared" si="437"/>
        <v>0.21757518457755165</v>
      </c>
      <c r="K3464" s="7">
        <f t="shared" si="438"/>
        <v>20624739.288710456</v>
      </c>
    </row>
    <row r="3465" spans="1:11" x14ac:dyDescent="0.4">
      <c r="A3465" s="1">
        <v>3464</v>
      </c>
      <c r="B3465" s="21">
        <v>43277</v>
      </c>
      <c r="C3465" s="22">
        <v>24578</v>
      </c>
      <c r="D3465" s="19">
        <f t="shared" si="433"/>
        <v>31244.853146654157</v>
      </c>
      <c r="E3465" s="19">
        <f t="shared" si="434"/>
        <v>1.0003587215633543</v>
      </c>
      <c r="F3465" s="19">
        <f t="shared" si="435"/>
        <v>0.80776820861651155</v>
      </c>
      <c r="G3465" s="20">
        <f t="shared" si="439"/>
        <v>25303.568651904803</v>
      </c>
      <c r="H3465" s="7">
        <f t="shared" si="436"/>
        <v>-725.56865190480312</v>
      </c>
      <c r="I3465" s="7">
        <f t="shared" si="440"/>
        <v>725.56865190480312</v>
      </c>
      <c r="J3465" s="12">
        <f t="shared" si="437"/>
        <v>2.9521061595931448E-2</v>
      </c>
      <c r="K3465" s="7">
        <f t="shared" si="438"/>
        <v>526449.86862695334</v>
      </c>
    </row>
    <row r="3466" spans="1:11" x14ac:dyDescent="0.4">
      <c r="A3466" s="1">
        <v>3465</v>
      </c>
      <c r="B3466" s="21">
        <v>43278</v>
      </c>
      <c r="C3466" s="22">
        <v>30131</v>
      </c>
      <c r="D3466" s="19">
        <f t="shared" si="433"/>
        <v>31763.16934211184</v>
      </c>
      <c r="E3466" s="19">
        <f t="shared" si="434"/>
        <v>1.0004104531470279</v>
      </c>
      <c r="F3466" s="19">
        <f t="shared" si="435"/>
        <v>0.79743527228858269</v>
      </c>
      <c r="G3466" s="20">
        <f t="shared" si="439"/>
        <v>24856.804259547658</v>
      </c>
      <c r="H3466" s="7">
        <f t="shared" si="436"/>
        <v>5274.1957404523419</v>
      </c>
      <c r="I3466" s="7">
        <f t="shared" si="440"/>
        <v>5274.1957404523419</v>
      </c>
      <c r="J3466" s="12">
        <f t="shared" si="437"/>
        <v>0.17504217385590726</v>
      </c>
      <c r="K3466" s="7">
        <f t="shared" si="438"/>
        <v>27817140.708605625</v>
      </c>
    </row>
    <row r="3467" spans="1:11" x14ac:dyDescent="0.4">
      <c r="A3467" s="1">
        <v>3466</v>
      </c>
      <c r="B3467" s="21">
        <v>43279</v>
      </c>
      <c r="C3467" s="22">
        <v>20153</v>
      </c>
      <c r="D3467" s="19">
        <f t="shared" si="433"/>
        <v>31254.702384135257</v>
      </c>
      <c r="E3467" s="19">
        <f t="shared" si="434"/>
        <v>1.0003595064101851</v>
      </c>
      <c r="F3467" s="19">
        <f t="shared" si="435"/>
        <v>0.79669483938495811</v>
      </c>
      <c r="G3467" s="20">
        <f t="shared" si="439"/>
        <v>25367.370497472752</v>
      </c>
      <c r="H3467" s="7">
        <f t="shared" si="436"/>
        <v>-5214.3704974727516</v>
      </c>
      <c r="I3467" s="7">
        <f t="shared" si="440"/>
        <v>5214.3704974727516</v>
      </c>
      <c r="J3467" s="12">
        <f t="shared" si="437"/>
        <v>0.25873917022144355</v>
      </c>
      <c r="K3467" s="7">
        <f t="shared" si="438"/>
        <v>27189659.684914231</v>
      </c>
    </row>
    <row r="3468" spans="1:11" x14ac:dyDescent="0.4">
      <c r="A3468" s="1">
        <v>3467</v>
      </c>
      <c r="B3468" s="21">
        <v>43280</v>
      </c>
      <c r="C3468" s="22">
        <v>29390</v>
      </c>
      <c r="D3468" s="19">
        <f t="shared" si="433"/>
        <v>31655.87092348123</v>
      </c>
      <c r="E3468" s="19">
        <f t="shared" si="434"/>
        <v>1.0003995232281691</v>
      </c>
      <c r="F3468" s="19">
        <f t="shared" si="435"/>
        <v>0.80927507061602377</v>
      </c>
      <c r="G3468" s="20">
        <f t="shared" si="439"/>
        <v>25247.363014281615</v>
      </c>
      <c r="H3468" s="7">
        <f t="shared" si="436"/>
        <v>4142.6369857183854</v>
      </c>
      <c r="I3468" s="7">
        <f t="shared" si="440"/>
        <v>4142.6369857183854</v>
      </c>
      <c r="J3468" s="12">
        <f t="shared" si="437"/>
        <v>0.14095396344737615</v>
      </c>
      <c r="K3468" s="7">
        <f t="shared" si="438"/>
        <v>17161441.195441909</v>
      </c>
    </row>
    <row r="3469" spans="1:11" x14ac:dyDescent="0.4">
      <c r="A3469" s="1">
        <v>3468</v>
      </c>
      <c r="B3469" s="21">
        <v>43281</v>
      </c>
      <c r="C3469" s="22">
        <v>28032</v>
      </c>
      <c r="D3469" s="19">
        <f t="shared" si="433"/>
        <v>31929.644787493329</v>
      </c>
      <c r="E3469" s="19">
        <f t="shared" si="434"/>
        <v>1.000426800574618</v>
      </c>
      <c r="F3469" s="19">
        <f t="shared" si="435"/>
        <v>0.79844058671062812</v>
      </c>
      <c r="G3469" s="20">
        <f t="shared" si="439"/>
        <v>25244.305803264688</v>
      </c>
      <c r="H3469" s="7">
        <f t="shared" si="436"/>
        <v>2787.6941967353123</v>
      </c>
      <c r="I3469" s="7">
        <f t="shared" si="440"/>
        <v>2787.6941967353123</v>
      </c>
      <c r="J3469" s="12">
        <f t="shared" si="437"/>
        <v>9.9446853479427527E-2</v>
      </c>
      <c r="K3469" s="7">
        <f t="shared" si="438"/>
        <v>7771238.9345117379</v>
      </c>
    </row>
    <row r="3470" spans="1:11" x14ac:dyDescent="0.4">
      <c r="A3470" s="1">
        <v>3469</v>
      </c>
      <c r="B3470" s="21">
        <v>43282</v>
      </c>
      <c r="C3470" s="22">
        <v>26323</v>
      </c>
      <c r="D3470" s="19">
        <f t="shared" si="433"/>
        <v>32017.226172684015</v>
      </c>
      <c r="E3470" s="19">
        <f t="shared" si="434"/>
        <v>1.0004354586704571</v>
      </c>
      <c r="F3470" s="19">
        <f t="shared" si="435"/>
        <v>0.79701276764095585</v>
      </c>
      <c r="G3470" s="20">
        <f t="shared" si="439"/>
        <v>25438.980260459964</v>
      </c>
      <c r="H3470" s="7">
        <f t="shared" si="436"/>
        <v>884.01973954003552</v>
      </c>
      <c r="I3470" s="7">
        <f t="shared" si="440"/>
        <v>884.01973954003552</v>
      </c>
      <c r="J3470" s="12">
        <f t="shared" si="437"/>
        <v>3.3583548210311724E-2</v>
      </c>
      <c r="K3470" s="7">
        <f t="shared" si="438"/>
        <v>781490.89989643218</v>
      </c>
    </row>
    <row r="3471" spans="1:11" x14ac:dyDescent="0.4">
      <c r="A3471" s="1">
        <v>3470</v>
      </c>
      <c r="B3471" s="21">
        <v>43283</v>
      </c>
      <c r="C3471" s="22">
        <v>22254</v>
      </c>
      <c r="D3471" s="19">
        <f t="shared" si="433"/>
        <v>31665.574204462708</v>
      </c>
      <c r="E3471" s="19">
        <f t="shared" si="434"/>
        <v>1.000400193430089</v>
      </c>
      <c r="F3471" s="19">
        <f t="shared" si="435"/>
        <v>0.80794506314115178</v>
      </c>
      <c r="G3471" s="20">
        <f t="shared" si="439"/>
        <v>25911.552599304523</v>
      </c>
      <c r="H3471" s="7">
        <f t="shared" si="436"/>
        <v>-3657.552599304523</v>
      </c>
      <c r="I3471" s="7">
        <f t="shared" si="440"/>
        <v>3657.552599304523</v>
      </c>
      <c r="J3471" s="12">
        <f t="shared" si="437"/>
        <v>0.16435483954814969</v>
      </c>
      <c r="K3471" s="7">
        <f t="shared" si="438"/>
        <v>13377691.016679272</v>
      </c>
    </row>
    <row r="3472" spans="1:11" x14ac:dyDescent="0.4">
      <c r="A3472" s="1">
        <v>3471</v>
      </c>
      <c r="B3472" s="21">
        <v>43284</v>
      </c>
      <c r="C3472" s="22">
        <v>25594</v>
      </c>
      <c r="D3472" s="19">
        <f t="shared" si="433"/>
        <v>31696.881526711786</v>
      </c>
      <c r="E3472" s="19">
        <f t="shared" si="434"/>
        <v>1.0004032241222944</v>
      </c>
      <c r="F3472" s="19">
        <f t="shared" si="435"/>
        <v>0.79855324582667597</v>
      </c>
      <c r="G3472" s="20">
        <f t="shared" si="439"/>
        <v>25283.878406457523</v>
      </c>
      <c r="H3472" s="7">
        <f t="shared" si="436"/>
        <v>310.12159354247706</v>
      </c>
      <c r="I3472" s="7">
        <f t="shared" si="440"/>
        <v>310.12159354247706</v>
      </c>
      <c r="J3472" s="12">
        <f t="shared" si="437"/>
        <v>1.2116964661345512E-2</v>
      </c>
      <c r="K3472" s="7">
        <f t="shared" si="438"/>
        <v>96175.402781325349</v>
      </c>
    </row>
    <row r="3473" spans="1:11" x14ac:dyDescent="0.4">
      <c r="A3473" s="1">
        <v>3472</v>
      </c>
      <c r="B3473" s="21">
        <v>43285</v>
      </c>
      <c r="C3473" s="22">
        <v>26693</v>
      </c>
      <c r="D3473" s="19">
        <f t="shared" si="433"/>
        <v>31837.820001321204</v>
      </c>
      <c r="E3473" s="19">
        <f t="shared" si="434"/>
        <v>1.0004172179294328</v>
      </c>
      <c r="F3473" s="19">
        <f t="shared" si="435"/>
        <v>0.79752972685271428</v>
      </c>
      <c r="G3473" s="20">
        <f t="shared" si="439"/>
        <v>25263.61660533446</v>
      </c>
      <c r="H3473" s="7">
        <f t="shared" si="436"/>
        <v>1429.3833946655395</v>
      </c>
      <c r="I3473" s="7">
        <f t="shared" si="440"/>
        <v>1429.3833946655395</v>
      </c>
      <c r="J3473" s="12">
        <f t="shared" si="437"/>
        <v>5.354899766476378E-2</v>
      </c>
      <c r="K3473" s="7">
        <f t="shared" si="438"/>
        <v>2043136.8889455816</v>
      </c>
    </row>
    <row r="3474" spans="1:11" x14ac:dyDescent="0.4">
      <c r="A3474" s="1">
        <v>3473</v>
      </c>
      <c r="B3474" s="21">
        <v>43286</v>
      </c>
      <c r="C3474" s="22">
        <v>19637</v>
      </c>
      <c r="D3474" s="19">
        <f t="shared" si="433"/>
        <v>31250.95871545541</v>
      </c>
      <c r="E3474" s="19">
        <f t="shared" si="434"/>
        <v>1.0003584317591245</v>
      </c>
      <c r="F3474" s="19">
        <f t="shared" si="435"/>
        <v>0.80570225515574989</v>
      </c>
      <c r="G3474" s="20">
        <f t="shared" si="439"/>
        <v>25724.017773396394</v>
      </c>
      <c r="H3474" s="7">
        <f t="shared" si="436"/>
        <v>-6087.0177733963937</v>
      </c>
      <c r="I3474" s="7">
        <f t="shared" si="440"/>
        <v>6087.0177733963937</v>
      </c>
      <c r="J3474" s="12">
        <f t="shared" si="437"/>
        <v>0.30997697068780333</v>
      </c>
      <c r="K3474" s="7">
        <f t="shared" si="438"/>
        <v>37051785.373643592</v>
      </c>
    </row>
    <row r="3475" spans="1:11" x14ac:dyDescent="0.4">
      <c r="A3475" s="1">
        <v>3474</v>
      </c>
      <c r="B3475" s="21">
        <v>43287</v>
      </c>
      <c r="C3475" s="22">
        <v>28143</v>
      </c>
      <c r="D3475" s="19">
        <f t="shared" si="433"/>
        <v>31563.333155502831</v>
      </c>
      <c r="E3475" s="19">
        <f t="shared" si="434"/>
        <v>1.0003895691672862</v>
      </c>
      <c r="F3475" s="19">
        <f t="shared" si="435"/>
        <v>0.79971576980184089</v>
      </c>
      <c r="G3475" s="20">
        <f t="shared" si="439"/>
        <v>24956.353356895037</v>
      </c>
      <c r="H3475" s="7">
        <f t="shared" si="436"/>
        <v>3186.646643104963</v>
      </c>
      <c r="I3475" s="7">
        <f t="shared" si="440"/>
        <v>3186.646643104963</v>
      </c>
      <c r="J3475" s="12">
        <f t="shared" si="437"/>
        <v>0.11323052421934275</v>
      </c>
      <c r="K3475" s="7">
        <f t="shared" si="438"/>
        <v>10154716.828012129</v>
      </c>
    </row>
    <row r="3476" spans="1:11" x14ac:dyDescent="0.4">
      <c r="A3476" s="1">
        <v>3475</v>
      </c>
      <c r="B3476" s="21">
        <v>43288</v>
      </c>
      <c r="C3476" s="22">
        <v>27576</v>
      </c>
      <c r="D3476" s="19">
        <f t="shared" si="433"/>
        <v>31799.388805686423</v>
      </c>
      <c r="E3476" s="19">
        <f t="shared" si="434"/>
        <v>1.0004130746933477</v>
      </c>
      <c r="F3476" s="19">
        <f t="shared" si="435"/>
        <v>0.79839968131691219</v>
      </c>
      <c r="G3476" s="20">
        <f t="shared" si="439"/>
        <v>25173.494310489237</v>
      </c>
      <c r="H3476" s="7">
        <f t="shared" si="436"/>
        <v>2402.5056895107627</v>
      </c>
      <c r="I3476" s="7">
        <f t="shared" si="440"/>
        <v>2402.5056895107627</v>
      </c>
      <c r="J3476" s="12">
        <f t="shared" si="437"/>
        <v>8.7123066779473554E-2</v>
      </c>
      <c r="K3476" s="7">
        <f t="shared" si="438"/>
        <v>5772033.5881315852</v>
      </c>
    </row>
    <row r="3477" spans="1:11" x14ac:dyDescent="0.4">
      <c r="A3477" s="1">
        <v>3476</v>
      </c>
      <c r="B3477" s="21">
        <v>43289</v>
      </c>
      <c r="C3477" s="22">
        <v>24966</v>
      </c>
      <c r="D3477" s="19">
        <f t="shared" si="433"/>
        <v>31736.893154199872</v>
      </c>
      <c r="E3477" s="19">
        <f t="shared" si="434"/>
        <v>1.0004067250868915</v>
      </c>
      <c r="F3477" s="19">
        <f t="shared" si="435"/>
        <v>0.80546437653204683</v>
      </c>
      <c r="G3477" s="20">
        <f t="shared" si="439"/>
        <v>25621.645308386425</v>
      </c>
      <c r="H3477" s="7">
        <f t="shared" si="436"/>
        <v>-655.64530838642531</v>
      </c>
      <c r="I3477" s="7">
        <f t="shared" si="440"/>
        <v>655.64530838642531</v>
      </c>
      <c r="J3477" s="12">
        <f t="shared" si="437"/>
        <v>2.6261528013555448E-2</v>
      </c>
      <c r="K3477" s="7">
        <f t="shared" si="438"/>
        <v>429870.77040913072</v>
      </c>
    </row>
    <row r="3478" spans="1:11" x14ac:dyDescent="0.4">
      <c r="A3478" s="1">
        <v>3477</v>
      </c>
      <c r="B3478" s="21">
        <v>43290</v>
      </c>
      <c r="C3478" s="22">
        <v>24747</v>
      </c>
      <c r="D3478" s="19">
        <f t="shared" si="433"/>
        <v>31676.005430911904</v>
      </c>
      <c r="E3478" s="19">
        <f t="shared" si="434"/>
        <v>1.0004005362738904</v>
      </c>
      <c r="F3478" s="19">
        <f t="shared" si="435"/>
        <v>0.79948519542131624</v>
      </c>
      <c r="G3478" s="20">
        <f t="shared" si="439"/>
        <v>25381.293980963994</v>
      </c>
      <c r="H3478" s="7">
        <f t="shared" si="436"/>
        <v>-634.29398096399382</v>
      </c>
      <c r="I3478" s="7">
        <f t="shared" si="440"/>
        <v>634.29398096399382</v>
      </c>
      <c r="J3478" s="12">
        <f t="shared" si="437"/>
        <v>2.5631146440537999E-2</v>
      </c>
      <c r="K3478" s="7">
        <f t="shared" si="438"/>
        <v>402328.85428715136</v>
      </c>
    </row>
    <row r="3479" spans="1:11" x14ac:dyDescent="0.4">
      <c r="A3479" s="1">
        <v>3478</v>
      </c>
      <c r="B3479" s="21">
        <v>43291</v>
      </c>
      <c r="C3479" s="22">
        <v>27614</v>
      </c>
      <c r="D3479" s="19">
        <f t="shared" si="433"/>
        <v>31904.04346752313</v>
      </c>
      <c r="E3479" s="19">
        <f t="shared" si="434"/>
        <v>1.0004232400374979</v>
      </c>
      <c r="F3479" s="19">
        <f t="shared" si="435"/>
        <v>0.79923811925565802</v>
      </c>
      <c r="G3479" s="20">
        <f t="shared" si="439"/>
        <v>25290.911360902195</v>
      </c>
      <c r="H3479" s="7">
        <f t="shared" si="436"/>
        <v>2323.0886390978048</v>
      </c>
      <c r="I3479" s="7">
        <f t="shared" si="440"/>
        <v>2323.0886390978048</v>
      </c>
      <c r="J3479" s="12">
        <f t="shared" si="437"/>
        <v>8.412720500824962E-2</v>
      </c>
      <c r="K3479" s="7">
        <f t="shared" si="438"/>
        <v>5396740.8251052909</v>
      </c>
    </row>
    <row r="3480" spans="1:11" x14ac:dyDescent="0.4">
      <c r="A3480" s="1">
        <v>3479</v>
      </c>
      <c r="B3480" s="21">
        <v>43292</v>
      </c>
      <c r="C3480" s="22">
        <v>28399</v>
      </c>
      <c r="D3480" s="19">
        <f t="shared" si="433"/>
        <v>32166.663425880324</v>
      </c>
      <c r="E3480" s="19">
        <f t="shared" si="434"/>
        <v>1.0004494019910097</v>
      </c>
      <c r="F3480" s="19">
        <f t="shared" si="435"/>
        <v>0.80643111484616237</v>
      </c>
      <c r="G3480" s="20">
        <f t="shared" si="439"/>
        <v>25698.376285701146</v>
      </c>
      <c r="H3480" s="7">
        <f t="shared" si="436"/>
        <v>2700.6237142988539</v>
      </c>
      <c r="I3480" s="7">
        <f t="shared" si="440"/>
        <v>2700.6237142988539</v>
      </c>
      <c r="J3480" s="12">
        <f t="shared" si="437"/>
        <v>9.5095732747591602E-2</v>
      </c>
      <c r="K3480" s="7">
        <f t="shared" si="438"/>
        <v>7293368.4462333377</v>
      </c>
    </row>
    <row r="3481" spans="1:11" x14ac:dyDescent="0.4">
      <c r="A3481" s="1">
        <v>3480</v>
      </c>
      <c r="B3481" s="21">
        <v>43293</v>
      </c>
      <c r="C3481" s="22">
        <v>22726</v>
      </c>
      <c r="D3481" s="19">
        <f t="shared" si="433"/>
        <v>31875.691794789444</v>
      </c>
      <c r="E3481" s="19">
        <f t="shared" si="434"/>
        <v>1.0004202047829605</v>
      </c>
      <c r="F3481" s="19">
        <f t="shared" si="435"/>
        <v>0.79840453170445391</v>
      </c>
      <c r="G3481" s="20">
        <f t="shared" si="439"/>
        <v>25717.571039577299</v>
      </c>
      <c r="H3481" s="7">
        <f t="shared" si="436"/>
        <v>-2991.5710395772985</v>
      </c>
      <c r="I3481" s="7">
        <f t="shared" si="440"/>
        <v>2991.5710395772985</v>
      </c>
      <c r="J3481" s="12">
        <f t="shared" si="437"/>
        <v>0.13163649738525471</v>
      </c>
      <c r="K3481" s="7">
        <f t="shared" si="438"/>
        <v>8949497.284837598</v>
      </c>
    </row>
    <row r="3482" spans="1:11" x14ac:dyDescent="0.4">
      <c r="A3482" s="1">
        <v>3481</v>
      </c>
      <c r="B3482" s="21">
        <v>43294</v>
      </c>
      <c r="C3482" s="22">
        <v>28478</v>
      </c>
      <c r="D3482" s="19">
        <f t="shared" ref="D3482:D3545" si="441">$R$2*(C3482/F3479)+(1-$R$2)*(D3481+E3481)</f>
        <v>32169.668496852773</v>
      </c>
      <c r="E3482" s="19">
        <f t="shared" ref="E3482:E3545" si="442">$R$3*(D3482-D3481)+(1-$R$3)*E3481</f>
        <v>1.0004495024111464</v>
      </c>
      <c r="F3482" s="19">
        <f t="shared" ref="F3482:F3545" si="443">$R$4*(C3482/D3482)+(1-$R$4)*F3479</f>
        <v>0.80031225830549702</v>
      </c>
      <c r="G3482" s="20">
        <f t="shared" si="439"/>
        <v>25477.067534003461</v>
      </c>
      <c r="H3482" s="7">
        <f t="shared" ref="H3482:H3545" si="444">C3482-G3482</f>
        <v>3000.9324659965387</v>
      </c>
      <c r="I3482" s="7">
        <f t="shared" si="440"/>
        <v>3000.9324659965387</v>
      </c>
      <c r="J3482" s="12">
        <f t="shared" ref="J3482:J3545" si="445">I3482/C3482</f>
        <v>0.10537721981868596</v>
      </c>
      <c r="K3482" s="7">
        <f t="shared" ref="K3482:K3545" si="446">H3482^2</f>
        <v>9005595.665472066</v>
      </c>
    </row>
    <row r="3483" spans="1:11" x14ac:dyDescent="0.4">
      <c r="A3483" s="1">
        <v>3482</v>
      </c>
      <c r="B3483" s="21">
        <v>43295</v>
      </c>
      <c r="C3483" s="22">
        <v>29114</v>
      </c>
      <c r="D3483" s="19">
        <f t="shared" si="441"/>
        <v>32477.445889881816</v>
      </c>
      <c r="E3483" s="19">
        <f t="shared" si="442"/>
        <v>1.0004801801054992</v>
      </c>
      <c r="F3483" s="19">
        <f t="shared" si="443"/>
        <v>0.80755521902696092</v>
      </c>
      <c r="G3483" s="20">
        <f t="shared" si="439"/>
        <v>25943.428423756028</v>
      </c>
      <c r="H3483" s="7">
        <f t="shared" si="444"/>
        <v>3170.5715762439722</v>
      </c>
      <c r="I3483" s="7">
        <f t="shared" si="440"/>
        <v>3170.5715762439722</v>
      </c>
      <c r="J3483" s="12">
        <f t="shared" si="445"/>
        <v>0.10890195700501382</v>
      </c>
      <c r="K3483" s="7">
        <f t="shared" si="446"/>
        <v>10052524.120086187</v>
      </c>
    </row>
    <row r="3484" spans="1:11" x14ac:dyDescent="0.4">
      <c r="A3484" s="1">
        <v>3483</v>
      </c>
      <c r="B3484" s="21">
        <v>43296</v>
      </c>
      <c r="C3484" s="22">
        <v>25395</v>
      </c>
      <c r="D3484" s="19">
        <f t="shared" si="441"/>
        <v>32426.068889093229</v>
      </c>
      <c r="E3484" s="19">
        <f t="shared" si="442"/>
        <v>1.0004749423574024</v>
      </c>
      <c r="F3484" s="19">
        <f t="shared" si="443"/>
        <v>0.79821421726558817</v>
      </c>
      <c r="G3484" s="20">
        <f t="shared" si="439"/>
        <v>25930.93876457751</v>
      </c>
      <c r="H3484" s="7">
        <f t="shared" si="444"/>
        <v>-535.93876457750957</v>
      </c>
      <c r="I3484" s="7">
        <f t="shared" si="440"/>
        <v>535.93876457750957</v>
      </c>
      <c r="J3484" s="12">
        <f t="shared" si="445"/>
        <v>2.1104105712837551E-2</v>
      </c>
      <c r="K3484" s="7">
        <f t="shared" si="446"/>
        <v>287230.35937686724</v>
      </c>
    </row>
    <row r="3485" spans="1:11" x14ac:dyDescent="0.4">
      <c r="A3485" s="1">
        <v>3484</v>
      </c>
      <c r="B3485" s="21">
        <v>43297</v>
      </c>
      <c r="C3485" s="22">
        <v>22613</v>
      </c>
      <c r="D3485" s="19">
        <f t="shared" si="441"/>
        <v>32101.546941148536</v>
      </c>
      <c r="E3485" s="19">
        <f t="shared" si="442"/>
        <v>1.0004423901151136</v>
      </c>
      <c r="F3485" s="19">
        <f t="shared" si="443"/>
        <v>0.79911465535860793</v>
      </c>
      <c r="G3485" s="20">
        <f t="shared" si="439"/>
        <v>25951.781112960318</v>
      </c>
      <c r="H3485" s="7">
        <f t="shared" si="444"/>
        <v>-3338.7811129603178</v>
      </c>
      <c r="I3485" s="7">
        <f t="shared" si="440"/>
        <v>3338.7811129603178</v>
      </c>
      <c r="J3485" s="12">
        <f t="shared" si="445"/>
        <v>0.1476487468695139</v>
      </c>
      <c r="K3485" s="7">
        <f t="shared" si="446"/>
        <v>11147459.320260538</v>
      </c>
    </row>
    <row r="3486" spans="1:11" x14ac:dyDescent="0.4">
      <c r="A3486" s="1">
        <v>3485</v>
      </c>
      <c r="B3486" s="21">
        <v>43298</v>
      </c>
      <c r="C3486" s="22">
        <v>27402</v>
      </c>
      <c r="D3486" s="19">
        <f t="shared" si="441"/>
        <v>32245.300063052819</v>
      </c>
      <c r="E3486" s="19">
        <f t="shared" si="442"/>
        <v>1.0004566653830651</v>
      </c>
      <c r="F3486" s="19">
        <f t="shared" si="443"/>
        <v>0.80808279925730009</v>
      </c>
      <c r="G3486" s="20">
        <f t="shared" si="439"/>
        <v>25924.579683636948</v>
      </c>
      <c r="H3486" s="7">
        <f t="shared" si="444"/>
        <v>1477.4203163630518</v>
      </c>
      <c r="I3486" s="7">
        <f t="shared" si="440"/>
        <v>1477.4203163630518</v>
      </c>
      <c r="J3486" s="12">
        <f t="shared" si="445"/>
        <v>5.3916513990331066E-2</v>
      </c>
      <c r="K3486" s="7">
        <f t="shared" si="446"/>
        <v>2182770.7912023002</v>
      </c>
    </row>
    <row r="3487" spans="1:11" x14ac:dyDescent="0.4">
      <c r="A3487" s="1">
        <v>3486</v>
      </c>
      <c r="B3487" s="21">
        <v>43299</v>
      </c>
      <c r="C3487" s="22">
        <v>28971</v>
      </c>
      <c r="D3487" s="19">
        <f t="shared" si="441"/>
        <v>32562.195778868801</v>
      </c>
      <c r="E3487" s="19">
        <f t="shared" si="442"/>
        <v>1.0004882549089802</v>
      </c>
      <c r="F3487" s="19">
        <f t="shared" si="443"/>
        <v>0.79935695698458609</v>
      </c>
      <c r="G3487" s="20">
        <f t="shared" si="439"/>
        <v>25739.455529057796</v>
      </c>
      <c r="H3487" s="7">
        <f t="shared" si="444"/>
        <v>3231.5444709422045</v>
      </c>
      <c r="I3487" s="7">
        <f t="shared" si="440"/>
        <v>3231.5444709422045</v>
      </c>
      <c r="J3487" s="12">
        <f t="shared" si="445"/>
        <v>0.11154411207559989</v>
      </c>
      <c r="K3487" s="7">
        <f t="shared" si="446"/>
        <v>10442879.667677132</v>
      </c>
    </row>
    <row r="3488" spans="1:11" x14ac:dyDescent="0.4">
      <c r="A3488" s="1">
        <v>3487</v>
      </c>
      <c r="B3488" s="21">
        <v>43300</v>
      </c>
      <c r="C3488" s="22">
        <v>23694</v>
      </c>
      <c r="D3488" s="19">
        <f t="shared" si="441"/>
        <v>32335.908822198762</v>
      </c>
      <c r="E3488" s="19">
        <f t="shared" si="442"/>
        <v>1.0004655261644877</v>
      </c>
      <c r="F3488" s="19">
        <f t="shared" si="443"/>
        <v>0.79828576343289714</v>
      </c>
      <c r="G3488" s="20">
        <f t="shared" si="439"/>
        <v>26021.727362377271</v>
      </c>
      <c r="H3488" s="7">
        <f t="shared" si="444"/>
        <v>-2327.7273623772708</v>
      </c>
      <c r="I3488" s="7">
        <f t="shared" si="440"/>
        <v>2327.7273623772708</v>
      </c>
      <c r="J3488" s="12">
        <f t="shared" si="445"/>
        <v>9.8241215597926507E-2</v>
      </c>
      <c r="K3488" s="7">
        <f t="shared" si="446"/>
        <v>5418314.6735598464</v>
      </c>
    </row>
    <row r="3489" spans="1:11" x14ac:dyDescent="0.4">
      <c r="A3489" s="1">
        <v>3488</v>
      </c>
      <c r="B3489" s="21">
        <v>43301</v>
      </c>
      <c r="C3489" s="22">
        <v>29799</v>
      </c>
      <c r="D3489" s="19">
        <f t="shared" si="441"/>
        <v>32691.100444452888</v>
      </c>
      <c r="E3489" s="19">
        <f t="shared" si="442"/>
        <v>1.0005009452801605</v>
      </c>
      <c r="F3489" s="19">
        <f t="shared" si="443"/>
        <v>0.80937479914240318</v>
      </c>
      <c r="G3489" s="20">
        <f t="shared" si="439"/>
        <v>26130.900176554147</v>
      </c>
      <c r="H3489" s="7">
        <f t="shared" si="444"/>
        <v>3668.099823445853</v>
      </c>
      <c r="I3489" s="7">
        <f t="shared" si="440"/>
        <v>3668.099823445853</v>
      </c>
      <c r="J3489" s="12">
        <f t="shared" si="445"/>
        <v>0.12309472879780707</v>
      </c>
      <c r="K3489" s="7">
        <f t="shared" si="446"/>
        <v>13454956.314763498</v>
      </c>
    </row>
    <row r="3490" spans="1:11" x14ac:dyDescent="0.4">
      <c r="A3490" s="1">
        <v>3489</v>
      </c>
      <c r="B3490" s="21">
        <v>43302</v>
      </c>
      <c r="C3490" s="22">
        <v>46827</v>
      </c>
      <c r="D3490" s="19">
        <f t="shared" si="441"/>
        <v>34712.156374238984</v>
      </c>
      <c r="E3490" s="19">
        <f t="shared" si="442"/>
        <v>1.0007029508230447</v>
      </c>
      <c r="F3490" s="19">
        <f t="shared" si="443"/>
        <v>0.80622164636400417</v>
      </c>
      <c r="G3490" s="20">
        <f t="shared" si="439"/>
        <v>26132.65832914639</v>
      </c>
      <c r="H3490" s="7">
        <f t="shared" si="444"/>
        <v>20694.34167085361</v>
      </c>
      <c r="I3490" s="7">
        <f t="shared" si="440"/>
        <v>20694.34167085361</v>
      </c>
      <c r="J3490" s="12">
        <f t="shared" si="445"/>
        <v>0.44193182716923163</v>
      </c>
      <c r="K3490" s="7">
        <f t="shared" si="446"/>
        <v>428255777.19002819</v>
      </c>
    </row>
    <row r="3491" spans="1:11" x14ac:dyDescent="0.4">
      <c r="A3491" s="1">
        <v>3490</v>
      </c>
      <c r="B3491" s="21">
        <v>43303</v>
      </c>
      <c r="C3491" s="22">
        <v>25960</v>
      </c>
      <c r="D3491" s="19">
        <f t="shared" si="441"/>
        <v>34542.003914370602</v>
      </c>
      <c r="E3491" s="19">
        <f t="shared" si="442"/>
        <v>1.0006858355067629</v>
      </c>
      <c r="F3491" s="19">
        <f t="shared" si="443"/>
        <v>0.79770205734492527</v>
      </c>
      <c r="G3491" s="20">
        <f t="shared" si="439"/>
        <v>27711.019098530538</v>
      </c>
      <c r="H3491" s="7">
        <f t="shared" si="444"/>
        <v>-1751.019098530538</v>
      </c>
      <c r="I3491" s="7">
        <f t="shared" si="440"/>
        <v>1751.019098530538</v>
      </c>
      <c r="J3491" s="12">
        <f t="shared" si="445"/>
        <v>6.7450658649096232E-2</v>
      </c>
      <c r="K3491" s="7">
        <f t="shared" si="446"/>
        <v>3066067.8834186979</v>
      </c>
    </row>
    <row r="3492" spans="1:11" x14ac:dyDescent="0.4">
      <c r="A3492" s="1">
        <v>3491</v>
      </c>
      <c r="B3492" s="21">
        <v>43304</v>
      </c>
      <c r="C3492" s="22">
        <v>23540</v>
      </c>
      <c r="D3492" s="19">
        <f t="shared" si="441"/>
        <v>34117.061290812104</v>
      </c>
      <c r="E3492" s="19">
        <f t="shared" si="442"/>
        <v>1.0006432411758237</v>
      </c>
      <c r="F3492" s="19">
        <f t="shared" si="443"/>
        <v>0.80788362521393231</v>
      </c>
      <c r="G3492" s="20">
        <f t="shared" si="439"/>
        <v>27958.237410066926</v>
      </c>
      <c r="H3492" s="7">
        <f t="shared" si="444"/>
        <v>-4418.2374100669258</v>
      </c>
      <c r="I3492" s="7">
        <f t="shared" si="440"/>
        <v>4418.2374100669258</v>
      </c>
      <c r="J3492" s="12">
        <f t="shared" si="445"/>
        <v>0.18769062914472923</v>
      </c>
      <c r="K3492" s="7">
        <f t="shared" si="446"/>
        <v>19520821.811714895</v>
      </c>
    </row>
    <row r="3493" spans="1:11" x14ac:dyDescent="0.4">
      <c r="A3493" s="1">
        <v>3492</v>
      </c>
      <c r="B3493" s="21">
        <v>43305</v>
      </c>
      <c r="C3493" s="22">
        <v>28181</v>
      </c>
      <c r="D3493" s="19">
        <f t="shared" si="441"/>
        <v>34183.320603275519</v>
      </c>
      <c r="E3493" s="19">
        <f t="shared" si="442"/>
        <v>1.0006497670427459</v>
      </c>
      <c r="F3493" s="19">
        <f t="shared" si="443"/>
        <v>0.80644877759683498</v>
      </c>
      <c r="G3493" s="20">
        <f t="shared" si="439"/>
        <v>27506.720063221495</v>
      </c>
      <c r="H3493" s="7">
        <f t="shared" si="444"/>
        <v>674.27993677850463</v>
      </c>
      <c r="I3493" s="7">
        <f t="shared" si="440"/>
        <v>674.27993677850463</v>
      </c>
      <c r="J3493" s="12">
        <f t="shared" si="445"/>
        <v>2.3926756920567213E-2</v>
      </c>
      <c r="K3493" s="7">
        <f t="shared" si="446"/>
        <v>454653.43314202421</v>
      </c>
    </row>
    <row r="3494" spans="1:11" x14ac:dyDescent="0.4">
      <c r="A3494" s="1">
        <v>3493</v>
      </c>
      <c r="B3494" s="21">
        <v>43306</v>
      </c>
      <c r="C3494" s="22">
        <v>28643</v>
      </c>
      <c r="D3494" s="19">
        <f t="shared" si="441"/>
        <v>34318.73044973291</v>
      </c>
      <c r="E3494" s="19">
        <f t="shared" si="442"/>
        <v>1.0006632079624149</v>
      </c>
      <c r="F3494" s="19">
        <f t="shared" si="443"/>
        <v>0.79816309555741782</v>
      </c>
      <c r="G3494" s="20">
        <f t="shared" si="439"/>
        <v>27268.903392491902</v>
      </c>
      <c r="H3494" s="7">
        <f t="shared" si="444"/>
        <v>1374.0966075080978</v>
      </c>
      <c r="I3494" s="7">
        <f t="shared" si="440"/>
        <v>1374.0966075080978</v>
      </c>
      <c r="J3494" s="12">
        <f t="shared" si="445"/>
        <v>4.7973208375802039E-2</v>
      </c>
      <c r="K3494" s="7">
        <f t="shared" si="446"/>
        <v>1888141.4867652634</v>
      </c>
    </row>
    <row r="3495" spans="1:11" x14ac:dyDescent="0.4">
      <c r="A3495" s="1">
        <v>3494</v>
      </c>
      <c r="B3495" s="21">
        <v>43307</v>
      </c>
      <c r="C3495" s="22">
        <v>22733</v>
      </c>
      <c r="D3495" s="19">
        <f t="shared" si="441"/>
        <v>33837.455249293351</v>
      </c>
      <c r="E3495" s="19">
        <f t="shared" si="442"/>
        <v>1.0006149803760502</v>
      </c>
      <c r="F3495" s="19">
        <f t="shared" si="443"/>
        <v>0.80618442295247572</v>
      </c>
      <c r="G3495" s="20">
        <f t="shared" si="439"/>
        <v>27726.348787890052</v>
      </c>
      <c r="H3495" s="7">
        <f t="shared" si="444"/>
        <v>-4993.3487878900523</v>
      </c>
      <c r="I3495" s="7">
        <f t="shared" si="440"/>
        <v>4993.3487878900523</v>
      </c>
      <c r="J3495" s="12">
        <f t="shared" si="445"/>
        <v>0.21965199436458244</v>
      </c>
      <c r="K3495" s="7">
        <f t="shared" si="446"/>
        <v>24933532.117523056</v>
      </c>
    </row>
    <row r="3496" spans="1:11" x14ac:dyDescent="0.4">
      <c r="A3496" s="1">
        <v>3495</v>
      </c>
      <c r="B3496" s="21">
        <v>43308</v>
      </c>
      <c r="C3496" s="22">
        <v>28864</v>
      </c>
      <c r="D3496" s="19">
        <f t="shared" si="441"/>
        <v>33990.847572807455</v>
      </c>
      <c r="E3496" s="19">
        <f t="shared" si="442"/>
        <v>1.0006302195469037</v>
      </c>
      <c r="F3496" s="19">
        <f t="shared" si="443"/>
        <v>0.80698232691702032</v>
      </c>
      <c r="G3496" s="20">
        <f t="shared" si="439"/>
        <v>27288.981367507997</v>
      </c>
      <c r="H3496" s="7">
        <f t="shared" si="444"/>
        <v>1575.0186324920032</v>
      </c>
      <c r="I3496" s="7">
        <f t="shared" si="440"/>
        <v>1575.0186324920032</v>
      </c>
      <c r="J3496" s="12">
        <f t="shared" si="445"/>
        <v>5.4566887212167521E-2</v>
      </c>
      <c r="K3496" s="7">
        <f t="shared" si="446"/>
        <v>2480683.6926969797</v>
      </c>
    </row>
    <row r="3497" spans="1:11" x14ac:dyDescent="0.4">
      <c r="A3497" s="1">
        <v>3496</v>
      </c>
      <c r="B3497" s="21">
        <v>43309</v>
      </c>
      <c r="C3497" s="22">
        <v>28241</v>
      </c>
      <c r="D3497" s="19">
        <f t="shared" si="441"/>
        <v>34100.357909867824</v>
      </c>
      <c r="E3497" s="19">
        <f t="shared" si="442"/>
        <v>1.0006410705175879</v>
      </c>
      <c r="F3497" s="19">
        <f t="shared" si="443"/>
        <v>0.79853789568945621</v>
      </c>
      <c r="G3497" s="20">
        <f t="shared" si="439"/>
        <v>27131.038785445882</v>
      </c>
      <c r="H3497" s="7">
        <f t="shared" si="444"/>
        <v>1109.9612145541178</v>
      </c>
      <c r="I3497" s="7">
        <f t="shared" si="440"/>
        <v>1109.9612145541178</v>
      </c>
      <c r="J3497" s="12">
        <f t="shared" si="445"/>
        <v>3.9303183830392614E-2</v>
      </c>
      <c r="K3497" s="7">
        <f t="shared" si="446"/>
        <v>1232013.8978144522</v>
      </c>
    </row>
    <row r="3498" spans="1:11" x14ac:dyDescent="0.4">
      <c r="A3498" s="1">
        <v>3497</v>
      </c>
      <c r="B3498" s="21">
        <v>43310</v>
      </c>
      <c r="C3498" s="22">
        <v>25007</v>
      </c>
      <c r="D3498" s="19">
        <f t="shared" si="441"/>
        <v>33860.843844939212</v>
      </c>
      <c r="E3498" s="19">
        <f t="shared" si="442"/>
        <v>1.0006170190469881</v>
      </c>
      <c r="F3498" s="19">
        <f t="shared" si="443"/>
        <v>0.80533938405476235</v>
      </c>
      <c r="G3498" s="20">
        <f t="shared" si="439"/>
        <v>27491.984065283701</v>
      </c>
      <c r="H3498" s="7">
        <f t="shared" si="444"/>
        <v>-2484.9840652837011</v>
      </c>
      <c r="I3498" s="7">
        <f t="shared" si="440"/>
        <v>2484.9840652837011</v>
      </c>
      <c r="J3498" s="12">
        <f t="shared" si="445"/>
        <v>9.9371538580545496E-2</v>
      </c>
      <c r="K3498" s="7">
        <f t="shared" si="446"/>
        <v>6175145.8047139095</v>
      </c>
    </row>
    <row r="3499" spans="1:11" x14ac:dyDescent="0.4">
      <c r="A3499" s="1">
        <v>3498</v>
      </c>
      <c r="B3499" s="21">
        <v>43311</v>
      </c>
      <c r="C3499" s="22">
        <v>22676</v>
      </c>
      <c r="D3499" s="19">
        <f t="shared" si="441"/>
        <v>33412.237572762264</v>
      </c>
      <c r="E3499" s="19">
        <f t="shared" si="442"/>
        <v>1.0005720583580686</v>
      </c>
      <c r="F3499" s="19">
        <f t="shared" si="443"/>
        <v>0.805379857097411</v>
      </c>
      <c r="G3499" s="20">
        <f t="shared" si="439"/>
        <v>27325.910037613292</v>
      </c>
      <c r="H3499" s="7">
        <f t="shared" si="444"/>
        <v>-4649.9100376132919</v>
      </c>
      <c r="I3499" s="7">
        <f t="shared" si="440"/>
        <v>4649.9100376132919</v>
      </c>
      <c r="J3499" s="12">
        <f t="shared" si="445"/>
        <v>0.20505865397836001</v>
      </c>
      <c r="K3499" s="7">
        <f t="shared" si="446"/>
        <v>21621663.357896846</v>
      </c>
    </row>
    <row r="3500" spans="1:11" x14ac:dyDescent="0.4">
      <c r="A3500" s="1">
        <v>3499</v>
      </c>
      <c r="B3500" s="21">
        <v>43312</v>
      </c>
      <c r="C3500" s="22">
        <v>27383</v>
      </c>
      <c r="D3500" s="19">
        <f t="shared" si="441"/>
        <v>33481.761386634316</v>
      </c>
      <c r="E3500" s="19">
        <f t="shared" si="442"/>
        <v>1.00057891068225</v>
      </c>
      <c r="F3500" s="19">
        <f t="shared" si="443"/>
        <v>0.79877906585077518</v>
      </c>
      <c r="G3500" s="20">
        <f t="shared" si="439"/>
        <v>26681.73687633573</v>
      </c>
      <c r="H3500" s="7">
        <f t="shared" si="444"/>
        <v>701.2631236642701</v>
      </c>
      <c r="I3500" s="7">
        <f t="shared" si="440"/>
        <v>701.2631236642701</v>
      </c>
      <c r="J3500" s="12">
        <f t="shared" si="445"/>
        <v>2.5609433723999202E-2</v>
      </c>
      <c r="K3500" s="7">
        <f t="shared" si="446"/>
        <v>491769.96861136938</v>
      </c>
    </row>
    <row r="3501" spans="1:11" x14ac:dyDescent="0.4">
      <c r="A3501" s="1">
        <v>3500</v>
      </c>
      <c r="B3501" s="21">
        <v>43313</v>
      </c>
      <c r="C3501" s="22">
        <v>28121</v>
      </c>
      <c r="D3501" s="19">
        <f t="shared" si="441"/>
        <v>33594.766665875926</v>
      </c>
      <c r="E3501" s="19">
        <f t="shared" si="442"/>
        <v>1.000590111152283</v>
      </c>
      <c r="F3501" s="19">
        <f t="shared" si="443"/>
        <v>0.8057356091663499</v>
      </c>
      <c r="G3501" s="20">
        <f t="shared" si="439"/>
        <v>26964.986897784231</v>
      </c>
      <c r="H3501" s="7">
        <f t="shared" si="444"/>
        <v>1156.0131022157693</v>
      </c>
      <c r="I3501" s="7">
        <f t="shared" si="440"/>
        <v>1156.0131022157693</v>
      </c>
      <c r="J3501" s="12">
        <f t="shared" si="445"/>
        <v>4.1108534625929706E-2</v>
      </c>
      <c r="K3501" s="7">
        <f t="shared" si="446"/>
        <v>1336366.2924945268</v>
      </c>
    </row>
    <row r="3502" spans="1:11" x14ac:dyDescent="0.4">
      <c r="A3502" s="1">
        <v>3501</v>
      </c>
      <c r="B3502" s="21">
        <v>43314</v>
      </c>
      <c r="C3502" s="22">
        <v>23068</v>
      </c>
      <c r="D3502" s="19">
        <f t="shared" si="441"/>
        <v>33209.26301148405</v>
      </c>
      <c r="E3502" s="19">
        <f t="shared" si="442"/>
        <v>1.0005514607278327</v>
      </c>
      <c r="F3502" s="19">
        <f t="shared" si="443"/>
        <v>0.80399662763040725</v>
      </c>
      <c r="G3502" s="20">
        <f t="shared" si="439"/>
        <v>27057.35423170475</v>
      </c>
      <c r="H3502" s="7">
        <f t="shared" si="444"/>
        <v>-3989.3542317047504</v>
      </c>
      <c r="I3502" s="7">
        <f t="shared" si="440"/>
        <v>3989.3542317047504</v>
      </c>
      <c r="J3502" s="12">
        <f t="shared" si="445"/>
        <v>0.17293888640995103</v>
      </c>
      <c r="K3502" s="7">
        <f t="shared" si="446"/>
        <v>15914947.1860206</v>
      </c>
    </row>
    <row r="3503" spans="1:11" x14ac:dyDescent="0.4">
      <c r="A3503" s="1">
        <v>3502</v>
      </c>
      <c r="B3503" s="21">
        <v>43315</v>
      </c>
      <c r="C3503" s="22">
        <v>28716</v>
      </c>
      <c r="D3503" s="19">
        <f t="shared" si="441"/>
        <v>33424.030186944576</v>
      </c>
      <c r="E3503" s="19">
        <f t="shared" si="442"/>
        <v>1.0005728373902329</v>
      </c>
      <c r="F3503" s="19">
        <f t="shared" si="443"/>
        <v>0.79953295275095249</v>
      </c>
      <c r="G3503" s="20">
        <f t="shared" si="439"/>
        <v>26527.663305467064</v>
      </c>
      <c r="H3503" s="7">
        <f t="shared" si="444"/>
        <v>2188.3366945329362</v>
      </c>
      <c r="I3503" s="7">
        <f t="shared" si="440"/>
        <v>2188.3366945329362</v>
      </c>
      <c r="J3503" s="12">
        <f t="shared" si="445"/>
        <v>7.6206181032627676E-2</v>
      </c>
      <c r="K3503" s="7">
        <f t="shared" si="446"/>
        <v>4788817.488639337</v>
      </c>
    </row>
    <row r="3504" spans="1:11" x14ac:dyDescent="0.4">
      <c r="A3504" s="1">
        <v>3503</v>
      </c>
      <c r="B3504" s="21">
        <v>43316</v>
      </c>
      <c r="C3504" s="22">
        <v>28108</v>
      </c>
      <c r="D3504" s="19">
        <f t="shared" si="441"/>
        <v>33538.941353832932</v>
      </c>
      <c r="E3504" s="19">
        <f t="shared" si="442"/>
        <v>1.000584228449638</v>
      </c>
      <c r="F3504" s="19">
        <f t="shared" si="443"/>
        <v>0.8061394458464346</v>
      </c>
      <c r="G3504" s="20">
        <f t="shared" si="439"/>
        <v>26931.737520636903</v>
      </c>
      <c r="H3504" s="7">
        <f t="shared" si="444"/>
        <v>1176.2624793630966</v>
      </c>
      <c r="I3504" s="7">
        <f t="shared" si="440"/>
        <v>1176.2624793630966</v>
      </c>
      <c r="J3504" s="12">
        <f t="shared" si="445"/>
        <v>4.1847960700266709E-2</v>
      </c>
      <c r="K3504" s="7">
        <f t="shared" si="446"/>
        <v>1383593.4203574194</v>
      </c>
    </row>
    <row r="3505" spans="1:11" x14ac:dyDescent="0.4">
      <c r="A3505" s="1">
        <v>3504</v>
      </c>
      <c r="B3505" s="21">
        <v>43317</v>
      </c>
      <c r="C3505" s="22">
        <v>26021</v>
      </c>
      <c r="D3505" s="19">
        <f t="shared" si="441"/>
        <v>33448.229105316212</v>
      </c>
      <c r="E3505" s="19">
        <f t="shared" si="442"/>
        <v>1.0005750571663634</v>
      </c>
      <c r="F3505" s="19">
        <f t="shared" si="443"/>
        <v>0.8036713084688254</v>
      </c>
      <c r="G3505" s="20">
        <f t="shared" si="439"/>
        <v>26966.000209121019</v>
      </c>
      <c r="H3505" s="7">
        <f t="shared" si="444"/>
        <v>-945.000209121019</v>
      </c>
      <c r="I3505" s="7">
        <f t="shared" si="440"/>
        <v>945.000209121019</v>
      </c>
      <c r="J3505" s="12">
        <f t="shared" si="445"/>
        <v>3.631682906579374E-2</v>
      </c>
      <c r="K3505" s="7">
        <f t="shared" si="446"/>
        <v>893025.39523876959</v>
      </c>
    </row>
    <row r="3506" spans="1:11" x14ac:dyDescent="0.4">
      <c r="A3506" s="1">
        <v>3505</v>
      </c>
      <c r="B3506" s="21">
        <v>43318</v>
      </c>
      <c r="C3506" s="22">
        <v>22293</v>
      </c>
      <c r="D3506" s="19">
        <f t="shared" si="441"/>
        <v>33014.869132078718</v>
      </c>
      <c r="E3506" s="19">
        <f t="shared" si="442"/>
        <v>1.000531621111534</v>
      </c>
      <c r="F3506" s="19">
        <f t="shared" si="443"/>
        <v>0.79798065295917309</v>
      </c>
      <c r="G3506" s="20">
        <f t="shared" si="439"/>
        <v>26743.761373593727</v>
      </c>
      <c r="H3506" s="7">
        <f t="shared" si="444"/>
        <v>-4450.7613735937266</v>
      </c>
      <c r="I3506" s="7">
        <f t="shared" si="440"/>
        <v>4450.7613735937266</v>
      </c>
      <c r="J3506" s="12">
        <f t="shared" si="445"/>
        <v>0.19964838171595239</v>
      </c>
      <c r="K3506" s="7">
        <f t="shared" si="446"/>
        <v>19809276.804673918</v>
      </c>
    </row>
    <row r="3507" spans="1:11" x14ac:dyDescent="0.4">
      <c r="A3507" s="1">
        <v>3506</v>
      </c>
      <c r="B3507" s="21">
        <v>43319</v>
      </c>
      <c r="C3507" s="22">
        <v>25779</v>
      </c>
      <c r="D3507" s="19">
        <f t="shared" si="441"/>
        <v>32934.912810138529</v>
      </c>
      <c r="E3507" s="19">
        <f t="shared" si="442"/>
        <v>1.000523525426178</v>
      </c>
      <c r="F3507" s="19">
        <f t="shared" si="443"/>
        <v>0.80584702676139641</v>
      </c>
      <c r="G3507" s="20">
        <f t="shared" si="439"/>
        <v>26615.394874833091</v>
      </c>
      <c r="H3507" s="7">
        <f t="shared" si="444"/>
        <v>-836.39487483309131</v>
      </c>
      <c r="I3507" s="7">
        <f t="shared" si="440"/>
        <v>836.39487483309131</v>
      </c>
      <c r="J3507" s="12">
        <f t="shared" si="445"/>
        <v>3.2444814571282489E-2</v>
      </c>
      <c r="K3507" s="7">
        <f t="shared" si="446"/>
        <v>699556.38664706249</v>
      </c>
    </row>
    <row r="3508" spans="1:11" x14ac:dyDescent="0.4">
      <c r="A3508" s="1">
        <v>3507</v>
      </c>
      <c r="B3508" s="21">
        <v>43320</v>
      </c>
      <c r="C3508" s="22">
        <v>26494</v>
      </c>
      <c r="D3508" s="19">
        <f t="shared" si="441"/>
        <v>32938.27761162656</v>
      </c>
      <c r="E3508" s="19">
        <f t="shared" si="442"/>
        <v>1.0005237618539744</v>
      </c>
      <c r="F3508" s="19">
        <f t="shared" si="443"/>
        <v>0.80367982131040527</v>
      </c>
      <c r="G3508" s="20">
        <f t="shared" si="439"/>
        <v>26469.648564481544</v>
      </c>
      <c r="H3508" s="7">
        <f t="shared" si="444"/>
        <v>24.351435518456128</v>
      </c>
      <c r="I3508" s="7">
        <f t="shared" si="440"/>
        <v>24.351435518456128</v>
      </c>
      <c r="J3508" s="12">
        <f t="shared" si="445"/>
        <v>9.1913019998702075E-4</v>
      </c>
      <c r="K3508" s="7">
        <f t="shared" si="446"/>
        <v>592.99241180952663</v>
      </c>
    </row>
    <row r="3509" spans="1:11" x14ac:dyDescent="0.4">
      <c r="A3509" s="1">
        <v>3508</v>
      </c>
      <c r="B3509" s="21">
        <v>43321</v>
      </c>
      <c r="C3509" s="22">
        <v>21884</v>
      </c>
      <c r="D3509" s="19">
        <f t="shared" si="441"/>
        <v>32508.947537159132</v>
      </c>
      <c r="E3509" s="19">
        <f t="shared" si="442"/>
        <v>1.0004807287941515</v>
      </c>
      <c r="F3509" s="19">
        <f t="shared" si="443"/>
        <v>0.79642185395954557</v>
      </c>
      <c r="G3509" s="20">
        <f t="shared" si="439"/>
        <v>26284.906674481059</v>
      </c>
      <c r="H3509" s="7">
        <f t="shared" si="444"/>
        <v>-4400.9066744810589</v>
      </c>
      <c r="I3509" s="7">
        <f t="shared" si="440"/>
        <v>4400.9066744810589</v>
      </c>
      <c r="J3509" s="12">
        <f t="shared" si="445"/>
        <v>0.2011015661890449</v>
      </c>
      <c r="K3509" s="7">
        <f t="shared" si="446"/>
        <v>19367979.557491932</v>
      </c>
    </row>
    <row r="3510" spans="1:11" x14ac:dyDescent="0.4">
      <c r="A3510" s="1">
        <v>3509</v>
      </c>
      <c r="B3510" s="21">
        <v>43322</v>
      </c>
      <c r="C3510" s="22">
        <v>31084</v>
      </c>
      <c r="D3510" s="19">
        <f t="shared" si="441"/>
        <v>32983.044032497768</v>
      </c>
      <c r="E3510" s="19">
        <f t="shared" si="442"/>
        <v>1.0005280383956123</v>
      </c>
      <c r="F3510" s="19">
        <f t="shared" si="443"/>
        <v>0.80755275406646454</v>
      </c>
      <c r="G3510" s="20">
        <f t="shared" si="439"/>
        <v>26198.04495038254</v>
      </c>
      <c r="H3510" s="7">
        <f t="shared" si="444"/>
        <v>4885.9550496174597</v>
      </c>
      <c r="I3510" s="7">
        <f t="shared" si="440"/>
        <v>4885.9550496174597</v>
      </c>
      <c r="J3510" s="12">
        <f t="shared" si="445"/>
        <v>0.15718553112911657</v>
      </c>
      <c r="K3510" s="7">
        <f t="shared" si="446"/>
        <v>23872556.746882353</v>
      </c>
    </row>
    <row r="3511" spans="1:11" x14ac:dyDescent="0.4">
      <c r="A3511" s="1">
        <v>3510</v>
      </c>
      <c r="B3511" s="21">
        <v>43323</v>
      </c>
      <c r="C3511" s="22">
        <v>28933</v>
      </c>
      <c r="D3511" s="19">
        <f t="shared" si="441"/>
        <v>33219.42570164433</v>
      </c>
      <c r="E3511" s="19">
        <f t="shared" si="442"/>
        <v>1.0005515765097233</v>
      </c>
      <c r="F3511" s="19">
        <f t="shared" si="443"/>
        <v>0.80452017294058187</v>
      </c>
      <c r="G3511" s="20">
        <f t="shared" si="439"/>
        <v>26508.611038506147</v>
      </c>
      <c r="H3511" s="7">
        <f t="shared" si="444"/>
        <v>2424.3889614938525</v>
      </c>
      <c r="I3511" s="7">
        <f t="shared" si="440"/>
        <v>2424.3889614938525</v>
      </c>
      <c r="J3511" s="12">
        <f t="shared" si="445"/>
        <v>8.3793210572489979E-2</v>
      </c>
      <c r="K3511" s="7">
        <f t="shared" si="446"/>
        <v>5877661.8366132407</v>
      </c>
    </row>
    <row r="3512" spans="1:11" x14ac:dyDescent="0.4">
      <c r="A3512" s="1">
        <v>3511</v>
      </c>
      <c r="B3512" s="21">
        <v>43324</v>
      </c>
      <c r="C3512" s="22">
        <v>26146</v>
      </c>
      <c r="D3512" s="19">
        <f t="shared" si="441"/>
        <v>33189.910062738229</v>
      </c>
      <c r="E3512" s="19">
        <f t="shared" si="442"/>
        <v>1.0005485248906751</v>
      </c>
      <c r="F3512" s="19">
        <f t="shared" si="443"/>
        <v>0.79631379373915667</v>
      </c>
      <c r="G3512" s="20">
        <f t="shared" si="439"/>
        <v>26457.473465916501</v>
      </c>
      <c r="H3512" s="7">
        <f t="shared" si="444"/>
        <v>-311.47346591650057</v>
      </c>
      <c r="I3512" s="7">
        <f t="shared" si="440"/>
        <v>311.47346591650057</v>
      </c>
      <c r="J3512" s="12">
        <f t="shared" si="445"/>
        <v>1.1912853435190874E-2</v>
      </c>
      <c r="K3512" s="7">
        <f t="shared" si="446"/>
        <v>97015.719970037448</v>
      </c>
    </row>
    <row r="3513" spans="1:11" x14ac:dyDescent="0.4">
      <c r="A3513" s="1">
        <v>3512</v>
      </c>
      <c r="B3513" s="21">
        <v>43325</v>
      </c>
      <c r="C3513" s="22">
        <v>36592</v>
      </c>
      <c r="D3513" s="19">
        <f t="shared" si="441"/>
        <v>34136.715619524904</v>
      </c>
      <c r="E3513" s="19">
        <f t="shared" si="442"/>
        <v>1.0006431053915015</v>
      </c>
      <c r="F3513" s="19">
        <f t="shared" si="443"/>
        <v>0.81085454230766785</v>
      </c>
      <c r="G3513" s="20">
        <f t="shared" si="439"/>
        <v>26803.411274099373</v>
      </c>
      <c r="H3513" s="7">
        <f t="shared" si="444"/>
        <v>9788.5887259006267</v>
      </c>
      <c r="I3513" s="7">
        <f t="shared" si="440"/>
        <v>9788.5887259006267</v>
      </c>
      <c r="J3513" s="12">
        <f t="shared" si="445"/>
        <v>0.26750625070782214</v>
      </c>
      <c r="K3513" s="7">
        <f t="shared" si="446"/>
        <v>95816469.24482885</v>
      </c>
    </row>
    <row r="3514" spans="1:11" x14ac:dyDescent="0.4">
      <c r="A3514" s="1">
        <v>3513</v>
      </c>
      <c r="B3514" s="21">
        <v>43326</v>
      </c>
      <c r="C3514" s="22">
        <v>26390</v>
      </c>
      <c r="D3514" s="19">
        <f t="shared" si="441"/>
        <v>34033.505064169818</v>
      </c>
      <c r="E3514" s="19">
        <f t="shared" si="442"/>
        <v>1.0006326842716555</v>
      </c>
      <c r="F3514" s="19">
        <f t="shared" si="443"/>
        <v>0.8041566405698064</v>
      </c>
      <c r="G3514" s="20">
        <f t="shared" si="439"/>
        <v>27464.48139140784</v>
      </c>
      <c r="H3514" s="7">
        <f t="shared" si="444"/>
        <v>-1074.4813914078404</v>
      </c>
      <c r="I3514" s="7">
        <f t="shared" si="440"/>
        <v>1074.4813914078404</v>
      </c>
      <c r="J3514" s="12">
        <f t="shared" si="445"/>
        <v>4.0715475233339918E-2</v>
      </c>
      <c r="K3514" s="7">
        <f t="shared" si="446"/>
        <v>1154510.2604817287</v>
      </c>
    </row>
    <row r="3515" spans="1:11" x14ac:dyDescent="0.4">
      <c r="A3515" s="1">
        <v>3514</v>
      </c>
      <c r="B3515" s="21">
        <v>43327</v>
      </c>
      <c r="C3515" s="22">
        <v>26743</v>
      </c>
      <c r="D3515" s="19">
        <f t="shared" si="441"/>
        <v>33999.314045365725</v>
      </c>
      <c r="E3515" s="19">
        <f t="shared" si="442"/>
        <v>1.0006291651065067</v>
      </c>
      <c r="F3515" s="19">
        <f t="shared" si="443"/>
        <v>0.79619216052854347</v>
      </c>
      <c r="G3515" s="20">
        <f t="shared" si="439"/>
        <v>27102.14634949882</v>
      </c>
      <c r="H3515" s="7">
        <f t="shared" si="444"/>
        <v>-359.1463494988202</v>
      </c>
      <c r="I3515" s="7">
        <f t="shared" si="440"/>
        <v>359.1463494988202</v>
      </c>
      <c r="J3515" s="12">
        <f t="shared" si="445"/>
        <v>1.3429546030692898E-2</v>
      </c>
      <c r="K3515" s="7">
        <f t="shared" si="446"/>
        <v>128986.10035832871</v>
      </c>
    </row>
    <row r="3516" spans="1:11" x14ac:dyDescent="0.4">
      <c r="A3516" s="1">
        <v>3515</v>
      </c>
      <c r="B3516" s="21">
        <v>43328</v>
      </c>
      <c r="C3516" s="22">
        <v>18591</v>
      </c>
      <c r="D3516" s="19">
        <f t="shared" si="441"/>
        <v>33136.333950550317</v>
      </c>
      <c r="E3516" s="19">
        <f t="shared" si="442"/>
        <v>1.0005427670341087</v>
      </c>
      <c r="F3516" s="19">
        <f t="shared" si="443"/>
        <v>0.80773464005671747</v>
      </c>
      <c r="G3516" s="20">
        <f t="shared" si="439"/>
        <v>27569.309593733382</v>
      </c>
      <c r="H3516" s="7">
        <f t="shared" si="444"/>
        <v>-8978.3095937333819</v>
      </c>
      <c r="I3516" s="7">
        <f t="shared" si="440"/>
        <v>8978.3095937333819</v>
      </c>
      <c r="J3516" s="12">
        <f t="shared" si="445"/>
        <v>0.48293849678518541</v>
      </c>
      <c r="K3516" s="7">
        <f t="shared" si="446"/>
        <v>80610043.160924882</v>
      </c>
    </row>
    <row r="3517" spans="1:11" x14ac:dyDescent="0.4">
      <c r="A3517" s="1">
        <v>3516</v>
      </c>
      <c r="B3517" s="21">
        <v>43329</v>
      </c>
      <c r="C3517" s="22">
        <v>26395</v>
      </c>
      <c r="D3517" s="19">
        <f t="shared" si="441"/>
        <v>33112.823655175933</v>
      </c>
      <c r="E3517" s="19">
        <f t="shared" si="442"/>
        <v>1.0005403159502946</v>
      </c>
      <c r="F3517" s="19">
        <f t="shared" si="443"/>
        <v>0.80406879880808935</v>
      </c>
      <c r="G3517" s="20">
        <f t="shared" si="439"/>
        <v>26647.607583584049</v>
      </c>
      <c r="H3517" s="7">
        <f t="shared" si="444"/>
        <v>-252.60758358404928</v>
      </c>
      <c r="I3517" s="7">
        <f t="shared" si="440"/>
        <v>252.60758358404928</v>
      </c>
      <c r="J3517" s="12">
        <f t="shared" si="445"/>
        <v>9.5702816284921107E-3</v>
      </c>
      <c r="K3517" s="7">
        <f t="shared" si="446"/>
        <v>63810.591284172442</v>
      </c>
    </row>
    <row r="3518" spans="1:11" x14ac:dyDescent="0.4">
      <c r="A3518" s="1">
        <v>3517</v>
      </c>
      <c r="B3518" s="21">
        <v>43330</v>
      </c>
      <c r="C3518" s="22">
        <v>27331</v>
      </c>
      <c r="D3518" s="19">
        <f t="shared" si="441"/>
        <v>33208.497250635613</v>
      </c>
      <c r="E3518" s="19">
        <f t="shared" si="442"/>
        <v>1.000549783255809</v>
      </c>
      <c r="F3518" s="19">
        <f t="shared" si="443"/>
        <v>0.79652712095804057</v>
      </c>
      <c r="G3518" s="20">
        <f t="shared" si="439"/>
        <v>26364.967229571041</v>
      </c>
      <c r="H3518" s="7">
        <f t="shared" si="444"/>
        <v>966.03277042895934</v>
      </c>
      <c r="I3518" s="7">
        <f t="shared" si="440"/>
        <v>966.03277042895934</v>
      </c>
      <c r="J3518" s="12">
        <f t="shared" si="445"/>
        <v>3.5345679646883003E-2</v>
      </c>
      <c r="K3518" s="7">
        <f t="shared" si="446"/>
        <v>933219.31354265043</v>
      </c>
    </row>
    <row r="3519" spans="1:11" x14ac:dyDescent="0.4">
      <c r="A3519" s="1">
        <v>3518</v>
      </c>
      <c r="B3519" s="21">
        <v>43331</v>
      </c>
      <c r="C3519" s="22">
        <v>25399</v>
      </c>
      <c r="D3519" s="19">
        <f t="shared" si="441"/>
        <v>33071.79610388611</v>
      </c>
      <c r="E3519" s="19">
        <f t="shared" si="442"/>
        <v>1.0005360130861558</v>
      </c>
      <c r="F3519" s="19">
        <f t="shared" si="443"/>
        <v>0.80723833505024734</v>
      </c>
      <c r="G3519" s="20">
        <f t="shared" si="439"/>
        <v>26824.461752285682</v>
      </c>
      <c r="H3519" s="7">
        <f t="shared" si="444"/>
        <v>-1425.4617522856825</v>
      </c>
      <c r="I3519" s="7">
        <f t="shared" si="440"/>
        <v>1425.4617522856825</v>
      </c>
      <c r="J3519" s="12">
        <f t="shared" si="445"/>
        <v>5.6122750985695594E-2</v>
      </c>
      <c r="K3519" s="7">
        <f t="shared" si="446"/>
        <v>2031941.2072293684</v>
      </c>
    </row>
    <row r="3520" spans="1:11" x14ac:dyDescent="0.4">
      <c r="A3520" s="1">
        <v>3519</v>
      </c>
      <c r="B3520" s="21">
        <v>43332</v>
      </c>
      <c r="C3520" s="22">
        <v>24046</v>
      </c>
      <c r="D3520" s="19">
        <f t="shared" si="441"/>
        <v>32825.649993989813</v>
      </c>
      <c r="E3520" s="19">
        <f t="shared" si="442"/>
        <v>1.0005112984215649</v>
      </c>
      <c r="F3520" s="19">
        <f t="shared" si="443"/>
        <v>0.80317542537122799</v>
      </c>
      <c r="G3520" s="20">
        <f t="shared" si="439"/>
        <v>26592.803867467963</v>
      </c>
      <c r="H3520" s="7">
        <f t="shared" si="444"/>
        <v>-2546.8038674679628</v>
      </c>
      <c r="I3520" s="7">
        <f t="shared" si="440"/>
        <v>2546.8038674679628</v>
      </c>
      <c r="J3520" s="12">
        <f t="shared" si="445"/>
        <v>0.1059138263107362</v>
      </c>
      <c r="K3520" s="7">
        <f t="shared" si="446"/>
        <v>6486209.9393497724</v>
      </c>
    </row>
    <row r="3521" spans="1:11" x14ac:dyDescent="0.4">
      <c r="A3521" s="1">
        <v>3520</v>
      </c>
      <c r="B3521" s="21">
        <v>43333</v>
      </c>
      <c r="C3521" s="22">
        <v>28853</v>
      </c>
      <c r="D3521" s="19">
        <f t="shared" si="441"/>
        <v>33091.701054501398</v>
      </c>
      <c r="E3521" s="19">
        <f t="shared" si="442"/>
        <v>1.0005378034764862</v>
      </c>
      <c r="F3521" s="19">
        <f t="shared" si="443"/>
        <v>0.79746859559035299</v>
      </c>
      <c r="G3521" s="20">
        <f t="shared" si="439"/>
        <v>26147.317417673046</v>
      </c>
      <c r="H3521" s="7">
        <f t="shared" si="444"/>
        <v>2705.6825823269537</v>
      </c>
      <c r="I3521" s="7">
        <f t="shared" si="440"/>
        <v>2705.6825823269537</v>
      </c>
      <c r="J3521" s="12">
        <f t="shared" si="445"/>
        <v>9.3774740315632821E-2</v>
      </c>
      <c r="K3521" s="7">
        <f t="shared" si="446"/>
        <v>7320718.2363074524</v>
      </c>
    </row>
    <row r="3522" spans="1:11" x14ac:dyDescent="0.4">
      <c r="A3522" s="1">
        <v>3521</v>
      </c>
      <c r="B3522" s="21">
        <v>43334</v>
      </c>
      <c r="C3522" s="22">
        <v>29809</v>
      </c>
      <c r="D3522" s="19">
        <f t="shared" si="441"/>
        <v>33391.896208062048</v>
      </c>
      <c r="E3522" s="19">
        <f t="shared" si="442"/>
        <v>1.0005677229380618</v>
      </c>
      <c r="F3522" s="19">
        <f t="shared" si="443"/>
        <v>0.80830569992984191</v>
      </c>
      <c r="G3522" s="20">
        <f t="shared" si="439"/>
        <v>26713.697335686855</v>
      </c>
      <c r="H3522" s="7">
        <f t="shared" si="444"/>
        <v>3095.3026643131452</v>
      </c>
      <c r="I3522" s="7">
        <f t="shared" si="440"/>
        <v>3095.3026643131452</v>
      </c>
      <c r="J3522" s="12">
        <f t="shared" si="445"/>
        <v>0.10383785649680113</v>
      </c>
      <c r="K3522" s="7">
        <f t="shared" si="446"/>
        <v>9580898.5837040562</v>
      </c>
    </row>
    <row r="3523" spans="1:11" x14ac:dyDescent="0.4">
      <c r="A3523" s="1">
        <v>3522</v>
      </c>
      <c r="B3523" s="21">
        <v>43335</v>
      </c>
      <c r="C3523" s="22">
        <v>23920</v>
      </c>
      <c r="D3523" s="19">
        <f t="shared" si="441"/>
        <v>33111.127888045718</v>
      </c>
      <c r="E3523" s="19">
        <f t="shared" si="442"/>
        <v>1.0005395460492881</v>
      </c>
      <c r="F3523" s="19">
        <f t="shared" si="443"/>
        <v>0.80216680458595002</v>
      </c>
      <c r="G3523" s="20">
        <f t="shared" si="439"/>
        <v>26820.354072268612</v>
      </c>
      <c r="H3523" s="7">
        <f t="shared" si="444"/>
        <v>-2900.3540722686121</v>
      </c>
      <c r="I3523" s="7">
        <f t="shared" si="440"/>
        <v>2900.3540722686121</v>
      </c>
      <c r="J3523" s="12">
        <f t="shared" si="445"/>
        <v>0.12125226054634666</v>
      </c>
      <c r="K3523" s="7">
        <f t="shared" si="446"/>
        <v>8412053.7445251215</v>
      </c>
    </row>
    <row r="3524" spans="1:11" x14ac:dyDescent="0.4">
      <c r="A3524" s="1">
        <v>3523</v>
      </c>
      <c r="B3524" s="21">
        <v>43336</v>
      </c>
      <c r="C3524" s="22">
        <v>29234</v>
      </c>
      <c r="D3524" s="19">
        <f t="shared" si="441"/>
        <v>33388.845708532252</v>
      </c>
      <c r="E3524" s="19">
        <f t="shared" si="442"/>
        <v>1.0005672177773823</v>
      </c>
      <c r="F3524" s="19">
        <f t="shared" si="443"/>
        <v>0.79844391508422652</v>
      </c>
      <c r="G3524" s="20">
        <f t="shared" si="439"/>
        <v>26405.882554159009</v>
      </c>
      <c r="H3524" s="7">
        <f t="shared" si="444"/>
        <v>2828.1174458409914</v>
      </c>
      <c r="I3524" s="7">
        <f t="shared" si="440"/>
        <v>2828.1174458409914</v>
      </c>
      <c r="J3524" s="12">
        <f t="shared" si="445"/>
        <v>9.6740693912601469E-2</v>
      </c>
      <c r="K3524" s="7">
        <f t="shared" si="446"/>
        <v>7998248.2874701731</v>
      </c>
    </row>
    <row r="3525" spans="1:11" x14ac:dyDescent="0.4">
      <c r="A3525" s="1">
        <v>3524</v>
      </c>
      <c r="B3525" s="21">
        <v>43337</v>
      </c>
      <c r="C3525" s="22">
        <v>28458</v>
      </c>
      <c r="D3525" s="19">
        <f t="shared" si="441"/>
        <v>33531.633972153999</v>
      </c>
      <c r="E3525" s="19">
        <f t="shared" si="442"/>
        <v>1.0005813965470227</v>
      </c>
      <c r="F3525" s="19">
        <f t="shared" si="443"/>
        <v>0.80881007999099364</v>
      </c>
      <c r="G3525" s="20">
        <f t="shared" si="439"/>
        <v>26989.203064469955</v>
      </c>
      <c r="H3525" s="7">
        <f t="shared" si="444"/>
        <v>1468.7969355300447</v>
      </c>
      <c r="I3525" s="7">
        <f t="shared" si="440"/>
        <v>1468.7969355300447</v>
      </c>
      <c r="J3525" s="12">
        <f t="shared" si="445"/>
        <v>5.1612795541852718E-2</v>
      </c>
      <c r="K3525" s="7">
        <f t="shared" si="446"/>
        <v>2157364.4378224504</v>
      </c>
    </row>
    <row r="3526" spans="1:11" x14ac:dyDescent="0.4">
      <c r="A3526" s="1">
        <v>3525</v>
      </c>
      <c r="B3526" s="21">
        <v>43338</v>
      </c>
      <c r="C3526" s="22">
        <v>25417</v>
      </c>
      <c r="D3526" s="19">
        <f t="shared" si="441"/>
        <v>33388.500214702333</v>
      </c>
      <c r="E3526" s="19">
        <f t="shared" si="442"/>
        <v>1.0005669831131381</v>
      </c>
      <c r="F3526" s="19">
        <f t="shared" si="443"/>
        <v>0.80165578955605499</v>
      </c>
      <c r="G3526" s="20">
        <f t="shared" ref="G3526:G3589" si="447">(D3525+1*E3525)*F3523</f>
        <v>26898.766309170056</v>
      </c>
      <c r="H3526" s="7">
        <f t="shared" si="444"/>
        <v>-1481.766309170056</v>
      </c>
      <c r="I3526" s="7">
        <f t="shared" si="440"/>
        <v>1481.766309170056</v>
      </c>
      <c r="J3526" s="12">
        <f t="shared" si="445"/>
        <v>5.8298237760949605E-2</v>
      </c>
      <c r="K3526" s="7">
        <f t="shared" si="446"/>
        <v>2195631.39499145</v>
      </c>
    </row>
    <row r="3527" spans="1:11" x14ac:dyDescent="0.4">
      <c r="A3527" s="1">
        <v>3526</v>
      </c>
      <c r="B3527" s="21">
        <v>43339</v>
      </c>
      <c r="C3527" s="22">
        <v>23097</v>
      </c>
      <c r="D3527" s="19">
        <f t="shared" si="441"/>
        <v>33041.339551068319</v>
      </c>
      <c r="E3527" s="19">
        <f t="shared" si="442"/>
        <v>1.0005321669900764</v>
      </c>
      <c r="F3527" s="19">
        <f t="shared" si="443"/>
        <v>0.79720236107411124</v>
      </c>
      <c r="G3527" s="20">
        <f t="shared" si="447"/>
        <v>26659.64372683677</v>
      </c>
      <c r="H3527" s="7">
        <f t="shared" si="444"/>
        <v>-3562.6437268367699</v>
      </c>
      <c r="I3527" s="7">
        <f t="shared" si="440"/>
        <v>3562.6437268367699</v>
      </c>
      <c r="J3527" s="12">
        <f t="shared" si="445"/>
        <v>0.15424703324400441</v>
      </c>
      <c r="K3527" s="7">
        <f t="shared" si="446"/>
        <v>12692430.32436939</v>
      </c>
    </row>
    <row r="3528" spans="1:11" x14ac:dyDescent="0.4">
      <c r="A3528" s="1">
        <v>3527</v>
      </c>
      <c r="B3528" s="21">
        <v>43340</v>
      </c>
      <c r="C3528" s="22">
        <v>28105</v>
      </c>
      <c r="D3528" s="19">
        <f t="shared" si="441"/>
        <v>33175.4750000606</v>
      </c>
      <c r="E3528" s="19">
        <f t="shared" si="442"/>
        <v>1.0005454804817591</v>
      </c>
      <c r="F3528" s="19">
        <f t="shared" si="443"/>
        <v>0.8092890626774325</v>
      </c>
      <c r="G3528" s="20">
        <f t="shared" si="447"/>
        <v>26724.977725811164</v>
      </c>
      <c r="H3528" s="7">
        <f t="shared" si="444"/>
        <v>1380.0222741888356</v>
      </c>
      <c r="I3528" s="7">
        <f t="shared" ref="I3528:I3591" si="448">ABS(H3528)</f>
        <v>1380.0222741888356</v>
      </c>
      <c r="J3528" s="12">
        <f t="shared" si="445"/>
        <v>4.910237588289755E-2</v>
      </c>
      <c r="K3528" s="7">
        <f t="shared" si="446"/>
        <v>1904461.4772573258</v>
      </c>
    </row>
    <row r="3529" spans="1:11" x14ac:dyDescent="0.4">
      <c r="A3529" s="1">
        <v>3528</v>
      </c>
      <c r="B3529" s="21">
        <v>43341</v>
      </c>
      <c r="C3529" s="22">
        <v>28914</v>
      </c>
      <c r="D3529" s="19">
        <f t="shared" si="441"/>
        <v>33402.084652152138</v>
      </c>
      <c r="E3529" s="19">
        <f t="shared" si="442"/>
        <v>1.0005680413924203</v>
      </c>
      <c r="F3529" s="19">
        <f t="shared" si="443"/>
        <v>0.80245483122098049</v>
      </c>
      <c r="G3529" s="20">
        <f t="shared" si="447"/>
        <v>26596.113698147888</v>
      </c>
      <c r="H3529" s="7">
        <f t="shared" si="444"/>
        <v>2317.8863018521115</v>
      </c>
      <c r="I3529" s="7">
        <f t="shared" si="448"/>
        <v>2317.8863018521115</v>
      </c>
      <c r="J3529" s="12">
        <f t="shared" si="445"/>
        <v>8.01648440842537E-2</v>
      </c>
      <c r="K3529" s="7">
        <f t="shared" si="446"/>
        <v>5372596.9083136581</v>
      </c>
    </row>
    <row r="3530" spans="1:11" x14ac:dyDescent="0.4">
      <c r="A3530" s="1">
        <v>3529</v>
      </c>
      <c r="B3530" s="21">
        <v>43342</v>
      </c>
      <c r="C3530" s="22">
        <v>23275</v>
      </c>
      <c r="D3530" s="19">
        <f t="shared" si="441"/>
        <v>33074.801538508458</v>
      </c>
      <c r="E3530" s="19">
        <f t="shared" si="442"/>
        <v>1.0005352130242517</v>
      </c>
      <c r="F3530" s="19">
        <f t="shared" si="443"/>
        <v>0.79603469392109094</v>
      </c>
      <c r="G3530" s="20">
        <f t="shared" si="447"/>
        <v>26629.018404698036</v>
      </c>
      <c r="H3530" s="7">
        <f t="shared" si="444"/>
        <v>-3354.0184046980357</v>
      </c>
      <c r="I3530" s="7">
        <f t="shared" si="448"/>
        <v>3354.0184046980357</v>
      </c>
      <c r="J3530" s="12">
        <f t="shared" si="445"/>
        <v>0.14410390567982967</v>
      </c>
      <c r="K3530" s="7">
        <f t="shared" si="446"/>
        <v>11249439.459053157</v>
      </c>
    </row>
    <row r="3531" spans="1:11" x14ac:dyDescent="0.4">
      <c r="A3531" s="1">
        <v>3530</v>
      </c>
      <c r="B3531" s="21">
        <v>43343</v>
      </c>
      <c r="C3531" s="22">
        <v>28420</v>
      </c>
      <c r="D3531" s="19">
        <f t="shared" si="441"/>
        <v>33235.092278626726</v>
      </c>
      <c r="E3531" s="19">
        <f t="shared" si="442"/>
        <v>1.0005511420447424</v>
      </c>
      <c r="F3531" s="19">
        <f t="shared" si="443"/>
        <v>0.80986145564821999</v>
      </c>
      <c r="G3531" s="20">
        <f t="shared" si="447"/>
        <v>26767.884857546338</v>
      </c>
      <c r="H3531" s="7">
        <f t="shared" si="444"/>
        <v>1652.115142453662</v>
      </c>
      <c r="I3531" s="7">
        <f t="shared" si="448"/>
        <v>1652.115142453662</v>
      </c>
      <c r="J3531" s="12">
        <f t="shared" si="445"/>
        <v>5.8132130276342786E-2</v>
      </c>
      <c r="K3531" s="7">
        <f t="shared" si="446"/>
        <v>2729484.4439246836</v>
      </c>
    </row>
    <row r="3532" spans="1:11" x14ac:dyDescent="0.4">
      <c r="A3532" s="1">
        <v>3531</v>
      </c>
      <c r="B3532" s="21">
        <v>43344</v>
      </c>
      <c r="C3532" s="22">
        <v>27180</v>
      </c>
      <c r="D3532" s="19">
        <f t="shared" si="441"/>
        <v>33285.638685812446</v>
      </c>
      <c r="E3532" s="19">
        <f t="shared" si="442"/>
        <v>1.0005560966303468</v>
      </c>
      <c r="F3532" s="19">
        <f t="shared" si="443"/>
        <v>0.80263109759743012</v>
      </c>
      <c r="G3532" s="20">
        <f t="shared" si="447"/>
        <v>26670.46326215694</v>
      </c>
      <c r="H3532" s="7">
        <f t="shared" si="444"/>
        <v>509.53673784306011</v>
      </c>
      <c r="I3532" s="7">
        <f t="shared" si="448"/>
        <v>509.53673784306011</v>
      </c>
      <c r="J3532" s="12">
        <f t="shared" si="445"/>
        <v>1.8746752680024285E-2</v>
      </c>
      <c r="K3532" s="7">
        <f t="shared" si="446"/>
        <v>259627.68721174737</v>
      </c>
    </row>
    <row r="3533" spans="1:11" x14ac:dyDescent="0.4">
      <c r="A3533" s="1">
        <v>3532</v>
      </c>
      <c r="B3533" s="21">
        <v>43345</v>
      </c>
      <c r="C3533" s="22">
        <v>24105</v>
      </c>
      <c r="D3533" s="19">
        <f t="shared" si="441"/>
        <v>33052.140969739274</v>
      </c>
      <c r="E3533" s="19">
        <f t="shared" si="442"/>
        <v>1.0005326468031299</v>
      </c>
      <c r="F3533" s="19">
        <f t="shared" si="443"/>
        <v>0.79520126131793423</v>
      </c>
      <c r="G3533" s="20">
        <f t="shared" si="447"/>
        <v>26497.319680594868</v>
      </c>
      <c r="H3533" s="7">
        <f t="shared" si="444"/>
        <v>-2392.3196805948683</v>
      </c>
      <c r="I3533" s="7">
        <f t="shared" si="448"/>
        <v>2392.3196805948683</v>
      </c>
      <c r="J3533" s="12">
        <f t="shared" si="445"/>
        <v>9.924578637605759E-2</v>
      </c>
      <c r="K3533" s="7">
        <f t="shared" si="446"/>
        <v>5723193.4541615322</v>
      </c>
    </row>
    <row r="3534" spans="1:11" x14ac:dyDescent="0.4">
      <c r="A3534" s="1">
        <v>3533</v>
      </c>
      <c r="B3534" s="21">
        <v>43346</v>
      </c>
      <c r="C3534" s="22">
        <v>21981</v>
      </c>
      <c r="D3534" s="19">
        <f t="shared" si="441"/>
        <v>32591.879862321955</v>
      </c>
      <c r="E3534" s="19">
        <f t="shared" si="442"/>
        <v>1.0004865206391236</v>
      </c>
      <c r="F3534" s="19">
        <f t="shared" si="443"/>
        <v>0.80817005264814079</v>
      </c>
      <c r="G3534" s="20">
        <f t="shared" si="447"/>
        <v>26768.465290868979</v>
      </c>
      <c r="H3534" s="7">
        <f t="shared" si="444"/>
        <v>-4787.4652908689786</v>
      </c>
      <c r="I3534" s="7">
        <f t="shared" si="448"/>
        <v>4787.4652908689786</v>
      </c>
      <c r="J3534" s="12">
        <f t="shared" si="445"/>
        <v>0.21780015881301937</v>
      </c>
      <c r="K3534" s="7">
        <f t="shared" si="446"/>
        <v>22919823.911275193</v>
      </c>
    </row>
    <row r="3535" spans="1:11" x14ac:dyDescent="0.4">
      <c r="A3535" s="1">
        <v>3534</v>
      </c>
      <c r="B3535" s="21">
        <v>43347</v>
      </c>
      <c r="C3535" s="22">
        <v>26506</v>
      </c>
      <c r="D3535" s="19">
        <f t="shared" si="441"/>
        <v>32626.511216526967</v>
      </c>
      <c r="E3535" s="19">
        <f t="shared" si="442"/>
        <v>1.000489883725892</v>
      </c>
      <c r="F3535" s="19">
        <f t="shared" si="443"/>
        <v>0.80275318809302842</v>
      </c>
      <c r="G3535" s="20">
        <f t="shared" si="447"/>
        <v>26160.059328253243</v>
      </c>
      <c r="H3535" s="7">
        <f t="shared" si="444"/>
        <v>345.94067174675729</v>
      </c>
      <c r="I3535" s="7">
        <f t="shared" si="448"/>
        <v>345.94067174675729</v>
      </c>
      <c r="J3535" s="12">
        <f t="shared" si="445"/>
        <v>1.3051409935363967E-2</v>
      </c>
      <c r="K3535" s="7">
        <f t="shared" si="446"/>
        <v>119674.94836859767</v>
      </c>
    </row>
    <row r="3536" spans="1:11" x14ac:dyDescent="0.4">
      <c r="A3536" s="1">
        <v>3535</v>
      </c>
      <c r="B3536" s="21">
        <v>43348</v>
      </c>
      <c r="C3536" s="22">
        <v>27436</v>
      </c>
      <c r="D3536" s="19">
        <f t="shared" si="441"/>
        <v>32773.771609204974</v>
      </c>
      <c r="E3536" s="19">
        <f t="shared" si="442"/>
        <v>1.0005045097161713</v>
      </c>
      <c r="F3536" s="19">
        <f t="shared" si="443"/>
        <v>0.79572495140903576</v>
      </c>
      <c r="G3536" s="20">
        <f t="shared" si="447"/>
        <v>25945.438462603448</v>
      </c>
      <c r="H3536" s="7">
        <f t="shared" si="444"/>
        <v>1490.561537396552</v>
      </c>
      <c r="I3536" s="7">
        <f t="shared" si="448"/>
        <v>1490.561537396552</v>
      </c>
      <c r="J3536" s="12">
        <f t="shared" si="445"/>
        <v>5.4328675368003794E-2</v>
      </c>
      <c r="K3536" s="7">
        <f t="shared" si="446"/>
        <v>2221773.6967659728</v>
      </c>
    </row>
    <row r="3537" spans="1:11" x14ac:dyDescent="0.4">
      <c r="A3537" s="1">
        <v>3536</v>
      </c>
      <c r="B3537" s="21">
        <v>43349</v>
      </c>
      <c r="C3537" s="22">
        <v>23281</v>
      </c>
      <c r="D3537" s="19">
        <f t="shared" si="441"/>
        <v>32465.177770640494</v>
      </c>
      <c r="E3537" s="19">
        <f t="shared" si="442"/>
        <v>1.000473550281864</v>
      </c>
      <c r="F3537" s="19">
        <f t="shared" si="443"/>
        <v>0.80703274902314337</v>
      </c>
      <c r="G3537" s="20">
        <f t="shared" si="447"/>
        <v>26487.589304671616</v>
      </c>
      <c r="H3537" s="7">
        <f t="shared" si="444"/>
        <v>-3206.5893046716155</v>
      </c>
      <c r="I3537" s="7">
        <f t="shared" si="448"/>
        <v>3206.5893046716155</v>
      </c>
      <c r="J3537" s="12">
        <f t="shared" si="445"/>
        <v>0.13773417399044782</v>
      </c>
      <c r="K3537" s="7">
        <f t="shared" si="446"/>
        <v>10282214.968834395</v>
      </c>
    </row>
    <row r="3538" spans="1:11" x14ac:dyDescent="0.4">
      <c r="A3538" s="1">
        <v>3537</v>
      </c>
      <c r="B3538" s="21">
        <v>43350</v>
      </c>
      <c r="C3538" s="22">
        <v>28086</v>
      </c>
      <c r="D3538" s="19">
        <f t="shared" si="441"/>
        <v>32662.881022666683</v>
      </c>
      <c r="E3538" s="19">
        <f t="shared" si="442"/>
        <v>1.0004932205597117</v>
      </c>
      <c r="F3538" s="19">
        <f t="shared" si="443"/>
        <v>0.80346659364250683</v>
      </c>
      <c r="G3538" s="20">
        <f t="shared" si="447"/>
        <v>26062.328090720664</v>
      </c>
      <c r="H3538" s="7">
        <f t="shared" si="444"/>
        <v>2023.6719092793355</v>
      </c>
      <c r="I3538" s="7">
        <f t="shared" si="448"/>
        <v>2023.6719092793355</v>
      </c>
      <c r="J3538" s="12">
        <f t="shared" si="445"/>
        <v>7.205269206292586E-2</v>
      </c>
      <c r="K3538" s="7">
        <f t="shared" si="446"/>
        <v>4095247.9964062711</v>
      </c>
    </row>
    <row r="3539" spans="1:11" x14ac:dyDescent="0.4">
      <c r="A3539" s="1">
        <v>3538</v>
      </c>
      <c r="B3539" s="21">
        <v>43351</v>
      </c>
      <c r="C3539" s="22">
        <v>28135</v>
      </c>
      <c r="D3539" s="19">
        <f t="shared" si="441"/>
        <v>32874.075327278508</v>
      </c>
      <c r="E3539" s="19">
        <f t="shared" si="442"/>
        <v>1.0005142399408509</v>
      </c>
      <c r="F3539" s="19">
        <f t="shared" si="443"/>
        <v>0.7964757575124356</v>
      </c>
      <c r="G3539" s="20">
        <f t="shared" si="447"/>
        <v>25991.465532059876</v>
      </c>
      <c r="H3539" s="7">
        <f t="shared" si="444"/>
        <v>2143.5344679401242</v>
      </c>
      <c r="I3539" s="7">
        <f t="shared" si="448"/>
        <v>2143.5344679401242</v>
      </c>
      <c r="J3539" s="12">
        <f t="shared" si="445"/>
        <v>7.6187469981877531E-2</v>
      </c>
      <c r="K3539" s="7">
        <f t="shared" si="446"/>
        <v>4594740.0152473515</v>
      </c>
    </row>
    <row r="3540" spans="1:11" x14ac:dyDescent="0.4">
      <c r="A3540" s="1">
        <v>3539</v>
      </c>
      <c r="B3540" s="21">
        <v>43352</v>
      </c>
      <c r="C3540" s="22">
        <v>24875</v>
      </c>
      <c r="D3540" s="19">
        <f t="shared" si="441"/>
        <v>32714.93926954519</v>
      </c>
      <c r="E3540" s="19">
        <f t="shared" si="442"/>
        <v>1.0004982262836535</v>
      </c>
      <c r="F3540" s="19">
        <f t="shared" si="443"/>
        <v>0.80644979539943706</v>
      </c>
      <c r="G3540" s="20">
        <f t="shared" si="447"/>
        <v>26531.262830724962</v>
      </c>
      <c r="H3540" s="7">
        <f t="shared" si="444"/>
        <v>-1656.2628307249615</v>
      </c>
      <c r="I3540" s="7">
        <f t="shared" si="448"/>
        <v>1656.2628307249615</v>
      </c>
      <c r="J3540" s="12">
        <f t="shared" si="445"/>
        <v>6.6583430380902975E-2</v>
      </c>
      <c r="K3540" s="7">
        <f t="shared" si="446"/>
        <v>2743206.5644410625</v>
      </c>
    </row>
    <row r="3541" spans="1:11" x14ac:dyDescent="0.4">
      <c r="A3541" s="1">
        <v>3540</v>
      </c>
      <c r="B3541" s="21">
        <v>43353</v>
      </c>
      <c r="C3541" s="22">
        <v>22596</v>
      </c>
      <c r="D3541" s="19">
        <f t="shared" si="441"/>
        <v>32357.570834585586</v>
      </c>
      <c r="E3541" s="19">
        <f t="shared" si="442"/>
        <v>1.0004623893903348</v>
      </c>
      <c r="F3541" s="19">
        <f t="shared" si="443"/>
        <v>0.80215342438622372</v>
      </c>
      <c r="G3541" s="20">
        <f t="shared" si="447"/>
        <v>26286.16468302477</v>
      </c>
      <c r="H3541" s="7">
        <f t="shared" si="444"/>
        <v>-3690.1646830247701</v>
      </c>
      <c r="I3541" s="7">
        <f t="shared" si="448"/>
        <v>3690.1646830247701</v>
      </c>
      <c r="J3541" s="12">
        <f t="shared" si="445"/>
        <v>0.16331052766085902</v>
      </c>
      <c r="K3541" s="7">
        <f t="shared" si="446"/>
        <v>13617315.387843302</v>
      </c>
    </row>
    <row r="3542" spans="1:11" x14ac:dyDescent="0.4">
      <c r="A3542" s="1">
        <v>3541</v>
      </c>
      <c r="B3542" s="21">
        <v>43354</v>
      </c>
      <c r="C3542" s="22">
        <v>26600</v>
      </c>
      <c r="D3542" s="19">
        <f t="shared" si="441"/>
        <v>32439.607887663689</v>
      </c>
      <c r="E3542" s="19">
        <f t="shared" si="442"/>
        <v>1.0004704930494037</v>
      </c>
      <c r="F3542" s="19">
        <f t="shared" si="443"/>
        <v>0.79676937138138404</v>
      </c>
      <c r="G3542" s="20">
        <f t="shared" si="447"/>
        <v>25772.817585778299</v>
      </c>
      <c r="H3542" s="7">
        <f t="shared" si="444"/>
        <v>827.18241422170104</v>
      </c>
      <c r="I3542" s="7">
        <f t="shared" si="448"/>
        <v>827.18241422170104</v>
      </c>
      <c r="J3542" s="12">
        <f t="shared" si="445"/>
        <v>3.1097083241417332E-2</v>
      </c>
      <c r="K3542" s="7">
        <f t="shared" si="446"/>
        <v>684230.74639764184</v>
      </c>
    </row>
    <row r="3543" spans="1:11" x14ac:dyDescent="0.4">
      <c r="A3543" s="1">
        <v>3542</v>
      </c>
      <c r="B3543" s="21">
        <v>43355</v>
      </c>
      <c r="C3543" s="22">
        <v>26676</v>
      </c>
      <c r="D3543" s="19">
        <f t="shared" si="441"/>
        <v>32490.367520783402</v>
      </c>
      <c r="E3543" s="19">
        <f t="shared" si="442"/>
        <v>1.0004754689656663</v>
      </c>
      <c r="F3543" s="19">
        <f t="shared" si="443"/>
        <v>0.80663205659471537</v>
      </c>
      <c r="G3543" s="20">
        <f t="shared" si="447"/>
        <v>26161.721973068772</v>
      </c>
      <c r="H3543" s="7">
        <f t="shared" si="444"/>
        <v>514.27802693122794</v>
      </c>
      <c r="I3543" s="7">
        <f t="shared" si="448"/>
        <v>514.27802693122794</v>
      </c>
      <c r="J3543" s="12">
        <f t="shared" si="445"/>
        <v>1.927867847245569E-2</v>
      </c>
      <c r="K3543" s="7">
        <f t="shared" si="446"/>
        <v>264481.8889842768</v>
      </c>
    </row>
    <row r="3544" spans="1:11" x14ac:dyDescent="0.4">
      <c r="A3544" s="1">
        <v>3543</v>
      </c>
      <c r="B3544" s="21">
        <v>43356</v>
      </c>
      <c r="C3544" s="22">
        <v>22434</v>
      </c>
      <c r="D3544" s="19">
        <f t="shared" si="441"/>
        <v>32138.356061517297</v>
      </c>
      <c r="E3544" s="19">
        <f t="shared" si="442"/>
        <v>1.0004401677721928</v>
      </c>
      <c r="F3544" s="19">
        <f t="shared" si="443"/>
        <v>0.8008531901085989</v>
      </c>
      <c r="G3544" s="20">
        <f t="shared" si="447"/>
        <v>26063.062101186792</v>
      </c>
      <c r="H3544" s="7">
        <f t="shared" si="444"/>
        <v>-3629.0621011867916</v>
      </c>
      <c r="I3544" s="7">
        <f t="shared" si="448"/>
        <v>3629.0621011867916</v>
      </c>
      <c r="J3544" s="12">
        <f t="shared" si="445"/>
        <v>0.16176616301982666</v>
      </c>
      <c r="K3544" s="7">
        <f t="shared" si="446"/>
        <v>13170091.734270291</v>
      </c>
    </row>
    <row r="3545" spans="1:11" x14ac:dyDescent="0.4">
      <c r="A3545" s="1">
        <v>3544</v>
      </c>
      <c r="B3545" s="21">
        <v>43357</v>
      </c>
      <c r="C3545" s="22">
        <v>27588</v>
      </c>
      <c r="D3545" s="19">
        <f t="shared" si="441"/>
        <v>32333.293505821526</v>
      </c>
      <c r="E3545" s="19">
        <f t="shared" si="442"/>
        <v>1.0004595614726066</v>
      </c>
      <c r="F3545" s="19">
        <f t="shared" si="443"/>
        <v>0.79747461929124575</v>
      </c>
      <c r="G3545" s="20">
        <f t="shared" si="447"/>
        <v>25607.654876449811</v>
      </c>
      <c r="H3545" s="7">
        <f t="shared" si="444"/>
        <v>1980.3451235501889</v>
      </c>
      <c r="I3545" s="7">
        <f t="shared" si="448"/>
        <v>1980.3451235501889</v>
      </c>
      <c r="J3545" s="12">
        <f t="shared" si="445"/>
        <v>7.1782844843779503E-2</v>
      </c>
      <c r="K3545" s="7">
        <f t="shared" si="446"/>
        <v>3921766.808369013</v>
      </c>
    </row>
    <row r="3546" spans="1:11" x14ac:dyDescent="0.4">
      <c r="A3546" s="1">
        <v>3545</v>
      </c>
      <c r="B3546" s="21">
        <v>43358</v>
      </c>
      <c r="C3546" s="22">
        <v>27085</v>
      </c>
      <c r="D3546" s="19">
        <f t="shared" ref="D3546:D3609" si="449">$R$2*(C3546/F3543)+(1-$R$2)*(D3545+E3545)</f>
        <v>32431.329474947328</v>
      </c>
      <c r="E3546" s="19">
        <f t="shared" ref="E3546:E3609" si="450">$R$3*(D3546-D3545)+(1-$R$3)*E3545</f>
        <v>1.0004692650235629</v>
      </c>
      <c r="F3546" s="19">
        <f t="shared" ref="F3546:F3609" si="451">$R$4*(C3546/D3546)+(1-$R$4)*F3543</f>
        <v>0.80698821225816986</v>
      </c>
      <c r="G3546" s="20">
        <f t="shared" si="447"/>
        <v>26081.878039834985</v>
      </c>
      <c r="H3546" s="7">
        <f t="shared" ref="H3546:H3609" si="452">C3546-G3546</f>
        <v>1003.1219601650155</v>
      </c>
      <c r="I3546" s="7">
        <f t="shared" si="448"/>
        <v>1003.1219601650155</v>
      </c>
      <c r="J3546" s="12">
        <f t="shared" ref="J3546:J3609" si="453">I3546/C3546</f>
        <v>3.7036070155621763E-2</v>
      </c>
      <c r="K3546" s="7">
        <f t="shared" ref="K3546:K3609" si="454">H3546^2</f>
        <v>1006253.6669653029</v>
      </c>
    </row>
    <row r="3547" spans="1:11" x14ac:dyDescent="0.4">
      <c r="A3547" s="1">
        <v>3546</v>
      </c>
      <c r="B3547" s="21">
        <v>43359</v>
      </c>
      <c r="C3547" s="22">
        <v>24120</v>
      </c>
      <c r="D3547" s="19">
        <f t="shared" si="449"/>
        <v>32251.737204023382</v>
      </c>
      <c r="E3547" s="19">
        <f t="shared" si="450"/>
        <v>1.000451205749544</v>
      </c>
      <c r="F3547" s="19">
        <f t="shared" si="451"/>
        <v>0.80019143313896435</v>
      </c>
      <c r="G3547" s="20">
        <f t="shared" si="447"/>
        <v>25973.534898477097</v>
      </c>
      <c r="H3547" s="7">
        <f t="shared" si="452"/>
        <v>-1853.5348984770972</v>
      </c>
      <c r="I3547" s="7">
        <f t="shared" si="448"/>
        <v>1853.5348984770972</v>
      </c>
      <c r="J3547" s="12">
        <f t="shared" si="453"/>
        <v>7.6846388825750303E-2</v>
      </c>
      <c r="K3547" s="7">
        <f t="shared" si="454"/>
        <v>3435591.619872503</v>
      </c>
    </row>
    <row r="3548" spans="1:11" x14ac:dyDescent="0.4">
      <c r="A3548" s="1">
        <v>3547</v>
      </c>
      <c r="B3548" s="21">
        <v>43360</v>
      </c>
      <c r="C3548" s="22">
        <v>22353</v>
      </c>
      <c r="D3548" s="19">
        <f t="shared" si="449"/>
        <v>31923.223500816672</v>
      </c>
      <c r="E3548" s="19">
        <f t="shared" si="450"/>
        <v>1.0004182543341027</v>
      </c>
      <c r="F3548" s="19">
        <f t="shared" si="451"/>
        <v>0.79625988121480074</v>
      </c>
      <c r="G3548" s="20">
        <f t="shared" si="447"/>
        <v>25720.739682704279</v>
      </c>
      <c r="H3548" s="7">
        <f t="shared" si="452"/>
        <v>-3367.7396827042794</v>
      </c>
      <c r="I3548" s="7">
        <f t="shared" si="448"/>
        <v>3367.7396827042794</v>
      </c>
      <c r="J3548" s="12">
        <f t="shared" si="453"/>
        <v>0.15066164195876525</v>
      </c>
      <c r="K3548" s="7">
        <f t="shared" si="454"/>
        <v>11341670.57046112</v>
      </c>
    </row>
    <row r="3549" spans="1:11" x14ac:dyDescent="0.4">
      <c r="A3549" s="1">
        <v>3548</v>
      </c>
      <c r="B3549" s="21">
        <v>43361</v>
      </c>
      <c r="C3549" s="22">
        <v>26961</v>
      </c>
      <c r="D3549" s="19">
        <f t="shared" si="449"/>
        <v>32040.110535558415</v>
      </c>
      <c r="E3549" s="19">
        <f t="shared" si="450"/>
        <v>1.0004298429957514</v>
      </c>
      <c r="F3549" s="19">
        <f t="shared" si="451"/>
        <v>0.80741894204598363</v>
      </c>
      <c r="G3549" s="20">
        <f t="shared" si="447"/>
        <v>25762.472388180617</v>
      </c>
      <c r="H3549" s="7">
        <f t="shared" si="452"/>
        <v>1198.5276118193833</v>
      </c>
      <c r="I3549" s="7">
        <f t="shared" si="448"/>
        <v>1198.5276118193833</v>
      </c>
      <c r="J3549" s="12">
        <f t="shared" si="453"/>
        <v>4.4454123059952645E-2</v>
      </c>
      <c r="K3549" s="7">
        <f t="shared" si="454"/>
        <v>1436468.4362934744</v>
      </c>
    </row>
    <row r="3550" spans="1:11" x14ac:dyDescent="0.4">
      <c r="A3550" s="1">
        <v>3549</v>
      </c>
      <c r="B3550" s="21">
        <v>43362</v>
      </c>
      <c r="C3550" s="22">
        <v>44340</v>
      </c>
      <c r="D3550" s="19">
        <f t="shared" si="449"/>
        <v>33864.682651152929</v>
      </c>
      <c r="E3550" s="19">
        <f t="shared" si="450"/>
        <v>1.0006122001643265</v>
      </c>
      <c r="F3550" s="19">
        <f t="shared" si="451"/>
        <v>0.80655013066181858</v>
      </c>
      <c r="G3550" s="20">
        <f t="shared" si="447"/>
        <v>25639.022502769141</v>
      </c>
      <c r="H3550" s="7">
        <f t="shared" si="452"/>
        <v>18700.977497230859</v>
      </c>
      <c r="I3550" s="7">
        <f t="shared" si="448"/>
        <v>18700.977497230859</v>
      </c>
      <c r="J3550" s="12">
        <f t="shared" si="453"/>
        <v>0.4217631370597848</v>
      </c>
      <c r="K3550" s="7">
        <f t="shared" si="454"/>
        <v>349726559.35193497</v>
      </c>
    </row>
    <row r="3551" spans="1:11" x14ac:dyDescent="0.4">
      <c r="A3551" s="1">
        <v>3550</v>
      </c>
      <c r="B3551" s="21">
        <v>43363</v>
      </c>
      <c r="C3551" s="22">
        <v>22297</v>
      </c>
      <c r="D3551" s="19">
        <f t="shared" si="449"/>
        <v>33408.16254429939</v>
      </c>
      <c r="E3551" s="19">
        <f t="shared" si="450"/>
        <v>1.0005664480924212</v>
      </c>
      <c r="F3551" s="19">
        <f t="shared" si="451"/>
        <v>0.79465067593203276</v>
      </c>
      <c r="G3551" s="20">
        <f t="shared" si="447"/>
        <v>26965.884932535599</v>
      </c>
      <c r="H3551" s="7">
        <f t="shared" si="452"/>
        <v>-4668.8849325355986</v>
      </c>
      <c r="I3551" s="7">
        <f t="shared" si="448"/>
        <v>4668.8849325355986</v>
      </c>
      <c r="J3551" s="12">
        <f t="shared" si="453"/>
        <v>0.20939520709223655</v>
      </c>
      <c r="K3551" s="7">
        <f t="shared" si="454"/>
        <v>21798486.513257943</v>
      </c>
    </row>
    <row r="3552" spans="1:11" x14ac:dyDescent="0.4">
      <c r="A3552" s="1">
        <v>3551</v>
      </c>
      <c r="B3552" s="21">
        <v>43364</v>
      </c>
      <c r="C3552" s="22">
        <v>27715</v>
      </c>
      <c r="D3552" s="19">
        <f t="shared" si="449"/>
        <v>33480.657675807481</v>
      </c>
      <c r="E3552" s="19">
        <f t="shared" si="450"/>
        <v>1.0005735975489274</v>
      </c>
      <c r="F3552" s="19">
        <f t="shared" si="451"/>
        <v>0.8076733767929053</v>
      </c>
      <c r="G3552" s="20">
        <f t="shared" si="447"/>
        <v>26975.191133521435</v>
      </c>
      <c r="H3552" s="7">
        <f t="shared" si="452"/>
        <v>739.8088664785646</v>
      </c>
      <c r="I3552" s="7">
        <f t="shared" si="448"/>
        <v>739.8088664785646</v>
      </c>
      <c r="J3552" s="12">
        <f t="shared" si="453"/>
        <v>2.6693446382051761E-2</v>
      </c>
      <c r="K3552" s="7">
        <f t="shared" si="454"/>
        <v>547317.15892029856</v>
      </c>
    </row>
    <row r="3553" spans="1:11" x14ac:dyDescent="0.4">
      <c r="A3553" s="1">
        <v>3552</v>
      </c>
      <c r="B3553" s="21">
        <v>43365</v>
      </c>
      <c r="C3553" s="22">
        <v>27513</v>
      </c>
      <c r="D3553" s="19">
        <f t="shared" si="449"/>
        <v>33530.839095146272</v>
      </c>
      <c r="E3553" s="19">
        <f t="shared" si="450"/>
        <v>1.0005785156335016</v>
      </c>
      <c r="F3553" s="19">
        <f t="shared" si="451"/>
        <v>0.80672470539056085</v>
      </c>
      <c r="G3553" s="20">
        <f t="shared" si="447"/>
        <v>27004.635835831985</v>
      </c>
      <c r="H3553" s="7">
        <f t="shared" si="452"/>
        <v>508.36416416801512</v>
      </c>
      <c r="I3553" s="7">
        <f t="shared" si="448"/>
        <v>508.36416416801512</v>
      </c>
      <c r="J3553" s="12">
        <f t="shared" si="453"/>
        <v>1.8477234913241564E-2</v>
      </c>
      <c r="K3553" s="7">
        <f t="shared" si="454"/>
        <v>258434.12341024462</v>
      </c>
    </row>
    <row r="3554" spans="1:11" x14ac:dyDescent="0.4">
      <c r="A3554" s="1">
        <v>3553</v>
      </c>
      <c r="B3554" s="21">
        <v>43366</v>
      </c>
      <c r="C3554" s="22">
        <v>24453</v>
      </c>
      <c r="D3554" s="19">
        <f t="shared" si="449"/>
        <v>33316.494857270562</v>
      </c>
      <c r="E3554" s="19">
        <f t="shared" si="450"/>
        <v>1.0005569811518624</v>
      </c>
      <c r="F3554" s="19">
        <f t="shared" si="451"/>
        <v>0.79389270977662041</v>
      </c>
      <c r="G3554" s="20">
        <f t="shared" si="447"/>
        <v>26646.099061919984</v>
      </c>
      <c r="H3554" s="7">
        <f t="shared" si="452"/>
        <v>-2193.0990619199838</v>
      </c>
      <c r="I3554" s="7">
        <f t="shared" si="448"/>
        <v>2193.0990619199838</v>
      </c>
      <c r="J3554" s="12">
        <f t="shared" si="453"/>
        <v>8.9686298692184349E-2</v>
      </c>
      <c r="K3554" s="7">
        <f t="shared" si="454"/>
        <v>4809683.4953943128</v>
      </c>
    </row>
    <row r="3555" spans="1:11" x14ac:dyDescent="0.4">
      <c r="A3555" s="1">
        <v>3554</v>
      </c>
      <c r="B3555" s="21">
        <v>43367</v>
      </c>
      <c r="C3555" s="22">
        <v>22166</v>
      </c>
      <c r="D3555" s="19">
        <f t="shared" si="449"/>
        <v>32859.216717383868</v>
      </c>
      <c r="E3555" s="19">
        <f t="shared" si="450"/>
        <v>1.0005111532821755</v>
      </c>
      <c r="F3555" s="19">
        <f t="shared" si="451"/>
        <v>0.80601108726435156</v>
      </c>
      <c r="G3555" s="20">
        <f t="shared" si="447"/>
        <v>26909.65402751082</v>
      </c>
      <c r="H3555" s="7">
        <f t="shared" si="452"/>
        <v>-4743.65402751082</v>
      </c>
      <c r="I3555" s="7">
        <f t="shared" si="448"/>
        <v>4743.65402751082</v>
      </c>
      <c r="J3555" s="12">
        <f t="shared" si="453"/>
        <v>0.21400586607916719</v>
      </c>
      <c r="K3555" s="7">
        <f t="shared" si="454"/>
        <v>22502253.532719623</v>
      </c>
    </row>
    <row r="3556" spans="1:11" x14ac:dyDescent="0.4">
      <c r="A3556" s="1">
        <v>3555</v>
      </c>
      <c r="B3556" s="21">
        <v>43368</v>
      </c>
      <c r="C3556" s="22">
        <v>25900</v>
      </c>
      <c r="D3556" s="19">
        <f t="shared" si="449"/>
        <v>32801.298868025784</v>
      </c>
      <c r="E3556" s="19">
        <f t="shared" si="450"/>
        <v>1.0005052614461245</v>
      </c>
      <c r="F3556" s="19">
        <f t="shared" si="451"/>
        <v>0.80651086811720585</v>
      </c>
      <c r="G3556" s="20">
        <f t="shared" si="447"/>
        <v>26509.149062761462</v>
      </c>
      <c r="H3556" s="7">
        <f t="shared" si="452"/>
        <v>-609.14906276146212</v>
      </c>
      <c r="I3556" s="7">
        <f t="shared" si="448"/>
        <v>609.14906276146212</v>
      </c>
      <c r="J3556" s="12">
        <f t="shared" si="453"/>
        <v>2.3519268832488886E-2</v>
      </c>
      <c r="K3556" s="7">
        <f t="shared" si="454"/>
        <v>371062.5806631677</v>
      </c>
    </row>
    <row r="3557" spans="1:11" x14ac:dyDescent="0.4">
      <c r="A3557" s="1">
        <v>3556</v>
      </c>
      <c r="B3557" s="21">
        <v>43369</v>
      </c>
      <c r="C3557" s="22">
        <v>26451</v>
      </c>
      <c r="D3557" s="19">
        <f t="shared" si="449"/>
        <v>32842.546770728521</v>
      </c>
      <c r="E3557" s="19">
        <f t="shared" si="450"/>
        <v>1.0005092861858687</v>
      </c>
      <c r="F3557" s="19">
        <f t="shared" si="451"/>
        <v>0.7940362789592923</v>
      </c>
      <c r="G3557" s="20">
        <f t="shared" si="447"/>
        <v>26041.506336362934</v>
      </c>
      <c r="H3557" s="7">
        <f t="shared" si="452"/>
        <v>409.49366363706577</v>
      </c>
      <c r="I3557" s="7">
        <f t="shared" si="448"/>
        <v>409.49366363706577</v>
      </c>
      <c r="J3557" s="12">
        <f t="shared" si="453"/>
        <v>1.5481216726666885E-2</v>
      </c>
      <c r="K3557" s="7">
        <f t="shared" si="454"/>
        <v>167685.06055890635</v>
      </c>
    </row>
    <row r="3558" spans="1:11" x14ac:dyDescent="0.4">
      <c r="A3558" s="1">
        <v>3557</v>
      </c>
      <c r="B3558" s="21">
        <v>43370</v>
      </c>
      <c r="C3558" s="22">
        <v>17761</v>
      </c>
      <c r="D3558" s="19">
        <f t="shared" si="449"/>
        <v>32000.226983858101</v>
      </c>
      <c r="E3558" s="19">
        <f t="shared" si="450"/>
        <v>1.0004249541562529</v>
      </c>
      <c r="F3558" s="19">
        <f t="shared" si="451"/>
        <v>0.80287651022276996</v>
      </c>
      <c r="G3558" s="20">
        <f t="shared" si="447"/>
        <v>26472.263252782788</v>
      </c>
      <c r="H3558" s="7">
        <f t="shared" si="452"/>
        <v>-8711.2632527827882</v>
      </c>
      <c r="I3558" s="7">
        <f t="shared" si="448"/>
        <v>8711.2632527827882</v>
      </c>
      <c r="J3558" s="12">
        <f t="shared" si="453"/>
        <v>0.49047144039090074</v>
      </c>
      <c r="K3558" s="7">
        <f t="shared" si="454"/>
        <v>75886107.459283769</v>
      </c>
    </row>
    <row r="3559" spans="1:11" x14ac:dyDescent="0.4">
      <c r="A3559" s="1">
        <v>3558</v>
      </c>
      <c r="B3559" s="21">
        <v>43371</v>
      </c>
      <c r="C3559" s="22">
        <v>26723</v>
      </c>
      <c r="D3559" s="19">
        <f t="shared" si="449"/>
        <v>32089.622451965071</v>
      </c>
      <c r="E3559" s="19">
        <f t="shared" si="450"/>
        <v>1.0004337936605683</v>
      </c>
      <c r="F3559" s="19">
        <f t="shared" si="451"/>
        <v>0.80683871568609566</v>
      </c>
      <c r="G3559" s="20">
        <f t="shared" si="447"/>
        <v>25809.337698297295</v>
      </c>
      <c r="H3559" s="7">
        <f t="shared" si="452"/>
        <v>913.66230170270501</v>
      </c>
      <c r="I3559" s="7">
        <f t="shared" si="448"/>
        <v>913.66230170270501</v>
      </c>
      <c r="J3559" s="12">
        <f t="shared" si="453"/>
        <v>3.4190109707095198E-2</v>
      </c>
      <c r="K3559" s="7">
        <f t="shared" si="454"/>
        <v>834778.80155268474</v>
      </c>
    </row>
    <row r="3560" spans="1:11" x14ac:dyDescent="0.4">
      <c r="A3560" s="1">
        <v>3559</v>
      </c>
      <c r="B3560" s="21">
        <v>43372</v>
      </c>
      <c r="C3560" s="22">
        <v>26896</v>
      </c>
      <c r="D3560" s="19">
        <f t="shared" si="449"/>
        <v>32229.660422551169</v>
      </c>
      <c r="E3560" s="19">
        <f t="shared" si="450"/>
        <v>1.0004476974142475</v>
      </c>
      <c r="F3560" s="19">
        <f t="shared" si="451"/>
        <v>0.79454177192876041</v>
      </c>
      <c r="G3560" s="20">
        <f t="shared" si="447"/>
        <v>25481.118785693769</v>
      </c>
      <c r="H3560" s="7">
        <f t="shared" si="452"/>
        <v>1414.8812143062314</v>
      </c>
      <c r="I3560" s="7">
        <f t="shared" si="448"/>
        <v>1414.8812143062314</v>
      </c>
      <c r="J3560" s="12">
        <f t="shared" si="453"/>
        <v>5.260563705778671E-2</v>
      </c>
      <c r="K3560" s="7">
        <f t="shared" si="454"/>
        <v>2001888.8505966759</v>
      </c>
    </row>
    <row r="3561" spans="1:11" x14ac:dyDescent="0.4">
      <c r="A3561" s="1">
        <v>3560</v>
      </c>
      <c r="B3561" s="21">
        <v>43373</v>
      </c>
      <c r="C3561" s="22">
        <v>21719</v>
      </c>
      <c r="D3561" s="19">
        <f t="shared" si="449"/>
        <v>31826.538134276667</v>
      </c>
      <c r="E3561" s="19">
        <f t="shared" si="450"/>
        <v>1.0004072851406505</v>
      </c>
      <c r="F3561" s="19">
        <f t="shared" si="451"/>
        <v>0.80137208338055166</v>
      </c>
      <c r="G3561" s="20">
        <f t="shared" si="447"/>
        <v>25877.240521678767</v>
      </c>
      <c r="H3561" s="7">
        <f t="shared" si="452"/>
        <v>-4158.2405216787665</v>
      </c>
      <c r="I3561" s="7">
        <f t="shared" si="448"/>
        <v>4158.2405216787665</v>
      </c>
      <c r="J3561" s="12">
        <f t="shared" si="453"/>
        <v>0.19145635257971208</v>
      </c>
      <c r="K3561" s="7">
        <f t="shared" si="454"/>
        <v>17290964.236131299</v>
      </c>
    </row>
    <row r="3562" spans="1:11" x14ac:dyDescent="0.4">
      <c r="A3562" s="1">
        <v>3561</v>
      </c>
      <c r="B3562" s="21">
        <v>43374</v>
      </c>
      <c r="C3562" s="22">
        <v>24589</v>
      </c>
      <c r="D3562" s="19">
        <f t="shared" si="449"/>
        <v>31722.05926081854</v>
      </c>
      <c r="E3562" s="19">
        <f t="shared" si="450"/>
        <v>1.0003967372125764</v>
      </c>
      <c r="F3562" s="19">
        <f t="shared" si="451"/>
        <v>0.80644281071420876</v>
      </c>
      <c r="G3562" s="20">
        <f t="shared" si="447"/>
        <v>25679.69032032344</v>
      </c>
      <c r="H3562" s="7">
        <f t="shared" si="452"/>
        <v>-1090.6903203234397</v>
      </c>
      <c r="I3562" s="7">
        <f t="shared" si="448"/>
        <v>1090.6903203234397</v>
      </c>
      <c r="J3562" s="12">
        <f t="shared" si="453"/>
        <v>4.4356839250211055E-2</v>
      </c>
      <c r="K3562" s="7">
        <f t="shared" si="454"/>
        <v>1189605.3748472475</v>
      </c>
    </row>
    <row r="3563" spans="1:11" x14ac:dyDescent="0.4">
      <c r="A3563" s="1">
        <v>3562</v>
      </c>
      <c r="B3563" s="21">
        <v>43375</v>
      </c>
      <c r="C3563" s="22">
        <v>22448</v>
      </c>
      <c r="D3563" s="19">
        <f t="shared" si="449"/>
        <v>31452.278094143192</v>
      </c>
      <c r="E3563" s="19">
        <f t="shared" si="450"/>
        <v>1.0003696590562352</v>
      </c>
      <c r="F3563" s="19">
        <f t="shared" si="451"/>
        <v>0.79353232809888807</v>
      </c>
      <c r="G3563" s="20">
        <f t="shared" si="447"/>
        <v>25205.296031316124</v>
      </c>
      <c r="H3563" s="7">
        <f t="shared" si="452"/>
        <v>-2757.2960313161238</v>
      </c>
      <c r="I3563" s="7">
        <f t="shared" si="448"/>
        <v>2757.2960313161238</v>
      </c>
      <c r="J3563" s="12">
        <f t="shared" si="453"/>
        <v>0.12283036490182304</v>
      </c>
      <c r="K3563" s="7">
        <f t="shared" si="454"/>
        <v>7602681.4043116467</v>
      </c>
    </row>
    <row r="3564" spans="1:11" x14ac:dyDescent="0.4">
      <c r="A3564" s="1">
        <v>3563</v>
      </c>
      <c r="B3564" s="21">
        <v>43376</v>
      </c>
      <c r="C3564" s="22">
        <v>25131</v>
      </c>
      <c r="D3564" s="19">
        <f t="shared" si="449"/>
        <v>31445.997320675328</v>
      </c>
      <c r="E3564" s="19">
        <f t="shared" si="450"/>
        <v>1.0003689309419226</v>
      </c>
      <c r="F3564" s="19">
        <f t="shared" si="451"/>
        <v>0.80134470127481849</v>
      </c>
      <c r="G3564" s="20">
        <f t="shared" si="447"/>
        <v>25205.779291685845</v>
      </c>
      <c r="H3564" s="7">
        <f t="shared" si="452"/>
        <v>-74.779291685845237</v>
      </c>
      <c r="I3564" s="7">
        <f t="shared" si="448"/>
        <v>74.779291685845237</v>
      </c>
      <c r="J3564" s="12">
        <f t="shared" si="453"/>
        <v>2.9755796301717099E-3</v>
      </c>
      <c r="K3564" s="7">
        <f t="shared" si="454"/>
        <v>5591.9424650367228</v>
      </c>
    </row>
    <row r="3565" spans="1:11" x14ac:dyDescent="0.4">
      <c r="A3565" s="1">
        <v>3564</v>
      </c>
      <c r="B3565" s="21">
        <v>43377</v>
      </c>
      <c r="C3565" s="22">
        <v>19944</v>
      </c>
      <c r="D3565" s="19">
        <f t="shared" si="449"/>
        <v>30922.946192680196</v>
      </c>
      <c r="E3565" s="19">
        <f t="shared" si="450"/>
        <v>1.0003165257922302</v>
      </c>
      <c r="F3565" s="19">
        <f t="shared" si="451"/>
        <v>0.80442600011770671</v>
      </c>
      <c r="G3565" s="20">
        <f t="shared" si="447"/>
        <v>25360.205205329308</v>
      </c>
      <c r="H3565" s="7">
        <f t="shared" si="452"/>
        <v>-5416.2052053293082</v>
      </c>
      <c r="I3565" s="7">
        <f t="shared" si="448"/>
        <v>5416.2052053293082</v>
      </c>
      <c r="J3565" s="12">
        <f t="shared" si="453"/>
        <v>0.27157065810917108</v>
      </c>
      <c r="K3565" s="7">
        <f t="shared" si="454"/>
        <v>29335278.826236293</v>
      </c>
    </row>
    <row r="3566" spans="1:11" x14ac:dyDescent="0.4">
      <c r="A3566" s="1">
        <v>3565</v>
      </c>
      <c r="B3566" s="21">
        <v>43378</v>
      </c>
      <c r="C3566" s="22">
        <v>23954</v>
      </c>
      <c r="D3566" s="19">
        <f t="shared" si="449"/>
        <v>30866.408351014063</v>
      </c>
      <c r="E3566" s="19">
        <f t="shared" si="450"/>
        <v>1.0003107719764111</v>
      </c>
      <c r="F3566" s="19">
        <f t="shared" si="451"/>
        <v>0.79331403856091964</v>
      </c>
      <c r="G3566" s="20">
        <f t="shared" si="447"/>
        <v>24539.151267455709</v>
      </c>
      <c r="H3566" s="7">
        <f t="shared" si="452"/>
        <v>-585.15126745570888</v>
      </c>
      <c r="I3566" s="7">
        <f t="shared" si="448"/>
        <v>585.15126745570888</v>
      </c>
      <c r="J3566" s="12">
        <f t="shared" si="453"/>
        <v>2.4428123380467098E-2</v>
      </c>
      <c r="K3566" s="7">
        <f t="shared" si="454"/>
        <v>342402.00580502255</v>
      </c>
    </row>
    <row r="3567" spans="1:11" x14ac:dyDescent="0.4">
      <c r="A3567" s="1">
        <v>3566</v>
      </c>
      <c r="B3567" s="21">
        <v>43379</v>
      </c>
      <c r="C3567" s="22">
        <v>26065</v>
      </c>
      <c r="D3567" s="19">
        <f t="shared" si="449"/>
        <v>30996.870819028401</v>
      </c>
      <c r="E3567" s="19">
        <f t="shared" si="450"/>
        <v>1.0003237181921354</v>
      </c>
      <c r="F3567" s="19">
        <f t="shared" si="451"/>
        <v>0.80183860556030218</v>
      </c>
      <c r="G3567" s="20">
        <f t="shared" si="447"/>
        <v>24735.434373206677</v>
      </c>
      <c r="H3567" s="7">
        <f t="shared" si="452"/>
        <v>1329.5656267933227</v>
      </c>
      <c r="I3567" s="7">
        <f t="shared" si="448"/>
        <v>1329.5656267933227</v>
      </c>
      <c r="J3567" s="12">
        <f t="shared" si="453"/>
        <v>5.1009615453417333E-2</v>
      </c>
      <c r="K3567" s="7">
        <f t="shared" si="454"/>
        <v>1767744.7559503212</v>
      </c>
    </row>
    <row r="3568" spans="1:11" x14ac:dyDescent="0.4">
      <c r="A3568" s="1">
        <v>3567</v>
      </c>
      <c r="B3568" s="21">
        <v>43380</v>
      </c>
      <c r="C3568" s="22">
        <v>23161</v>
      </c>
      <c r="D3568" s="19">
        <f t="shared" si="449"/>
        <v>30825.747415121536</v>
      </c>
      <c r="E3568" s="19">
        <f t="shared" si="450"/>
        <v>1.000306505819373</v>
      </c>
      <c r="F3568" s="19">
        <f t="shared" si="451"/>
        <v>0.80376315560513067</v>
      </c>
      <c r="G3568" s="20">
        <f t="shared" si="447"/>
        <v>24935.49349552373</v>
      </c>
      <c r="H3568" s="7">
        <f t="shared" si="452"/>
        <v>-1774.4934955237295</v>
      </c>
      <c r="I3568" s="7">
        <f t="shared" si="448"/>
        <v>1774.4934955237295</v>
      </c>
      <c r="J3568" s="12">
        <f t="shared" si="453"/>
        <v>7.661558203547901E-2</v>
      </c>
      <c r="K3568" s="7">
        <f t="shared" si="454"/>
        <v>3148827.1656560241</v>
      </c>
    </row>
    <row r="3569" spans="1:11" x14ac:dyDescent="0.4">
      <c r="A3569" s="1">
        <v>3568</v>
      </c>
      <c r="B3569" s="21">
        <v>43381</v>
      </c>
      <c r="C3569" s="22">
        <v>21272</v>
      </c>
      <c r="D3569" s="19">
        <f t="shared" si="449"/>
        <v>30513.64724289273</v>
      </c>
      <c r="E3569" s="19">
        <f t="shared" si="450"/>
        <v>1.0002751957714997</v>
      </c>
      <c r="F3569" s="19">
        <f t="shared" si="451"/>
        <v>0.79211278914669347</v>
      </c>
      <c r="G3569" s="20">
        <f t="shared" si="447"/>
        <v>24455.291730742825</v>
      </c>
      <c r="H3569" s="7">
        <f t="shared" si="452"/>
        <v>-3183.2917307428252</v>
      </c>
      <c r="I3569" s="7">
        <f t="shared" si="448"/>
        <v>3183.2917307428252</v>
      </c>
      <c r="J3569" s="12">
        <f t="shared" si="453"/>
        <v>0.14964703510449534</v>
      </c>
      <c r="K3569" s="7">
        <f t="shared" si="454"/>
        <v>10133346.243015651</v>
      </c>
    </row>
    <row r="3570" spans="1:11" x14ac:dyDescent="0.4">
      <c r="A3570" s="1">
        <v>3569</v>
      </c>
      <c r="B3570" s="21">
        <v>43382</v>
      </c>
      <c r="C3570" s="22">
        <v>25744</v>
      </c>
      <c r="D3570" s="19">
        <f t="shared" si="449"/>
        <v>30638.834645209798</v>
      </c>
      <c r="E3570" s="19">
        <f t="shared" si="450"/>
        <v>1.0002876144842119</v>
      </c>
      <c r="F3570" s="19">
        <f t="shared" si="451"/>
        <v>0.80231821722659979</v>
      </c>
      <c r="G3570" s="20">
        <f t="shared" si="447"/>
        <v>24467.822415068222</v>
      </c>
      <c r="H3570" s="7">
        <f t="shared" si="452"/>
        <v>1276.1775849317783</v>
      </c>
      <c r="I3570" s="7">
        <f t="shared" si="448"/>
        <v>1276.1775849317783</v>
      </c>
      <c r="J3570" s="12">
        <f t="shared" si="453"/>
        <v>4.9571845281688093E-2</v>
      </c>
      <c r="K3570" s="7">
        <f t="shared" si="454"/>
        <v>1628629.2282823061</v>
      </c>
    </row>
    <row r="3571" spans="1:11" x14ac:dyDescent="0.4">
      <c r="A3571" s="1">
        <v>3570</v>
      </c>
      <c r="B3571" s="21">
        <v>43383</v>
      </c>
      <c r="C3571" s="22">
        <v>26201</v>
      </c>
      <c r="D3571" s="19">
        <f t="shared" si="449"/>
        <v>30792.620398244959</v>
      </c>
      <c r="E3571" s="19">
        <f t="shared" si="450"/>
        <v>1.0003028930307538</v>
      </c>
      <c r="F3571" s="19">
        <f t="shared" si="451"/>
        <v>0.80435167655384898</v>
      </c>
      <c r="G3571" s="20">
        <f t="shared" si="447"/>
        <v>24627.170412827159</v>
      </c>
      <c r="H3571" s="7">
        <f t="shared" si="452"/>
        <v>1573.8295871728405</v>
      </c>
      <c r="I3571" s="7">
        <f t="shared" si="448"/>
        <v>1573.8295871728405</v>
      </c>
      <c r="J3571" s="12">
        <f t="shared" si="453"/>
        <v>6.0067538917325317E-2</v>
      </c>
      <c r="K3571" s="7">
        <f t="shared" si="454"/>
        <v>2476939.5694606337</v>
      </c>
    </row>
    <row r="3572" spans="1:11" x14ac:dyDescent="0.4">
      <c r="A3572" s="1">
        <v>3571</v>
      </c>
      <c r="B3572" s="21">
        <v>43384</v>
      </c>
      <c r="C3572" s="22">
        <v>21454</v>
      </c>
      <c r="D3572" s="19">
        <f t="shared" si="449"/>
        <v>30504.206212916542</v>
      </c>
      <c r="E3572" s="19">
        <f t="shared" si="450"/>
        <v>1.0002739515819319</v>
      </c>
      <c r="F3572" s="19">
        <f t="shared" si="451"/>
        <v>0.79100375222645924</v>
      </c>
      <c r="G3572" s="20">
        <f t="shared" si="447"/>
        <v>24392.020781503772</v>
      </c>
      <c r="H3572" s="7">
        <f t="shared" si="452"/>
        <v>-2938.020781503772</v>
      </c>
      <c r="I3572" s="7">
        <f t="shared" si="448"/>
        <v>2938.020781503772</v>
      </c>
      <c r="J3572" s="12">
        <f t="shared" si="453"/>
        <v>0.1369451282513178</v>
      </c>
      <c r="K3572" s="7">
        <f t="shared" si="454"/>
        <v>8631966.1125480346</v>
      </c>
    </row>
    <row r="3573" spans="1:11" x14ac:dyDescent="0.4">
      <c r="A3573" s="1">
        <v>3572</v>
      </c>
      <c r="B3573" s="21">
        <v>43385</v>
      </c>
      <c r="C3573" s="22">
        <v>26251</v>
      </c>
      <c r="D3573" s="19">
        <f t="shared" si="449"/>
        <v>30677.940306366942</v>
      </c>
      <c r="E3573" s="19">
        <f t="shared" si="450"/>
        <v>1.0002912249638818</v>
      </c>
      <c r="F3573" s="19">
        <f t="shared" si="451"/>
        <v>0.80298486475036368</v>
      </c>
      <c r="G3573" s="20">
        <f t="shared" si="447"/>
        <v>24474.882884673341</v>
      </c>
      <c r="H3573" s="7">
        <f t="shared" si="452"/>
        <v>1776.1171153266587</v>
      </c>
      <c r="I3573" s="7">
        <f t="shared" si="448"/>
        <v>1776.1171153266587</v>
      </c>
      <c r="J3573" s="12">
        <f t="shared" si="453"/>
        <v>6.7659026906657219E-2</v>
      </c>
      <c r="K3573" s="7">
        <f t="shared" si="454"/>
        <v>3154592.0073562912</v>
      </c>
    </row>
    <row r="3574" spans="1:11" x14ac:dyDescent="0.4">
      <c r="A3574" s="1">
        <v>3573</v>
      </c>
      <c r="B3574" s="21">
        <v>43386</v>
      </c>
      <c r="C3574" s="22">
        <v>21623</v>
      </c>
      <c r="D3574" s="19">
        <f t="shared" si="449"/>
        <v>30382.712154651246</v>
      </c>
      <c r="E3574" s="19">
        <f t="shared" si="450"/>
        <v>1.0002616021195876</v>
      </c>
      <c r="F3574" s="19">
        <f t="shared" si="451"/>
        <v>0.80319438008820199</v>
      </c>
      <c r="G3574" s="20">
        <f t="shared" si="447"/>
        <v>24676.657304568991</v>
      </c>
      <c r="H3574" s="7">
        <f t="shared" si="452"/>
        <v>-3053.6573045689911</v>
      </c>
      <c r="I3574" s="7">
        <f t="shared" si="448"/>
        <v>3053.6573045689911</v>
      </c>
      <c r="J3574" s="12">
        <f t="shared" si="453"/>
        <v>0.14122264739254456</v>
      </c>
      <c r="K3574" s="7">
        <f t="shared" si="454"/>
        <v>9324822.9337475561</v>
      </c>
    </row>
    <row r="3575" spans="1:11" x14ac:dyDescent="0.4">
      <c r="A3575" s="1">
        <v>3574</v>
      </c>
      <c r="B3575" s="21">
        <v>43387</v>
      </c>
      <c r="C3575" s="22">
        <v>21577</v>
      </c>
      <c r="D3575" s="19">
        <f t="shared" si="449"/>
        <v>30141.378762148241</v>
      </c>
      <c r="E3575" s="19">
        <f t="shared" si="450"/>
        <v>1.000237368754177</v>
      </c>
      <c r="F3575" s="19">
        <f t="shared" si="451"/>
        <v>0.79006526665730981</v>
      </c>
      <c r="G3575" s="20">
        <f t="shared" si="447"/>
        <v>24033.63052782607</v>
      </c>
      <c r="H3575" s="7">
        <f t="shared" si="452"/>
        <v>-2456.6305278260697</v>
      </c>
      <c r="I3575" s="7">
        <f t="shared" si="448"/>
        <v>2456.6305278260697</v>
      </c>
      <c r="J3575" s="12">
        <f t="shared" si="453"/>
        <v>0.11385412836937803</v>
      </c>
      <c r="K3575" s="7">
        <f t="shared" si="454"/>
        <v>6035033.550246994</v>
      </c>
    </row>
    <row r="3576" spans="1:11" x14ac:dyDescent="0.4">
      <c r="A3576" s="1">
        <v>3575</v>
      </c>
      <c r="B3576" s="21">
        <v>43388</v>
      </c>
      <c r="C3576" s="22">
        <v>20614</v>
      </c>
      <c r="D3576" s="19">
        <f t="shared" si="449"/>
        <v>29793.540595009919</v>
      </c>
      <c r="E3576" s="19">
        <f t="shared" si="450"/>
        <v>1.0002024849137263</v>
      </c>
      <c r="F3576" s="19">
        <f t="shared" si="451"/>
        <v>0.80159744467942173</v>
      </c>
      <c r="G3576" s="20">
        <f t="shared" si="447"/>
        <v>24203.874124181355</v>
      </c>
      <c r="H3576" s="7">
        <f t="shared" si="452"/>
        <v>-3589.874124181355</v>
      </c>
      <c r="I3576" s="7">
        <f t="shared" si="448"/>
        <v>3589.874124181355</v>
      </c>
      <c r="J3576" s="12">
        <f t="shared" si="453"/>
        <v>0.17414738159412801</v>
      </c>
      <c r="K3576" s="7">
        <f t="shared" si="454"/>
        <v>12887196.227466851</v>
      </c>
    </row>
    <row r="3577" spans="1:11" x14ac:dyDescent="0.4">
      <c r="A3577" s="1">
        <v>3576</v>
      </c>
      <c r="B3577" s="21">
        <v>43389</v>
      </c>
      <c r="C3577" s="22">
        <v>24794</v>
      </c>
      <c r="D3577" s="19">
        <f t="shared" si="449"/>
        <v>29878.397796028166</v>
      </c>
      <c r="E3577" s="19">
        <f t="shared" si="450"/>
        <v>1.0002108706135797</v>
      </c>
      <c r="F3577" s="19">
        <f t="shared" si="451"/>
        <v>0.80352704049061263</v>
      </c>
      <c r="G3577" s="20">
        <f t="shared" si="447"/>
        <v>23930.807725856506</v>
      </c>
      <c r="H3577" s="7">
        <f t="shared" si="452"/>
        <v>863.19227414349371</v>
      </c>
      <c r="I3577" s="7">
        <f t="shared" si="448"/>
        <v>863.19227414349371</v>
      </c>
      <c r="J3577" s="12">
        <f t="shared" si="453"/>
        <v>3.4814562964567787E-2</v>
      </c>
      <c r="K3577" s="7">
        <f t="shared" si="454"/>
        <v>745100.90214101644</v>
      </c>
    </row>
    <row r="3578" spans="1:11" x14ac:dyDescent="0.4">
      <c r="A3578" s="1">
        <v>3577</v>
      </c>
      <c r="B3578" s="21">
        <v>43390</v>
      </c>
      <c r="C3578" s="22">
        <v>25675</v>
      </c>
      <c r="D3578" s="19">
        <f t="shared" si="449"/>
        <v>30083.669769240281</v>
      </c>
      <c r="E3578" s="19">
        <f t="shared" si="450"/>
        <v>1.000231297789814</v>
      </c>
      <c r="F3578" s="19">
        <f t="shared" si="451"/>
        <v>0.79085692707523636</v>
      </c>
      <c r="G3578" s="20">
        <f t="shared" si="447"/>
        <v>23606.674553880377</v>
      </c>
      <c r="H3578" s="7">
        <f t="shared" si="452"/>
        <v>2068.3254461196229</v>
      </c>
      <c r="I3578" s="7">
        <f t="shared" si="448"/>
        <v>2068.3254461196229</v>
      </c>
      <c r="J3578" s="12">
        <f t="shared" si="453"/>
        <v>8.0557953110793487E-2</v>
      </c>
      <c r="K3578" s="7">
        <f t="shared" si="454"/>
        <v>4277970.1510659372</v>
      </c>
    </row>
    <row r="3579" spans="1:11" x14ac:dyDescent="0.4">
      <c r="A3579" s="1">
        <v>3578</v>
      </c>
      <c r="B3579" s="21">
        <v>43391</v>
      </c>
      <c r="C3579" s="22">
        <v>20737</v>
      </c>
      <c r="D3579" s="19">
        <f t="shared" si="449"/>
        <v>29755.774526526624</v>
      </c>
      <c r="E3579" s="19">
        <f t="shared" si="450"/>
        <v>1.0001984082424129</v>
      </c>
      <c r="F3579" s="19">
        <f t="shared" si="451"/>
        <v>0.80028994557283406</v>
      </c>
      <c r="G3579" s="20">
        <f t="shared" si="447"/>
        <v>24115.794596454973</v>
      </c>
      <c r="H3579" s="7">
        <f t="shared" si="452"/>
        <v>-3378.7945964549726</v>
      </c>
      <c r="I3579" s="7">
        <f t="shared" si="448"/>
        <v>3378.7945964549726</v>
      </c>
      <c r="J3579" s="12">
        <f t="shared" si="453"/>
        <v>0.16293555463446846</v>
      </c>
      <c r="K3579" s="7">
        <f t="shared" si="454"/>
        <v>11416252.925033322</v>
      </c>
    </row>
    <row r="3580" spans="1:11" x14ac:dyDescent="0.4">
      <c r="A3580" s="1">
        <v>3579</v>
      </c>
      <c r="B3580" s="21">
        <v>43392</v>
      </c>
      <c r="C3580" s="22">
        <v>26363</v>
      </c>
      <c r="D3580" s="19">
        <f t="shared" si="449"/>
        <v>29994.942728352278</v>
      </c>
      <c r="E3580" s="19">
        <f t="shared" si="450"/>
        <v>1.0002222250427546</v>
      </c>
      <c r="F3580" s="19">
        <f t="shared" si="451"/>
        <v>0.80446857081906087</v>
      </c>
      <c r="G3580" s="20">
        <f t="shared" si="447"/>
        <v>23910.373129272775</v>
      </c>
      <c r="H3580" s="7">
        <f t="shared" si="452"/>
        <v>2452.6268707272247</v>
      </c>
      <c r="I3580" s="7">
        <f t="shared" si="448"/>
        <v>2452.6268707272247</v>
      </c>
      <c r="J3580" s="12">
        <f t="shared" si="453"/>
        <v>9.3032920029102337E-2</v>
      </c>
      <c r="K3580" s="7">
        <f t="shared" si="454"/>
        <v>6015378.567013219</v>
      </c>
    </row>
    <row r="3581" spans="1:11" x14ac:dyDescent="0.4">
      <c r="A3581" s="1">
        <v>3580</v>
      </c>
      <c r="B3581" s="21">
        <v>43393</v>
      </c>
      <c r="C3581" s="22">
        <v>26247</v>
      </c>
      <c r="D3581" s="19">
        <f t="shared" si="449"/>
        <v>30245.01787574001</v>
      </c>
      <c r="E3581" s="19">
        <f t="shared" si="450"/>
        <v>1.0002471325352709</v>
      </c>
      <c r="F3581" s="19">
        <f t="shared" si="451"/>
        <v>0.79181803581101418</v>
      </c>
      <c r="G3581" s="20">
        <f t="shared" si="447"/>
        <v>23722.49926661768</v>
      </c>
      <c r="H3581" s="7">
        <f t="shared" si="452"/>
        <v>2524.5007333823196</v>
      </c>
      <c r="I3581" s="7">
        <f t="shared" si="448"/>
        <v>2524.5007333823196</v>
      </c>
      <c r="J3581" s="12">
        <f t="shared" si="453"/>
        <v>9.6182448789664324E-2</v>
      </c>
      <c r="K3581" s="7">
        <f t="shared" si="454"/>
        <v>6373103.9528478691</v>
      </c>
    </row>
    <row r="3582" spans="1:11" x14ac:dyDescent="0.4">
      <c r="A3582" s="1">
        <v>3581</v>
      </c>
      <c r="B3582" s="21">
        <v>43394</v>
      </c>
      <c r="C3582" s="22">
        <v>23059</v>
      </c>
      <c r="D3582" s="19">
        <f t="shared" si="449"/>
        <v>30134.226046800733</v>
      </c>
      <c r="E3582" s="19">
        <f t="shared" si="450"/>
        <v>1.0002359533276637</v>
      </c>
      <c r="F3582" s="19">
        <f t="shared" si="451"/>
        <v>0.79985182184006698</v>
      </c>
      <c r="G3582" s="20">
        <f t="shared" si="447"/>
        <v>24205.58419734862</v>
      </c>
      <c r="H3582" s="7">
        <f t="shared" si="452"/>
        <v>-1146.5841973486204</v>
      </c>
      <c r="I3582" s="7">
        <f t="shared" si="448"/>
        <v>1146.5841973486204</v>
      </c>
      <c r="J3582" s="12">
        <f t="shared" si="453"/>
        <v>4.9723934140622768E-2</v>
      </c>
      <c r="K3582" s="7">
        <f t="shared" si="454"/>
        <v>1314655.32160958</v>
      </c>
    </row>
    <row r="3583" spans="1:11" x14ac:dyDescent="0.4">
      <c r="A3583" s="1">
        <v>3582</v>
      </c>
      <c r="B3583" s="21">
        <v>43395</v>
      </c>
      <c r="C3583" s="22">
        <v>20983</v>
      </c>
      <c r="D3583" s="19">
        <f t="shared" si="449"/>
        <v>29819.042234703669</v>
      </c>
      <c r="E3583" s="19">
        <f t="shared" si="450"/>
        <v>1.0002043349228589</v>
      </c>
      <c r="F3583" s="19">
        <f t="shared" si="451"/>
        <v>0.80320977936553362</v>
      </c>
      <c r="G3583" s="20">
        <f t="shared" si="447"/>
        <v>24242.842418996159</v>
      </c>
      <c r="H3583" s="7">
        <f t="shared" si="452"/>
        <v>-3259.8424189961588</v>
      </c>
      <c r="I3583" s="7">
        <f t="shared" si="448"/>
        <v>3259.8424189961588</v>
      </c>
      <c r="J3583" s="12">
        <f t="shared" si="453"/>
        <v>0.15535635604995277</v>
      </c>
      <c r="K3583" s="7">
        <f t="shared" si="454"/>
        <v>10626572.596686728</v>
      </c>
    </row>
    <row r="3584" spans="1:11" x14ac:dyDescent="0.4">
      <c r="A3584" s="1">
        <v>3583</v>
      </c>
      <c r="B3584" s="21">
        <v>43396</v>
      </c>
      <c r="C3584" s="22">
        <v>25250</v>
      </c>
      <c r="D3584" s="19">
        <f t="shared" si="449"/>
        <v>29981.451667569181</v>
      </c>
      <c r="E3584" s="19">
        <f t="shared" si="450"/>
        <v>1.0002204758457118</v>
      </c>
      <c r="F3584" s="19">
        <f t="shared" si="451"/>
        <v>0.79244710662047657</v>
      </c>
      <c r="G3584" s="20">
        <f t="shared" si="447"/>
        <v>23612.047431880623</v>
      </c>
      <c r="H3584" s="7">
        <f t="shared" si="452"/>
        <v>1637.9525681193772</v>
      </c>
      <c r="I3584" s="7">
        <f t="shared" si="448"/>
        <v>1637.9525681193772</v>
      </c>
      <c r="J3584" s="12">
        <f t="shared" si="453"/>
        <v>6.4869408638391177E-2</v>
      </c>
      <c r="K3584" s="7">
        <f t="shared" si="454"/>
        <v>2682888.6154088629</v>
      </c>
    </row>
    <row r="3585" spans="1:11" x14ac:dyDescent="0.4">
      <c r="A3585" s="1">
        <v>3584</v>
      </c>
      <c r="B3585" s="21">
        <v>43397</v>
      </c>
      <c r="C3585" s="22">
        <v>41106</v>
      </c>
      <c r="D3585" s="19">
        <f t="shared" si="449"/>
        <v>31653.005108058922</v>
      </c>
      <c r="E3585" s="19">
        <f t="shared" si="450"/>
        <v>1.0003875311677133</v>
      </c>
      <c r="F3585" s="19">
        <f t="shared" si="451"/>
        <v>0.80608132406247945</v>
      </c>
      <c r="G3585" s="20">
        <f t="shared" si="447"/>
        <v>23981.518765884972</v>
      </c>
      <c r="H3585" s="7">
        <f t="shared" si="452"/>
        <v>17124.481234115028</v>
      </c>
      <c r="I3585" s="7">
        <f t="shared" si="448"/>
        <v>17124.481234115028</v>
      </c>
      <c r="J3585" s="12">
        <f t="shared" si="453"/>
        <v>0.41659322809602073</v>
      </c>
      <c r="K3585" s="7">
        <f t="shared" si="454"/>
        <v>293247857.53755778</v>
      </c>
    </row>
    <row r="3586" spans="1:11" x14ac:dyDescent="0.4">
      <c r="A3586" s="1">
        <v>3585</v>
      </c>
      <c r="B3586" s="21">
        <v>43398</v>
      </c>
      <c r="C3586" s="22">
        <v>22675</v>
      </c>
      <c r="D3586" s="19">
        <f t="shared" si="449"/>
        <v>31386.873677713036</v>
      </c>
      <c r="E3586" s="19">
        <f t="shared" si="450"/>
        <v>1.0003608179859256</v>
      </c>
      <c r="F3586" s="19">
        <f t="shared" si="451"/>
        <v>0.80220097956800396</v>
      </c>
      <c r="G3586" s="20">
        <f t="shared" si="447"/>
        <v>25424.806770148305</v>
      </c>
      <c r="H3586" s="7">
        <f t="shared" si="452"/>
        <v>-2749.8067701483051</v>
      </c>
      <c r="I3586" s="7">
        <f t="shared" si="448"/>
        <v>2749.8067701483051</v>
      </c>
      <c r="J3586" s="12">
        <f t="shared" si="453"/>
        <v>0.12127041985218545</v>
      </c>
      <c r="K3586" s="7">
        <f t="shared" si="454"/>
        <v>7561437.2731534531</v>
      </c>
    </row>
    <row r="3587" spans="1:11" x14ac:dyDescent="0.4">
      <c r="A3587" s="1">
        <v>3586</v>
      </c>
      <c r="B3587" s="21">
        <v>43399</v>
      </c>
      <c r="C3587" s="22">
        <v>25627</v>
      </c>
      <c r="D3587" s="19">
        <f t="shared" si="449"/>
        <v>31462.094049643383</v>
      </c>
      <c r="E3587" s="19">
        <f t="shared" si="450"/>
        <v>1.0003682399870371</v>
      </c>
      <c r="F3587" s="19">
        <f t="shared" si="451"/>
        <v>0.79272297512011802</v>
      </c>
      <c r="G3587" s="20">
        <f t="shared" si="447"/>
        <v>24873.229964801882</v>
      </c>
      <c r="H3587" s="7">
        <f t="shared" si="452"/>
        <v>753.77003519811842</v>
      </c>
      <c r="I3587" s="7">
        <f t="shared" si="448"/>
        <v>753.77003519811842</v>
      </c>
      <c r="J3587" s="12">
        <f t="shared" si="453"/>
        <v>2.9413120349557828E-2</v>
      </c>
      <c r="K3587" s="7">
        <f t="shared" si="454"/>
        <v>568169.26596257265</v>
      </c>
    </row>
    <row r="3588" spans="1:11" x14ac:dyDescent="0.4">
      <c r="A3588" s="1">
        <v>3587</v>
      </c>
      <c r="B3588" s="21">
        <v>43400</v>
      </c>
      <c r="C3588" s="22">
        <v>35452</v>
      </c>
      <c r="D3588" s="19">
        <f t="shared" si="449"/>
        <v>32439.82052084132</v>
      </c>
      <c r="E3588" s="19">
        <f t="shared" si="450"/>
        <v>1.000465912597333</v>
      </c>
      <c r="F3588" s="19">
        <f t="shared" si="451"/>
        <v>0.80966287926724334</v>
      </c>
      <c r="G3588" s="20">
        <f t="shared" si="447"/>
        <v>25361.812807470233</v>
      </c>
      <c r="H3588" s="7">
        <f t="shared" si="452"/>
        <v>10090.187192529767</v>
      </c>
      <c r="I3588" s="7">
        <f t="shared" si="448"/>
        <v>10090.187192529767</v>
      </c>
      <c r="J3588" s="12">
        <f t="shared" si="453"/>
        <v>0.28461545730931309</v>
      </c>
      <c r="K3588" s="7">
        <f t="shared" si="454"/>
        <v>101811877.58029175</v>
      </c>
    </row>
    <row r="3589" spans="1:11" x14ac:dyDescent="0.4">
      <c r="A3589" s="1">
        <v>3588</v>
      </c>
      <c r="B3589" s="21">
        <v>43401</v>
      </c>
      <c r="C3589" s="22">
        <v>21468</v>
      </c>
      <c r="D3589" s="19">
        <f t="shared" si="449"/>
        <v>31997.66305988872</v>
      </c>
      <c r="E3589" s="19">
        <f t="shared" si="450"/>
        <v>1.0004215968046464</v>
      </c>
      <c r="F3589" s="19">
        <f t="shared" si="451"/>
        <v>0.80056144005421426</v>
      </c>
      <c r="G3589" s="20">
        <f t="shared" si="447"/>
        <v>26024.058373564254</v>
      </c>
      <c r="H3589" s="7">
        <f t="shared" si="452"/>
        <v>-4556.058373564254</v>
      </c>
      <c r="I3589" s="7">
        <f t="shared" si="448"/>
        <v>4556.058373564254</v>
      </c>
      <c r="J3589" s="12">
        <f t="shared" si="453"/>
        <v>0.21222556239818585</v>
      </c>
      <c r="K3589" s="7">
        <f t="shared" si="454"/>
        <v>20757667.903324954</v>
      </c>
    </row>
    <row r="3590" spans="1:11" x14ac:dyDescent="0.4">
      <c r="A3590" s="1">
        <v>3589</v>
      </c>
      <c r="B3590" s="21">
        <v>43402</v>
      </c>
      <c r="C3590" s="22">
        <v>20771</v>
      </c>
      <c r="D3590" s="19">
        <f t="shared" si="449"/>
        <v>31546.366533998636</v>
      </c>
      <c r="E3590" s="19">
        <f t="shared" si="450"/>
        <v>1.0003763671098977</v>
      </c>
      <c r="F3590" s="19">
        <f t="shared" si="451"/>
        <v>0.79104573904160247</v>
      </c>
      <c r="G3590" s="20">
        <f t="shared" ref="G3590:G3653" si="455">(D3589+1*E3589)*F3587</f>
        <v>25366.075714910679</v>
      </c>
      <c r="H3590" s="7">
        <f t="shared" si="452"/>
        <v>-4595.0757149106794</v>
      </c>
      <c r="I3590" s="7">
        <f t="shared" si="448"/>
        <v>4595.0757149106794</v>
      </c>
      <c r="J3590" s="12">
        <f t="shared" si="453"/>
        <v>0.2212255411347879</v>
      </c>
      <c r="K3590" s="7">
        <f t="shared" si="454"/>
        <v>21114720.825761892</v>
      </c>
    </row>
    <row r="3591" spans="1:11" x14ac:dyDescent="0.4">
      <c r="A3591" s="1">
        <v>3590</v>
      </c>
      <c r="B3591" s="21">
        <v>43403</v>
      </c>
      <c r="C3591" s="22">
        <v>23215</v>
      </c>
      <c r="D3591" s="19">
        <f t="shared" si="449"/>
        <v>31323.040108486519</v>
      </c>
      <c r="E3591" s="19">
        <f t="shared" si="450"/>
        <v>1.0003539344297099</v>
      </c>
      <c r="F3591" s="19">
        <f t="shared" si="451"/>
        <v>0.80880718243231509</v>
      </c>
      <c r="G3591" s="20">
        <f t="shared" si="455"/>
        <v>25542.731925946886</v>
      </c>
      <c r="H3591" s="7">
        <f t="shared" si="452"/>
        <v>-2327.7319259468859</v>
      </c>
      <c r="I3591" s="7">
        <f t="shared" si="448"/>
        <v>2327.7319259468859</v>
      </c>
      <c r="J3591" s="12">
        <f t="shared" si="453"/>
        <v>0.1002684439348217</v>
      </c>
      <c r="K3591" s="7">
        <f t="shared" si="454"/>
        <v>5418335.9190723989</v>
      </c>
    </row>
    <row r="3592" spans="1:11" x14ac:dyDescent="0.4">
      <c r="A3592" s="1">
        <v>3591</v>
      </c>
      <c r="B3592" s="21">
        <v>43404</v>
      </c>
      <c r="C3592" s="22">
        <v>26424</v>
      </c>
      <c r="D3592" s="19">
        <f t="shared" si="449"/>
        <v>31455.346208114803</v>
      </c>
      <c r="E3592" s="19">
        <f t="shared" si="450"/>
        <v>1.0003670650042793</v>
      </c>
      <c r="F3592" s="19">
        <f t="shared" si="451"/>
        <v>0.80105459383571842</v>
      </c>
      <c r="G3592" s="20">
        <f t="shared" si="455"/>
        <v>25076.818940912188</v>
      </c>
      <c r="H3592" s="7">
        <f t="shared" si="452"/>
        <v>1347.1810590878122</v>
      </c>
      <c r="I3592" s="7">
        <f t="shared" ref="I3592:I3655" si="456">ABS(H3592)</f>
        <v>1347.1810590878122</v>
      </c>
      <c r="J3592" s="12">
        <f t="shared" si="453"/>
        <v>5.0983237174077059E-2</v>
      </c>
      <c r="K3592" s="7">
        <f t="shared" si="454"/>
        <v>1814896.8059649593</v>
      </c>
    </row>
    <row r="3593" spans="1:11" x14ac:dyDescent="0.4">
      <c r="A3593" s="1">
        <v>3592</v>
      </c>
      <c r="B3593" s="21">
        <v>43405</v>
      </c>
      <c r="C3593" s="22">
        <v>20625</v>
      </c>
      <c r="D3593" s="19">
        <f t="shared" si="449"/>
        <v>31036.299274691959</v>
      </c>
      <c r="E3593" s="19">
        <f t="shared" si="450"/>
        <v>1.0003250602742306</v>
      </c>
      <c r="F3593" s="19">
        <f t="shared" si="451"/>
        <v>0.78946584376274143</v>
      </c>
      <c r="G3593" s="20">
        <f t="shared" si="455"/>
        <v>24883.408924111893</v>
      </c>
      <c r="H3593" s="7">
        <f t="shared" si="452"/>
        <v>-4258.4089241118927</v>
      </c>
      <c r="I3593" s="7">
        <f t="shared" si="456"/>
        <v>4258.4089241118927</v>
      </c>
      <c r="J3593" s="12">
        <f t="shared" si="453"/>
        <v>0.20646831147209177</v>
      </c>
      <c r="K3593" s="7">
        <f t="shared" si="454"/>
        <v>18134046.564955808</v>
      </c>
    </row>
    <row r="3594" spans="1:11" x14ac:dyDescent="0.4">
      <c r="A3594" s="1">
        <v>3593</v>
      </c>
      <c r="B3594" s="21">
        <v>43406</v>
      </c>
      <c r="C3594" s="22">
        <v>20628</v>
      </c>
      <c r="D3594" s="19">
        <f t="shared" si="449"/>
        <v>30605.562876496111</v>
      </c>
      <c r="E3594" s="19">
        <f t="shared" si="450"/>
        <v>1.000281886601905</v>
      </c>
      <c r="F3594" s="19">
        <f t="shared" si="451"/>
        <v>0.80712349272138451</v>
      </c>
      <c r="G3594" s="20">
        <f t="shared" si="455"/>
        <v>25103.190839583225</v>
      </c>
      <c r="H3594" s="7">
        <f t="shared" si="452"/>
        <v>-4475.1908395832252</v>
      </c>
      <c r="I3594" s="7">
        <f t="shared" si="456"/>
        <v>4475.1908395832252</v>
      </c>
      <c r="J3594" s="12">
        <f t="shared" si="453"/>
        <v>0.21694739381341988</v>
      </c>
      <c r="K3594" s="7">
        <f t="shared" si="454"/>
        <v>20027333.050689612</v>
      </c>
    </row>
    <row r="3595" spans="1:11" x14ac:dyDescent="0.4">
      <c r="A3595" s="1">
        <v>3594</v>
      </c>
      <c r="B3595" s="21">
        <v>43407</v>
      </c>
      <c r="C3595" s="22">
        <v>24043</v>
      </c>
      <c r="D3595" s="19">
        <f t="shared" si="449"/>
        <v>30560.340791934243</v>
      </c>
      <c r="E3595" s="19">
        <f t="shared" si="450"/>
        <v>1.0002772643652602</v>
      </c>
      <c r="F3595" s="19">
        <f t="shared" si="451"/>
        <v>0.80087579917829621</v>
      </c>
      <c r="G3595" s="20">
        <f t="shared" si="455"/>
        <v>24517.528019545527</v>
      </c>
      <c r="H3595" s="7">
        <f t="shared" si="452"/>
        <v>-474.52801954552706</v>
      </c>
      <c r="I3595" s="7">
        <f t="shared" si="456"/>
        <v>474.52801954552706</v>
      </c>
      <c r="J3595" s="12">
        <f t="shared" si="453"/>
        <v>1.9736639335587367E-2</v>
      </c>
      <c r="K3595" s="7">
        <f t="shared" si="454"/>
        <v>225176.84133380011</v>
      </c>
    </row>
    <row r="3596" spans="1:11" x14ac:dyDescent="0.4">
      <c r="A3596" s="1">
        <v>3595</v>
      </c>
      <c r="B3596" s="21">
        <v>43408</v>
      </c>
      <c r="C3596" s="22">
        <v>23143</v>
      </c>
      <c r="D3596" s="19">
        <f t="shared" si="449"/>
        <v>30464.072231895552</v>
      </c>
      <c r="E3596" s="19">
        <f t="shared" si="450"/>
        <v>1.00026753748153</v>
      </c>
      <c r="F3596" s="19">
        <f t="shared" si="451"/>
        <v>0.78909386550845262</v>
      </c>
      <c r="G3596" s="20">
        <f t="shared" si="455"/>
        <v>24127.134913715799</v>
      </c>
      <c r="H3596" s="7">
        <f t="shared" si="452"/>
        <v>-984.13491371579948</v>
      </c>
      <c r="I3596" s="7">
        <f t="shared" si="456"/>
        <v>984.13491371579948</v>
      </c>
      <c r="J3596" s="12">
        <f t="shared" si="453"/>
        <v>4.2524085629166465E-2</v>
      </c>
      <c r="K3596" s="7">
        <f t="shared" si="454"/>
        <v>968521.5283944041</v>
      </c>
    </row>
    <row r="3597" spans="1:11" x14ac:dyDescent="0.4">
      <c r="A3597" s="1">
        <v>3596</v>
      </c>
      <c r="B3597" s="21">
        <v>43409</v>
      </c>
      <c r="C3597" s="22">
        <v>21572</v>
      </c>
      <c r="D3597" s="19">
        <f t="shared" si="449"/>
        <v>30173.397871879268</v>
      </c>
      <c r="E3597" s="19">
        <f t="shared" si="450"/>
        <v>1.0002383700187745</v>
      </c>
      <c r="F3597" s="19">
        <f t="shared" si="451"/>
        <v>0.80597212815532671</v>
      </c>
      <c r="G3597" s="20">
        <f t="shared" si="455"/>
        <v>24589.07572175259</v>
      </c>
      <c r="H3597" s="7">
        <f t="shared" si="452"/>
        <v>-3017.0757217525897</v>
      </c>
      <c r="I3597" s="7">
        <f t="shared" si="456"/>
        <v>3017.0757217525897</v>
      </c>
      <c r="J3597" s="12">
        <f t="shared" si="453"/>
        <v>0.13986073251217271</v>
      </c>
      <c r="K3597" s="7">
        <f t="shared" si="454"/>
        <v>9102745.9107889105</v>
      </c>
    </row>
    <row r="3598" spans="1:11" x14ac:dyDescent="0.4">
      <c r="A3598" s="1">
        <v>3597</v>
      </c>
      <c r="B3598" s="21">
        <v>43410</v>
      </c>
      <c r="C3598" s="22">
        <v>25804</v>
      </c>
      <c r="D3598" s="19">
        <f t="shared" si="449"/>
        <v>30333.991789211741</v>
      </c>
      <c r="E3598" s="19">
        <f t="shared" si="450"/>
        <v>1.0002543293866708</v>
      </c>
      <c r="F3598" s="19">
        <f t="shared" si="451"/>
        <v>0.80149759776486162</v>
      </c>
      <c r="G3598" s="20">
        <f t="shared" si="455"/>
        <v>24165.945201269969</v>
      </c>
      <c r="H3598" s="7">
        <f t="shared" si="452"/>
        <v>1638.0547987300306</v>
      </c>
      <c r="I3598" s="7">
        <f t="shared" si="456"/>
        <v>1638.0547987300306</v>
      </c>
      <c r="J3598" s="12">
        <f t="shared" si="453"/>
        <v>6.3480654112929413E-2</v>
      </c>
      <c r="K3598" s="7">
        <f t="shared" si="454"/>
        <v>2683223.5236424808</v>
      </c>
    </row>
    <row r="3599" spans="1:11" x14ac:dyDescent="0.4">
      <c r="A3599" s="1">
        <v>3598</v>
      </c>
      <c r="B3599" s="21">
        <v>43411</v>
      </c>
      <c r="C3599" s="22">
        <v>27186</v>
      </c>
      <c r="D3599" s="19">
        <f t="shared" si="449"/>
        <v>30656.249046727222</v>
      </c>
      <c r="E3599" s="19">
        <f t="shared" si="450"/>
        <v>1.0002864550869894</v>
      </c>
      <c r="F3599" s="19">
        <f t="shared" si="451"/>
        <v>0.79031414888233376</v>
      </c>
      <c r="G3599" s="20">
        <f t="shared" si="455"/>
        <v>23937.156131806023</v>
      </c>
      <c r="H3599" s="7">
        <f t="shared" si="452"/>
        <v>3248.843868193977</v>
      </c>
      <c r="I3599" s="7">
        <f t="shared" si="456"/>
        <v>3248.843868193977</v>
      </c>
      <c r="J3599" s="12">
        <f t="shared" si="453"/>
        <v>0.11950429883741547</v>
      </c>
      <c r="K3599" s="7">
        <f t="shared" si="454"/>
        <v>10554986.479901602</v>
      </c>
    </row>
    <row r="3600" spans="1:11" x14ac:dyDescent="0.4">
      <c r="A3600" s="1">
        <v>3599</v>
      </c>
      <c r="B3600" s="21">
        <v>43412</v>
      </c>
      <c r="C3600" s="22">
        <v>22390</v>
      </c>
      <c r="D3600" s="19">
        <f t="shared" si="449"/>
        <v>30432.751439100561</v>
      </c>
      <c r="E3600" s="19">
        <f t="shared" si="450"/>
        <v>1.0002640052975813</v>
      </c>
      <c r="F3600" s="19">
        <f t="shared" si="451"/>
        <v>0.80509474455045615</v>
      </c>
      <c r="G3600" s="20">
        <f t="shared" si="455"/>
        <v>24708.888488453416</v>
      </c>
      <c r="H3600" s="7">
        <f t="shared" si="452"/>
        <v>-2318.8884884534164</v>
      </c>
      <c r="I3600" s="7">
        <f t="shared" si="456"/>
        <v>2318.8884884534164</v>
      </c>
      <c r="J3600" s="12">
        <f t="shared" si="453"/>
        <v>0.10356804325383727</v>
      </c>
      <c r="K3600" s="7">
        <f t="shared" si="454"/>
        <v>5377243.8218817702</v>
      </c>
    </row>
    <row r="3601" spans="1:11" x14ac:dyDescent="0.4">
      <c r="A3601" s="1">
        <v>3600</v>
      </c>
      <c r="B3601" s="21">
        <v>43413</v>
      </c>
      <c r="C3601" s="22">
        <v>27864</v>
      </c>
      <c r="D3601" s="19">
        <f t="shared" si="449"/>
        <v>30771.705637245886</v>
      </c>
      <c r="E3601" s="19">
        <f t="shared" si="450"/>
        <v>1.0002978006909953</v>
      </c>
      <c r="F3601" s="19">
        <f t="shared" si="451"/>
        <v>0.80279659013730054</v>
      </c>
      <c r="G3601" s="20">
        <f t="shared" si="455"/>
        <v>24392.578881011614</v>
      </c>
      <c r="H3601" s="7">
        <f t="shared" si="452"/>
        <v>3471.4211189883863</v>
      </c>
      <c r="I3601" s="7">
        <f t="shared" si="456"/>
        <v>3471.4211189883863</v>
      </c>
      <c r="J3601" s="12">
        <f t="shared" si="453"/>
        <v>0.12458445015031533</v>
      </c>
      <c r="K3601" s="7">
        <f t="shared" si="454"/>
        <v>12050764.585358581</v>
      </c>
    </row>
    <row r="3602" spans="1:11" x14ac:dyDescent="0.4">
      <c r="A3602" s="1">
        <v>3601</v>
      </c>
      <c r="B3602" s="21">
        <v>43414</v>
      </c>
      <c r="C3602" s="22">
        <v>27167</v>
      </c>
      <c r="D3602" s="19">
        <f t="shared" si="449"/>
        <v>31053.782176850182</v>
      </c>
      <c r="E3602" s="19">
        <f t="shared" si="450"/>
        <v>1.0003259083151756</v>
      </c>
      <c r="F3602" s="19">
        <f t="shared" si="451"/>
        <v>0.79136976942128223</v>
      </c>
      <c r="G3602" s="20">
        <f t="shared" si="455"/>
        <v>24320.104899862676</v>
      </c>
      <c r="H3602" s="7">
        <f t="shared" si="452"/>
        <v>2846.8951001373243</v>
      </c>
      <c r="I3602" s="7">
        <f t="shared" si="456"/>
        <v>2846.8951001373243</v>
      </c>
      <c r="J3602" s="12">
        <f t="shared" si="453"/>
        <v>0.10479239887132639</v>
      </c>
      <c r="K3602" s="7">
        <f t="shared" si="454"/>
        <v>8104811.7111859061</v>
      </c>
    </row>
    <row r="3603" spans="1:11" x14ac:dyDescent="0.4">
      <c r="A3603" s="1">
        <v>3602</v>
      </c>
      <c r="B3603" s="21">
        <v>43415</v>
      </c>
      <c r="C3603" s="22">
        <v>24227</v>
      </c>
      <c r="D3603" s="19">
        <f t="shared" si="449"/>
        <v>30979.666792051088</v>
      </c>
      <c r="E3603" s="19">
        <f t="shared" si="450"/>
        <v>1.0003183967441049</v>
      </c>
      <c r="F3603" s="19">
        <f t="shared" si="451"/>
        <v>0.80480667359780533</v>
      </c>
      <c r="G3603" s="20">
        <f t="shared" si="455"/>
        <v>25002.042186128328</v>
      </c>
      <c r="H3603" s="7">
        <f t="shared" si="452"/>
        <v>-775.04218612832847</v>
      </c>
      <c r="I3603" s="7">
        <f t="shared" si="456"/>
        <v>775.04218612832847</v>
      </c>
      <c r="J3603" s="12">
        <f t="shared" si="453"/>
        <v>3.1990844352512836E-2</v>
      </c>
      <c r="K3603" s="7">
        <f t="shared" si="454"/>
        <v>600690.3902785785</v>
      </c>
    </row>
    <row r="3604" spans="1:11" x14ac:dyDescent="0.4">
      <c r="A3604" s="1">
        <v>3603</v>
      </c>
      <c r="B3604" s="21">
        <v>43416</v>
      </c>
      <c r="C3604" s="22">
        <v>22654</v>
      </c>
      <c r="D3604" s="19">
        <f t="shared" si="449"/>
        <v>30765.167409484671</v>
      </c>
      <c r="E3604" s="19">
        <f t="shared" si="450"/>
        <v>1.0002968467740085</v>
      </c>
      <c r="F3604" s="19">
        <f t="shared" si="451"/>
        <v>0.80196675590354061</v>
      </c>
      <c r="G3604" s="20">
        <f t="shared" si="455"/>
        <v>24871.173916446336</v>
      </c>
      <c r="H3604" s="7">
        <f t="shared" si="452"/>
        <v>-2217.1739164463361</v>
      </c>
      <c r="I3604" s="7">
        <f t="shared" si="456"/>
        <v>2217.1739164463361</v>
      </c>
      <c r="J3604" s="12">
        <f t="shared" si="453"/>
        <v>9.787118903709438E-2</v>
      </c>
      <c r="K3604" s="7">
        <f t="shared" si="454"/>
        <v>4915860.1757699847</v>
      </c>
    </row>
    <row r="3605" spans="1:11" x14ac:dyDescent="0.4">
      <c r="A3605" s="1">
        <v>3604</v>
      </c>
      <c r="B3605" s="21">
        <v>43417</v>
      </c>
      <c r="C3605" s="22">
        <v>23665</v>
      </c>
      <c r="D3605" s="19">
        <f t="shared" si="449"/>
        <v>30698.882193565569</v>
      </c>
      <c r="E3605" s="19">
        <f t="shared" si="450"/>
        <v>1.0002901182227322</v>
      </c>
      <c r="F3605" s="19">
        <f t="shared" si="451"/>
        <v>0.79111380659377206</v>
      </c>
      <c r="G3605" s="20">
        <f t="shared" si="455"/>
        <v>24347.415043736015</v>
      </c>
      <c r="H3605" s="7">
        <f t="shared" si="452"/>
        <v>-682.41504373601492</v>
      </c>
      <c r="I3605" s="7">
        <f t="shared" si="456"/>
        <v>682.41504373601492</v>
      </c>
      <c r="J3605" s="12">
        <f t="shared" si="453"/>
        <v>2.8836469204986896E-2</v>
      </c>
      <c r="K3605" s="7">
        <f t="shared" si="454"/>
        <v>465690.29191722715</v>
      </c>
    </row>
    <row r="3606" spans="1:11" x14ac:dyDescent="0.4">
      <c r="A3606" s="1">
        <v>3605</v>
      </c>
      <c r="B3606" s="21">
        <v>43418</v>
      </c>
      <c r="C3606" s="22">
        <v>30399</v>
      </c>
      <c r="D3606" s="19">
        <f t="shared" si="449"/>
        <v>31251.692866181584</v>
      </c>
      <c r="E3606" s="19">
        <f t="shared" si="450"/>
        <v>1.000345299260982</v>
      </c>
      <c r="F3606" s="19">
        <f t="shared" si="451"/>
        <v>0.80690371173079978</v>
      </c>
      <c r="G3606" s="20">
        <f t="shared" si="455"/>
        <v>24707.470301537083</v>
      </c>
      <c r="H3606" s="7">
        <f t="shared" si="452"/>
        <v>5691.5296984629167</v>
      </c>
      <c r="I3606" s="7">
        <f t="shared" si="456"/>
        <v>5691.5296984629167</v>
      </c>
      <c r="J3606" s="12">
        <f t="shared" si="453"/>
        <v>0.18722753046030846</v>
      </c>
      <c r="K3606" s="7">
        <f t="shared" si="454"/>
        <v>32393510.308485381</v>
      </c>
    </row>
    <row r="3607" spans="1:11" x14ac:dyDescent="0.4">
      <c r="A3607" s="1">
        <v>3606</v>
      </c>
      <c r="B3607" s="21">
        <v>43419</v>
      </c>
      <c r="C3607" s="22">
        <v>20757</v>
      </c>
      <c r="D3607" s="19">
        <f t="shared" si="449"/>
        <v>30833.675175343054</v>
      </c>
      <c r="E3607" s="19">
        <f t="shared" si="450"/>
        <v>1.0003033974573685</v>
      </c>
      <c r="F3607" s="19">
        <f t="shared" si="451"/>
        <v>0.80035847380222302</v>
      </c>
      <c r="G3607" s="20">
        <f t="shared" si="455"/>
        <v>25063.620988059898</v>
      </c>
      <c r="H3607" s="7">
        <f t="shared" si="452"/>
        <v>-4306.6209880598981</v>
      </c>
      <c r="I3607" s="7">
        <f t="shared" si="456"/>
        <v>4306.6209880598981</v>
      </c>
      <c r="J3607" s="12">
        <f t="shared" si="453"/>
        <v>0.20747800684395135</v>
      </c>
      <c r="K3607" s="7">
        <f t="shared" si="454"/>
        <v>18546984.334798012</v>
      </c>
    </row>
    <row r="3608" spans="1:11" x14ac:dyDescent="0.4">
      <c r="A3608" s="1">
        <v>3607</v>
      </c>
      <c r="B3608" s="21">
        <v>43420</v>
      </c>
      <c r="C3608" s="22">
        <v>25613</v>
      </c>
      <c r="D3608" s="19">
        <f t="shared" si="449"/>
        <v>30954.932567353364</v>
      </c>
      <c r="E3608" s="19">
        <f t="shared" si="450"/>
        <v>1.0003154231662297</v>
      </c>
      <c r="F3608" s="19">
        <f t="shared" si="451"/>
        <v>0.79156734934053663</v>
      </c>
      <c r="G3608" s="20">
        <f t="shared" si="455"/>
        <v>24393.737493070046</v>
      </c>
      <c r="H3608" s="7">
        <f t="shared" si="452"/>
        <v>1219.2625069299538</v>
      </c>
      <c r="I3608" s="7">
        <f t="shared" si="456"/>
        <v>1219.2625069299538</v>
      </c>
      <c r="J3608" s="12">
        <f t="shared" si="453"/>
        <v>4.7603268142347784E-2</v>
      </c>
      <c r="K3608" s="7">
        <f t="shared" si="454"/>
        <v>1486601.0608051156</v>
      </c>
    </row>
    <row r="3609" spans="1:11" x14ac:dyDescent="0.4">
      <c r="A3609" s="1">
        <v>3608</v>
      </c>
      <c r="B3609" s="21">
        <v>43421</v>
      </c>
      <c r="C3609" s="22">
        <v>25777</v>
      </c>
      <c r="D3609" s="19">
        <f t="shared" si="449"/>
        <v>31033.152731443992</v>
      </c>
      <c r="E3609" s="19">
        <f t="shared" si="450"/>
        <v>1.0003231451510965</v>
      </c>
      <c r="F3609" s="19">
        <f t="shared" si="451"/>
        <v>0.80720000596432628</v>
      </c>
      <c r="G3609" s="20">
        <f t="shared" si="455"/>
        <v>24978.4571432019</v>
      </c>
      <c r="H3609" s="7">
        <f t="shared" si="452"/>
        <v>798.54285679809982</v>
      </c>
      <c r="I3609" s="7">
        <f t="shared" si="456"/>
        <v>798.54285679809982</v>
      </c>
      <c r="J3609" s="12">
        <f t="shared" si="453"/>
        <v>3.0978890359549205E-2</v>
      </c>
      <c r="K3609" s="7">
        <f t="shared" si="454"/>
        <v>637670.69414327061</v>
      </c>
    </row>
    <row r="3610" spans="1:11" x14ac:dyDescent="0.4">
      <c r="A3610" s="1">
        <v>3609</v>
      </c>
      <c r="B3610" s="21">
        <v>43422</v>
      </c>
      <c r="C3610" s="22">
        <v>24148</v>
      </c>
      <c r="D3610" s="19">
        <f t="shared" ref="D3610:D3673" si="457">$R$2*(C3610/F3607)+(1-$R$2)*(D3609+E3609)</f>
        <v>30966.840129176715</v>
      </c>
      <c r="E3610" s="19">
        <f t="shared" ref="E3610:E3673" si="458">$R$3*(D3610-D3609)+(1-$R$3)*E3609</f>
        <v>1.0003164138585554</v>
      </c>
      <c r="F3610" s="19">
        <f t="shared" ref="F3610:F3673" si="459">$R$4*(C3610/D3610)+(1-$R$4)*F3607</f>
        <v>0.80010173910926652</v>
      </c>
      <c r="G3610" s="20">
        <f t="shared" si="455"/>
        <v>24838.447374515566</v>
      </c>
      <c r="H3610" s="7">
        <f t="shared" ref="H3610:H3673" si="460">C3610-G3610</f>
        <v>-690.44737451556648</v>
      </c>
      <c r="I3610" s="7">
        <f t="shared" si="456"/>
        <v>690.44737451556648</v>
      </c>
      <c r="J3610" s="12">
        <f t="shared" ref="J3610:J3673" si="461">I3610/C3610</f>
        <v>2.8592321290192416E-2</v>
      </c>
      <c r="K3610" s="7">
        <f t="shared" ref="K3610:K3673" si="462">H3610^2</f>
        <v>476717.57697543892</v>
      </c>
    </row>
    <row r="3611" spans="1:11" x14ac:dyDescent="0.4">
      <c r="A3611" s="1">
        <v>3610</v>
      </c>
      <c r="B3611" s="21">
        <v>43423</v>
      </c>
      <c r="C3611" s="22">
        <v>22187</v>
      </c>
      <c r="D3611" s="19">
        <f t="shared" si="457"/>
        <v>30738.543221281296</v>
      </c>
      <c r="E3611" s="19">
        <f t="shared" si="458"/>
        <v>1.0002934841361244</v>
      </c>
      <c r="F3611" s="19">
        <f t="shared" si="459"/>
        <v>0.79069598089883331</v>
      </c>
      <c r="G3611" s="20">
        <f t="shared" si="455"/>
        <v>24513.131376316793</v>
      </c>
      <c r="H3611" s="7">
        <f t="shared" si="460"/>
        <v>-2326.1313763167927</v>
      </c>
      <c r="I3611" s="7">
        <f t="shared" si="456"/>
        <v>2326.1313763167927</v>
      </c>
      <c r="J3611" s="12">
        <f t="shared" si="461"/>
        <v>0.10484208664158258</v>
      </c>
      <c r="K3611" s="7">
        <f t="shared" si="462"/>
        <v>5410887.1798854563</v>
      </c>
    </row>
    <row r="3612" spans="1:11" x14ac:dyDescent="0.4">
      <c r="A3612" s="1">
        <v>3611</v>
      </c>
      <c r="B3612" s="21">
        <v>43424</v>
      </c>
      <c r="C3612" s="22">
        <v>26775</v>
      </c>
      <c r="D3612" s="19">
        <f t="shared" si="457"/>
        <v>30929.205021059774</v>
      </c>
      <c r="E3612" s="19">
        <f t="shared" si="458"/>
        <v>1.000312450286754</v>
      </c>
      <c r="F3612" s="19">
        <f t="shared" si="459"/>
        <v>0.80793045519031947</v>
      </c>
      <c r="G3612" s="20">
        <f t="shared" si="455"/>
        <v>24812.959708459322</v>
      </c>
      <c r="H3612" s="7">
        <f t="shared" si="460"/>
        <v>1962.0402915406776</v>
      </c>
      <c r="I3612" s="7">
        <f t="shared" si="456"/>
        <v>1962.0402915406776</v>
      </c>
      <c r="J3612" s="12">
        <f t="shared" si="461"/>
        <v>7.3278815743816159E-2</v>
      </c>
      <c r="K3612" s="7">
        <f t="shared" si="462"/>
        <v>3849602.1056290269</v>
      </c>
    </row>
    <row r="3613" spans="1:11" x14ac:dyDescent="0.4">
      <c r="A3613" s="1">
        <v>3612</v>
      </c>
      <c r="B3613" s="21">
        <v>43425</v>
      </c>
      <c r="C3613" s="22">
        <v>27592</v>
      </c>
      <c r="D3613" s="19">
        <f t="shared" si="457"/>
        <v>31207.628035514699</v>
      </c>
      <c r="E3613" s="19">
        <f t="shared" si="458"/>
        <v>1.0003401925569544</v>
      </c>
      <c r="F3613" s="19">
        <f t="shared" si="459"/>
        <v>0.80115134168912594</v>
      </c>
      <c r="G3613" s="20">
        <f t="shared" si="455"/>
        <v>24747.31107834811</v>
      </c>
      <c r="H3613" s="7">
        <f t="shared" si="460"/>
        <v>2844.6889216518903</v>
      </c>
      <c r="I3613" s="7">
        <f t="shared" si="456"/>
        <v>2844.6889216518903</v>
      </c>
      <c r="J3613" s="12">
        <f t="shared" si="461"/>
        <v>0.10309832276210099</v>
      </c>
      <c r="K3613" s="7">
        <f t="shared" si="462"/>
        <v>8092255.0609689942</v>
      </c>
    </row>
    <row r="3614" spans="1:11" x14ac:dyDescent="0.4">
      <c r="A3614" s="1">
        <v>3613</v>
      </c>
      <c r="B3614" s="21">
        <v>43426</v>
      </c>
      <c r="C3614" s="22">
        <v>22164</v>
      </c>
      <c r="D3614" s="19">
        <f t="shared" si="457"/>
        <v>30960.683367381873</v>
      </c>
      <c r="E3614" s="19">
        <f t="shared" si="458"/>
        <v>1.0003153980561219</v>
      </c>
      <c r="F3614" s="19">
        <f t="shared" si="459"/>
        <v>0.7897615379278029</v>
      </c>
      <c r="G3614" s="20">
        <f t="shared" si="455"/>
        <v>24676.537026037011</v>
      </c>
      <c r="H3614" s="7">
        <f t="shared" si="460"/>
        <v>-2512.5370260370109</v>
      </c>
      <c r="I3614" s="7">
        <f t="shared" si="456"/>
        <v>2512.5370260370109</v>
      </c>
      <c r="J3614" s="12">
        <f t="shared" si="461"/>
        <v>0.11336117244346738</v>
      </c>
      <c r="K3614" s="7">
        <f t="shared" si="462"/>
        <v>6312842.3072069073</v>
      </c>
    </row>
    <row r="3615" spans="1:11" x14ac:dyDescent="0.4">
      <c r="A3615" s="1">
        <v>3614</v>
      </c>
      <c r="B3615" s="21">
        <v>43427</v>
      </c>
      <c r="C3615" s="22">
        <v>27759</v>
      </c>
      <c r="D3615" s="19">
        <f t="shared" si="457"/>
        <v>31226.704758170981</v>
      </c>
      <c r="E3615" s="19">
        <f t="shared" si="458"/>
        <v>1.0003419001636611</v>
      </c>
      <c r="F3615" s="19">
        <f t="shared" si="459"/>
        <v>0.80894232974011915</v>
      </c>
      <c r="G3615" s="20">
        <f t="shared" si="455"/>
        <v>25014.887191287078</v>
      </c>
      <c r="H3615" s="7">
        <f t="shared" si="460"/>
        <v>2744.1128087129218</v>
      </c>
      <c r="I3615" s="7">
        <f t="shared" si="456"/>
        <v>2744.1128087129218</v>
      </c>
      <c r="J3615" s="12">
        <f t="shared" si="461"/>
        <v>9.8854887017288867E-2</v>
      </c>
      <c r="K3615" s="7">
        <f t="shared" si="462"/>
        <v>7530155.1069423212</v>
      </c>
    </row>
    <row r="3616" spans="1:11" x14ac:dyDescent="0.4">
      <c r="A3616" s="1">
        <v>3615</v>
      </c>
      <c r="B3616" s="21">
        <v>43428</v>
      </c>
      <c r="C3616" s="22">
        <v>27550</v>
      </c>
      <c r="D3616" s="19">
        <f t="shared" si="457"/>
        <v>31474.298446781351</v>
      </c>
      <c r="E3616" s="19">
        <f t="shared" si="458"/>
        <v>1.000366559498332</v>
      </c>
      <c r="F3616" s="19">
        <f t="shared" si="459"/>
        <v>0.80207761318414394</v>
      </c>
      <c r="G3616" s="20">
        <f t="shared" si="455"/>
        <v>25018.117838794358</v>
      </c>
      <c r="H3616" s="7">
        <f t="shared" si="460"/>
        <v>2531.8821612056418</v>
      </c>
      <c r="I3616" s="7">
        <f t="shared" si="456"/>
        <v>2531.8821612056418</v>
      </c>
      <c r="J3616" s="12">
        <f t="shared" si="461"/>
        <v>9.1901348864088628E-2</v>
      </c>
      <c r="K3616" s="7">
        <f t="shared" si="462"/>
        <v>6410427.2782313516</v>
      </c>
    </row>
    <row r="3617" spans="1:11" x14ac:dyDescent="0.4">
      <c r="A3617" s="1">
        <v>3616</v>
      </c>
      <c r="B3617" s="21">
        <v>43429</v>
      </c>
      <c r="C3617" s="22">
        <v>24414</v>
      </c>
      <c r="D3617" s="19">
        <f t="shared" si="457"/>
        <v>31431.433599931348</v>
      </c>
      <c r="E3617" s="19">
        <f t="shared" si="458"/>
        <v>1.0003621729769911</v>
      </c>
      <c r="F3617" s="19">
        <f t="shared" si="459"/>
        <v>0.78959888927330502</v>
      </c>
      <c r="G3617" s="20">
        <f t="shared" si="455"/>
        <v>24857.980397561219</v>
      </c>
      <c r="H3617" s="7">
        <f t="shared" si="460"/>
        <v>-443.98039756121943</v>
      </c>
      <c r="I3617" s="7">
        <f t="shared" si="456"/>
        <v>443.98039756121943</v>
      </c>
      <c r="J3617" s="12">
        <f t="shared" si="461"/>
        <v>1.8185483638945663E-2</v>
      </c>
      <c r="K3617" s="7">
        <f t="shared" si="462"/>
        <v>197118.59341861846</v>
      </c>
    </row>
    <row r="3618" spans="1:11" x14ac:dyDescent="0.4">
      <c r="A3618" s="1">
        <v>3617</v>
      </c>
      <c r="B3618" s="21">
        <v>43430</v>
      </c>
      <c r="C3618" s="22">
        <v>22487</v>
      </c>
      <c r="D3618" s="19">
        <f t="shared" si="457"/>
        <v>31148.847109329901</v>
      </c>
      <c r="E3618" s="19">
        <f t="shared" si="458"/>
        <v>1.0003338142917138</v>
      </c>
      <c r="F3618" s="19">
        <f t="shared" si="459"/>
        <v>0.80785550349836255</v>
      </c>
      <c r="G3618" s="20">
        <f t="shared" si="455"/>
        <v>25427.026358707117</v>
      </c>
      <c r="H3618" s="7">
        <f t="shared" si="460"/>
        <v>-2940.0263587071167</v>
      </c>
      <c r="I3618" s="7">
        <f t="shared" si="456"/>
        <v>2940.0263587071167</v>
      </c>
      <c r="J3618" s="12">
        <f t="shared" si="461"/>
        <v>0.1307433787836135</v>
      </c>
      <c r="K3618" s="7">
        <f t="shared" si="462"/>
        <v>8643754.989892628</v>
      </c>
    </row>
    <row r="3619" spans="1:11" x14ac:dyDescent="0.4">
      <c r="A3619" s="1">
        <v>3618</v>
      </c>
      <c r="B3619" s="21">
        <v>43431</v>
      </c>
      <c r="C3619" s="22">
        <v>27227</v>
      </c>
      <c r="D3619" s="19">
        <f t="shared" si="457"/>
        <v>31367.994838846222</v>
      </c>
      <c r="E3619" s="19">
        <f t="shared" si="458"/>
        <v>1.0003556290312841</v>
      </c>
      <c r="F3619" s="19">
        <f t="shared" si="459"/>
        <v>0.80290076152750389</v>
      </c>
      <c r="G3619" s="20">
        <f t="shared" si="455"/>
        <v>24984.595288247303</v>
      </c>
      <c r="H3619" s="7">
        <f t="shared" si="460"/>
        <v>2242.404711752697</v>
      </c>
      <c r="I3619" s="7">
        <f t="shared" si="456"/>
        <v>2242.404711752697</v>
      </c>
      <c r="J3619" s="12">
        <f t="shared" si="461"/>
        <v>8.235959568636636E-2</v>
      </c>
      <c r="K3619" s="7">
        <f t="shared" si="462"/>
        <v>5028378.8912906963</v>
      </c>
    </row>
    <row r="3620" spans="1:11" x14ac:dyDescent="0.4">
      <c r="A3620" s="1">
        <v>3619</v>
      </c>
      <c r="B3620" s="21">
        <v>43432</v>
      </c>
      <c r="C3620" s="22">
        <v>24578</v>
      </c>
      <c r="D3620" s="19">
        <f t="shared" si="457"/>
        <v>31350.128062498097</v>
      </c>
      <c r="E3620" s="19">
        <f t="shared" si="458"/>
        <v>1.0003537423180864</v>
      </c>
      <c r="F3620" s="19">
        <f t="shared" si="459"/>
        <v>0.78952876448944509</v>
      </c>
      <c r="G3620" s="20">
        <f t="shared" si="455"/>
        <v>24768.923763177303</v>
      </c>
      <c r="H3620" s="7">
        <f t="shared" si="460"/>
        <v>-190.92376317730304</v>
      </c>
      <c r="I3620" s="7">
        <f t="shared" si="456"/>
        <v>190.92376317730304</v>
      </c>
      <c r="J3620" s="12">
        <f t="shared" si="461"/>
        <v>7.768075643962204E-3</v>
      </c>
      <c r="K3620" s="7">
        <f t="shared" si="462"/>
        <v>36451.883345782895</v>
      </c>
    </row>
    <row r="3621" spans="1:11" x14ac:dyDescent="0.4">
      <c r="A3621" s="1">
        <v>3620</v>
      </c>
      <c r="B3621" s="21">
        <v>43433</v>
      </c>
      <c r="C3621" s="22">
        <v>23518</v>
      </c>
      <c r="D3621" s="19">
        <f t="shared" si="457"/>
        <v>31176.384963704859</v>
      </c>
      <c r="E3621" s="19">
        <f t="shared" si="458"/>
        <v>1.0003362679728329</v>
      </c>
      <c r="F3621" s="19">
        <f t="shared" si="459"/>
        <v>0.80718730224887247</v>
      </c>
      <c r="G3621" s="20">
        <f t="shared" si="455"/>
        <v>25327.181631943724</v>
      </c>
      <c r="H3621" s="7">
        <f t="shared" si="460"/>
        <v>-1809.1816319437239</v>
      </c>
      <c r="I3621" s="7">
        <f t="shared" si="456"/>
        <v>1809.1816319437239</v>
      </c>
      <c r="J3621" s="12">
        <f t="shared" si="461"/>
        <v>7.6927529209274759E-2</v>
      </c>
      <c r="K3621" s="7">
        <f t="shared" si="462"/>
        <v>3273138.1773625561</v>
      </c>
    </row>
    <row r="3622" spans="1:11" x14ac:dyDescent="0.4">
      <c r="A3622" s="1">
        <v>3621</v>
      </c>
      <c r="B3622" s="21">
        <v>43434</v>
      </c>
      <c r="C3622" s="22">
        <v>24129</v>
      </c>
      <c r="D3622" s="19">
        <f t="shared" si="457"/>
        <v>31089.595334450652</v>
      </c>
      <c r="E3622" s="19">
        <f t="shared" si="458"/>
        <v>1.0003274889762808</v>
      </c>
      <c r="F3622" s="19">
        <f t="shared" si="459"/>
        <v>0.80256618912279054</v>
      </c>
      <c r="G3622" s="20">
        <f t="shared" si="455"/>
        <v>25032.346399784594</v>
      </c>
      <c r="H3622" s="7">
        <f t="shared" si="460"/>
        <v>-903.34639978459381</v>
      </c>
      <c r="I3622" s="7">
        <f t="shared" si="456"/>
        <v>903.34639978459381</v>
      </c>
      <c r="J3622" s="12">
        <f t="shared" si="461"/>
        <v>3.7438202983322719E-2</v>
      </c>
      <c r="K3622" s="7">
        <f t="shared" si="462"/>
        <v>816034.71800378722</v>
      </c>
    </row>
    <row r="3623" spans="1:11" x14ac:dyDescent="0.4">
      <c r="A3623" s="1">
        <v>3622</v>
      </c>
      <c r="B3623" s="21">
        <v>43435</v>
      </c>
      <c r="C3623" s="22">
        <v>28334</v>
      </c>
      <c r="D3623" s="19">
        <f t="shared" si="457"/>
        <v>31464.86909497144</v>
      </c>
      <c r="E3623" s="19">
        <f t="shared" si="458"/>
        <v>1.000364916319584</v>
      </c>
      <c r="F3623" s="19">
        <f t="shared" si="459"/>
        <v>0.79091465674318162</v>
      </c>
      <c r="G3623" s="20">
        <f t="shared" si="455"/>
        <v>24546.919580212096</v>
      </c>
      <c r="H3623" s="7">
        <f t="shared" si="460"/>
        <v>3787.0804197879042</v>
      </c>
      <c r="I3623" s="7">
        <f t="shared" si="456"/>
        <v>3787.0804197879042</v>
      </c>
      <c r="J3623" s="12">
        <f t="shared" si="461"/>
        <v>0.13365851696858561</v>
      </c>
      <c r="K3623" s="7">
        <f t="shared" si="462"/>
        <v>14341978.105940929</v>
      </c>
    </row>
    <row r="3624" spans="1:11" x14ac:dyDescent="0.4">
      <c r="A3624" s="1">
        <v>3623</v>
      </c>
      <c r="B3624" s="21">
        <v>43436</v>
      </c>
      <c r="C3624" s="22">
        <v>25657</v>
      </c>
      <c r="D3624" s="19">
        <f t="shared" si="457"/>
        <v>31490.824011072058</v>
      </c>
      <c r="E3624" s="19">
        <f t="shared" si="458"/>
        <v>1.0003674117747026</v>
      </c>
      <c r="F3624" s="19">
        <f t="shared" si="459"/>
        <v>0.80728169496842261</v>
      </c>
      <c r="G3624" s="20">
        <f t="shared" si="455"/>
        <v>25398.850282241987</v>
      </c>
      <c r="H3624" s="7">
        <f t="shared" si="460"/>
        <v>258.14971775801314</v>
      </c>
      <c r="I3624" s="7">
        <f t="shared" si="456"/>
        <v>258.14971775801314</v>
      </c>
      <c r="J3624" s="12">
        <f t="shared" si="461"/>
        <v>1.0061570634057495E-2</v>
      </c>
      <c r="K3624" s="7">
        <f t="shared" si="462"/>
        <v>66641.27677854184</v>
      </c>
    </row>
    <row r="3625" spans="1:11" x14ac:dyDescent="0.4">
      <c r="A3625" s="1">
        <v>3624</v>
      </c>
      <c r="B3625" s="21">
        <v>43437</v>
      </c>
      <c r="C3625" s="22">
        <v>25344</v>
      </c>
      <c r="D3625" s="19">
        <f t="shared" si="457"/>
        <v>31498.603439787101</v>
      </c>
      <c r="E3625" s="19">
        <f t="shared" si="458"/>
        <v>1.0003680896808329</v>
      </c>
      <c r="F3625" s="19">
        <f t="shared" si="459"/>
        <v>0.80259167840236811</v>
      </c>
      <c r="G3625" s="20">
        <f t="shared" si="455"/>
        <v>25274.273479963962</v>
      </c>
      <c r="H3625" s="7">
        <f t="shared" si="460"/>
        <v>69.726520036037982</v>
      </c>
      <c r="I3625" s="7">
        <f t="shared" si="456"/>
        <v>69.726520036037982</v>
      </c>
      <c r="J3625" s="12">
        <f t="shared" si="461"/>
        <v>2.7512042312199331E-3</v>
      </c>
      <c r="K3625" s="7">
        <f t="shared" si="462"/>
        <v>4861.7875963360066</v>
      </c>
    </row>
    <row r="3626" spans="1:11" x14ac:dyDescent="0.4">
      <c r="A3626" s="1">
        <v>3625</v>
      </c>
      <c r="B3626" s="21">
        <v>43438</v>
      </c>
      <c r="C3626" s="22">
        <v>29572</v>
      </c>
      <c r="D3626" s="19">
        <f t="shared" si="457"/>
        <v>31959.192211249967</v>
      </c>
      <c r="E3626" s="19">
        <f t="shared" si="458"/>
        <v>1.0004140485211703</v>
      </c>
      <c r="F3626" s="19">
        <f t="shared" si="459"/>
        <v>0.79259307938893608</v>
      </c>
      <c r="G3626" s="20">
        <f t="shared" si="455"/>
        <v>24913.498333253083</v>
      </c>
      <c r="H3626" s="7">
        <f t="shared" si="460"/>
        <v>4658.5016667469172</v>
      </c>
      <c r="I3626" s="7">
        <f t="shared" si="456"/>
        <v>4658.5016667469172</v>
      </c>
      <c r="J3626" s="12">
        <f t="shared" si="461"/>
        <v>0.15753082871455826</v>
      </c>
      <c r="K3626" s="7">
        <f t="shared" si="462"/>
        <v>21701637.779083807</v>
      </c>
    </row>
    <row r="3627" spans="1:11" x14ac:dyDescent="0.4">
      <c r="A3627" s="1">
        <v>3626</v>
      </c>
      <c r="B3627" s="21">
        <v>43439</v>
      </c>
      <c r="C3627" s="22">
        <v>30059</v>
      </c>
      <c r="D3627" s="19">
        <f t="shared" si="457"/>
        <v>32371.764204477786</v>
      </c>
      <c r="E3627" s="19">
        <f t="shared" si="458"/>
        <v>1.0004552056790883</v>
      </c>
      <c r="F3627" s="19">
        <f t="shared" si="459"/>
        <v>0.80879631101150495</v>
      </c>
      <c r="G3627" s="20">
        <f t="shared" si="455"/>
        <v>25800.878474068246</v>
      </c>
      <c r="H3627" s="7">
        <f t="shared" si="460"/>
        <v>4258.1215259317541</v>
      </c>
      <c r="I3627" s="7">
        <f t="shared" si="456"/>
        <v>4258.1215259317541</v>
      </c>
      <c r="J3627" s="12">
        <f t="shared" si="461"/>
        <v>0.1416587885801841</v>
      </c>
      <c r="K3627" s="7">
        <f t="shared" si="462"/>
        <v>18131598.929603372</v>
      </c>
    </row>
    <row r="3628" spans="1:11" x14ac:dyDescent="0.4">
      <c r="A3628" s="1">
        <v>3627</v>
      </c>
      <c r="B3628" s="21">
        <v>43440</v>
      </c>
      <c r="C3628" s="22">
        <v>23907</v>
      </c>
      <c r="D3628" s="19">
        <f t="shared" si="457"/>
        <v>32171.021313580881</v>
      </c>
      <c r="E3628" s="19">
        <f t="shared" si="458"/>
        <v>1.0004350313444781</v>
      </c>
      <c r="F3628" s="19">
        <f t="shared" si="459"/>
        <v>0.80184895439403003</v>
      </c>
      <c r="G3628" s="20">
        <f t="shared" si="455"/>
        <v>25982.111522740219</v>
      </c>
      <c r="H3628" s="7">
        <f t="shared" si="460"/>
        <v>-2075.1115227402188</v>
      </c>
      <c r="I3628" s="7">
        <f t="shared" si="456"/>
        <v>2075.1115227402188</v>
      </c>
      <c r="J3628" s="12">
        <f t="shared" si="461"/>
        <v>8.6799327508270324E-2</v>
      </c>
      <c r="K3628" s="7">
        <f t="shared" si="462"/>
        <v>4306087.8318092292</v>
      </c>
    </row>
    <row r="3629" spans="1:11" x14ac:dyDescent="0.4">
      <c r="A3629" s="1">
        <v>3628</v>
      </c>
      <c r="B3629" s="21">
        <v>43441</v>
      </c>
      <c r="C3629" s="22">
        <v>26376</v>
      </c>
      <c r="D3629" s="19">
        <f t="shared" si="457"/>
        <v>32258.32802258246</v>
      </c>
      <c r="E3629" s="19">
        <f t="shared" si="458"/>
        <v>1.0004436619718753</v>
      </c>
      <c r="F3629" s="19">
        <f t="shared" si="459"/>
        <v>0.79290601085048518</v>
      </c>
      <c r="G3629" s="20">
        <f t="shared" si="455"/>
        <v>25499.321787900386</v>
      </c>
      <c r="H3629" s="7">
        <f t="shared" si="460"/>
        <v>876.67821209961403</v>
      </c>
      <c r="I3629" s="7">
        <f t="shared" si="456"/>
        <v>876.67821209961403</v>
      </c>
      <c r="J3629" s="12">
        <f t="shared" si="461"/>
        <v>3.3237724146937139E-2</v>
      </c>
      <c r="K3629" s="7">
        <f t="shared" si="462"/>
        <v>768564.68757017585</v>
      </c>
    </row>
    <row r="3630" spans="1:11" x14ac:dyDescent="0.4">
      <c r="A3630" s="1">
        <v>3629</v>
      </c>
      <c r="B3630" s="21">
        <v>43442</v>
      </c>
      <c r="C3630" s="22">
        <v>27588</v>
      </c>
      <c r="D3630" s="19">
        <f t="shared" si="457"/>
        <v>32403.729246505307</v>
      </c>
      <c r="E3630" s="19">
        <f t="shared" si="458"/>
        <v>1.0004581020499015</v>
      </c>
      <c r="F3630" s="19">
        <f t="shared" si="459"/>
        <v>0.809328189156867</v>
      </c>
      <c r="G3630" s="20">
        <f t="shared" si="455"/>
        <v>26091.225859206927</v>
      </c>
      <c r="H3630" s="7">
        <f t="shared" si="460"/>
        <v>1496.7741407930735</v>
      </c>
      <c r="I3630" s="7">
        <f t="shared" si="456"/>
        <v>1496.7741407930735</v>
      </c>
      <c r="J3630" s="12">
        <f t="shared" si="461"/>
        <v>5.4254536058905081E-2</v>
      </c>
      <c r="K3630" s="7">
        <f t="shared" si="462"/>
        <v>2240332.8285468435</v>
      </c>
    </row>
    <row r="3631" spans="1:11" x14ac:dyDescent="0.4">
      <c r="A3631" s="1">
        <v>3630</v>
      </c>
      <c r="B3631" s="21">
        <v>43443</v>
      </c>
      <c r="C3631" s="22">
        <v>26070</v>
      </c>
      <c r="D3631" s="19">
        <f t="shared" si="457"/>
        <v>32413.127737043578</v>
      </c>
      <c r="E3631" s="19">
        <f t="shared" si="458"/>
        <v>1.0004589418531453</v>
      </c>
      <c r="F3631" s="19">
        <f t="shared" si="459"/>
        <v>0.8018796126617953</v>
      </c>
      <c r="G3631" s="20">
        <f t="shared" si="455"/>
        <v>25983.698631060575</v>
      </c>
      <c r="H3631" s="7">
        <f t="shared" si="460"/>
        <v>86.301368939424719</v>
      </c>
      <c r="I3631" s="7">
        <f t="shared" si="456"/>
        <v>86.301368939424719</v>
      </c>
      <c r="J3631" s="12">
        <f t="shared" si="461"/>
        <v>3.3103708837523868E-3</v>
      </c>
      <c r="K3631" s="7">
        <f t="shared" si="462"/>
        <v>7447.9262808187013</v>
      </c>
    </row>
    <row r="3632" spans="1:11" x14ac:dyDescent="0.4">
      <c r="A3632" s="1">
        <v>3631</v>
      </c>
      <c r="B3632" s="21">
        <v>43444</v>
      </c>
      <c r="C3632" s="22">
        <v>24464</v>
      </c>
      <c r="D3632" s="19">
        <f t="shared" si="457"/>
        <v>32292.362271948863</v>
      </c>
      <c r="E3632" s="19">
        <f t="shared" si="458"/>
        <v>1.0004467652607416</v>
      </c>
      <c r="F3632" s="19">
        <f t="shared" si="459"/>
        <v>0.79246480008383924</v>
      </c>
      <c r="G3632" s="20">
        <f t="shared" si="455"/>
        <v>25701.357083075043</v>
      </c>
      <c r="H3632" s="7">
        <f t="shared" si="460"/>
        <v>-1237.3570830750432</v>
      </c>
      <c r="I3632" s="7">
        <f t="shared" si="456"/>
        <v>1237.3570830750432</v>
      </c>
      <c r="J3632" s="12">
        <f t="shared" si="461"/>
        <v>5.0578690446167557E-2</v>
      </c>
      <c r="K3632" s="7">
        <f t="shared" si="462"/>
        <v>1531052.5510359793</v>
      </c>
    </row>
    <row r="3633" spans="1:11" x14ac:dyDescent="0.4">
      <c r="A3633" s="1">
        <v>3632</v>
      </c>
      <c r="B3633" s="21">
        <v>43445</v>
      </c>
      <c r="C3633" s="22">
        <v>29855</v>
      </c>
      <c r="D3633" s="19">
        <f t="shared" si="457"/>
        <v>32651.923065469055</v>
      </c>
      <c r="E3633" s="19">
        <f t="shared" si="458"/>
        <v>1.000482621295417</v>
      </c>
      <c r="F3633" s="19">
        <f t="shared" si="459"/>
        <v>0.81063971423917924</v>
      </c>
      <c r="G3633" s="20">
        <f t="shared" si="455"/>
        <v>26135.928770922783</v>
      </c>
      <c r="H3633" s="7">
        <f t="shared" si="460"/>
        <v>3719.0712290772171</v>
      </c>
      <c r="I3633" s="7">
        <f t="shared" si="456"/>
        <v>3719.0712290772171</v>
      </c>
      <c r="J3633" s="12">
        <f t="shared" si="461"/>
        <v>0.12457113478737958</v>
      </c>
      <c r="K3633" s="7">
        <f t="shared" si="462"/>
        <v>13831490.806949923</v>
      </c>
    </row>
    <row r="3634" spans="1:11" x14ac:dyDescent="0.4">
      <c r="A3634" s="1">
        <v>3633</v>
      </c>
      <c r="B3634" s="21">
        <v>43446</v>
      </c>
      <c r="C3634" s="22">
        <v>30773</v>
      </c>
      <c r="D3634" s="19">
        <f t="shared" si="457"/>
        <v>33099.492382997792</v>
      </c>
      <c r="E3634" s="19">
        <f t="shared" si="458"/>
        <v>1.0005272781789076</v>
      </c>
      <c r="F3634" s="19">
        <f t="shared" si="459"/>
        <v>0.803476133857014</v>
      </c>
      <c r="G3634" s="20">
        <f t="shared" si="455"/>
        <v>26183.713687017906</v>
      </c>
      <c r="H3634" s="7">
        <f t="shared" si="460"/>
        <v>4589.2863129820944</v>
      </c>
      <c r="I3634" s="7">
        <f t="shared" si="456"/>
        <v>4589.2863129820944</v>
      </c>
      <c r="J3634" s="12">
        <f t="shared" si="461"/>
        <v>0.14913353631371964</v>
      </c>
      <c r="K3634" s="7">
        <f t="shared" si="462"/>
        <v>21061548.862524785</v>
      </c>
    </row>
    <row r="3635" spans="1:11" x14ac:dyDescent="0.4">
      <c r="A3635" s="1">
        <v>3634</v>
      </c>
      <c r="B3635" s="21">
        <v>43447</v>
      </c>
      <c r="C3635" s="22">
        <v>21400</v>
      </c>
      <c r="D3635" s="19">
        <f t="shared" si="457"/>
        <v>32624.821242778053</v>
      </c>
      <c r="E3635" s="19">
        <f t="shared" si="458"/>
        <v>1.0004797110121579</v>
      </c>
      <c r="F3635" s="19">
        <f t="shared" si="459"/>
        <v>0.79075974834108009</v>
      </c>
      <c r="G3635" s="20">
        <f t="shared" si="455"/>
        <v>26230.975496818384</v>
      </c>
      <c r="H3635" s="7">
        <f t="shared" si="460"/>
        <v>-4830.9754968183843</v>
      </c>
      <c r="I3635" s="7">
        <f t="shared" si="456"/>
        <v>4830.9754968183843</v>
      </c>
      <c r="J3635" s="12">
        <f t="shared" si="461"/>
        <v>0.22574651854291516</v>
      </c>
      <c r="K3635" s="7">
        <f t="shared" si="462"/>
        <v>23338324.250859633</v>
      </c>
    </row>
    <row r="3636" spans="1:11" x14ac:dyDescent="0.4">
      <c r="A3636" s="1">
        <v>3635</v>
      </c>
      <c r="B3636" s="21">
        <v>43448</v>
      </c>
      <c r="C3636" s="22">
        <v>33563</v>
      </c>
      <c r="D3636" s="19">
        <f t="shared" si="457"/>
        <v>33310.698548918561</v>
      </c>
      <c r="E3636" s="19">
        <f t="shared" si="458"/>
        <v>1.000548198694801</v>
      </c>
      <c r="F3636" s="19">
        <f t="shared" si="459"/>
        <v>0.81309926079005024</v>
      </c>
      <c r="G3636" s="20">
        <f t="shared" si="455"/>
        <v>26447.786797936944</v>
      </c>
      <c r="H3636" s="7">
        <f t="shared" si="460"/>
        <v>7115.2132020630561</v>
      </c>
      <c r="I3636" s="7">
        <f t="shared" si="456"/>
        <v>7115.2132020630561</v>
      </c>
      <c r="J3636" s="12">
        <f t="shared" si="461"/>
        <v>0.21199574537624932</v>
      </c>
      <c r="K3636" s="7">
        <f t="shared" si="462"/>
        <v>50626258.910812408</v>
      </c>
    </row>
    <row r="3637" spans="1:11" x14ac:dyDescent="0.4">
      <c r="A3637" s="1">
        <v>3636</v>
      </c>
      <c r="B3637" s="21">
        <v>43449</v>
      </c>
      <c r="C3637" s="22">
        <v>24665</v>
      </c>
      <c r="D3637" s="19">
        <f t="shared" si="457"/>
        <v>33107.745748771726</v>
      </c>
      <c r="E3637" s="19">
        <f t="shared" si="458"/>
        <v>1.0005278033599665</v>
      </c>
      <c r="F3637" s="19">
        <f t="shared" si="459"/>
        <v>0.80274571387068927</v>
      </c>
      <c r="G3637" s="20">
        <f t="shared" si="455"/>
        <v>26765.155202759957</v>
      </c>
      <c r="H3637" s="7">
        <f t="shared" si="460"/>
        <v>-2100.1552027599573</v>
      </c>
      <c r="I3637" s="7">
        <f t="shared" si="456"/>
        <v>2100.1552027599573</v>
      </c>
      <c r="J3637" s="12">
        <f t="shared" si="461"/>
        <v>8.5147180326777108E-2</v>
      </c>
      <c r="K3637" s="7">
        <f t="shared" si="462"/>
        <v>4410651.8756797174</v>
      </c>
    </row>
    <row r="3638" spans="1:11" x14ac:dyDescent="0.4">
      <c r="A3638" s="1">
        <v>3637</v>
      </c>
      <c r="B3638" s="21">
        <v>43450</v>
      </c>
      <c r="C3638" s="22">
        <v>24974</v>
      </c>
      <c r="D3638" s="19">
        <f t="shared" si="457"/>
        <v>32989.639045724958</v>
      </c>
      <c r="E3638" s="19">
        <f t="shared" si="458"/>
        <v>1.0005158926368816</v>
      </c>
      <c r="F3638" s="19">
        <f t="shared" si="459"/>
        <v>0.79033843660474257</v>
      </c>
      <c r="G3638" s="20">
        <f t="shared" si="455"/>
        <v>26181.063873553187</v>
      </c>
      <c r="H3638" s="7">
        <f t="shared" si="460"/>
        <v>-1207.0638735531866</v>
      </c>
      <c r="I3638" s="7">
        <f t="shared" si="456"/>
        <v>1207.0638735531866</v>
      </c>
      <c r="J3638" s="12">
        <f t="shared" si="461"/>
        <v>4.8332821076046549E-2</v>
      </c>
      <c r="K3638" s="7">
        <f t="shared" si="462"/>
        <v>1457003.1948372233</v>
      </c>
    </row>
    <row r="3639" spans="1:11" x14ac:dyDescent="0.4">
      <c r="A3639" s="1">
        <v>3638</v>
      </c>
      <c r="B3639" s="21">
        <v>43451</v>
      </c>
      <c r="C3639" s="22">
        <v>22993</v>
      </c>
      <c r="D3639" s="19">
        <f t="shared" si="457"/>
        <v>32622.937254141583</v>
      </c>
      <c r="E3639" s="19">
        <f t="shared" si="458"/>
        <v>1.000479122406134</v>
      </c>
      <c r="F3639" s="19">
        <f t="shared" si="459"/>
        <v>0.81174682922179808</v>
      </c>
      <c r="G3639" s="20">
        <f t="shared" si="455"/>
        <v>26824.664640542254</v>
      </c>
      <c r="H3639" s="7">
        <f t="shared" si="460"/>
        <v>-3831.6646405422543</v>
      </c>
      <c r="I3639" s="7">
        <f t="shared" si="456"/>
        <v>3831.6646405422543</v>
      </c>
      <c r="J3639" s="12">
        <f t="shared" si="461"/>
        <v>0.1666448327987759</v>
      </c>
      <c r="K3639" s="7">
        <f t="shared" si="462"/>
        <v>14681653.917581804</v>
      </c>
    </row>
    <row r="3640" spans="1:11" x14ac:dyDescent="0.4">
      <c r="A3640" s="1">
        <v>3639</v>
      </c>
      <c r="B3640" s="21">
        <v>43452</v>
      </c>
      <c r="C3640" s="22">
        <v>28208</v>
      </c>
      <c r="D3640" s="19">
        <f t="shared" si="457"/>
        <v>32820.214840402099</v>
      </c>
      <c r="E3640" s="19">
        <f t="shared" si="458"/>
        <v>1.0004987501168479</v>
      </c>
      <c r="F3640" s="19">
        <f t="shared" si="459"/>
        <v>0.80345415646211904</v>
      </c>
      <c r="G3640" s="20">
        <f t="shared" si="455"/>
        <v>26188.726184961917</v>
      </c>
      <c r="H3640" s="7">
        <f t="shared" si="460"/>
        <v>2019.2738150380828</v>
      </c>
      <c r="I3640" s="7">
        <f t="shared" si="456"/>
        <v>2019.2738150380828</v>
      </c>
      <c r="J3640" s="12">
        <f t="shared" si="461"/>
        <v>7.1585146590970039E-2</v>
      </c>
      <c r="K3640" s="7">
        <f t="shared" si="462"/>
        <v>4077466.7400984536</v>
      </c>
    </row>
    <row r="3641" spans="1:11" x14ac:dyDescent="0.4">
      <c r="A3641" s="1">
        <v>3640</v>
      </c>
      <c r="B3641" s="21">
        <v>43453</v>
      </c>
      <c r="C3641" s="22">
        <v>28913</v>
      </c>
      <c r="D3641" s="19">
        <f t="shared" si="457"/>
        <v>33114.746029014692</v>
      </c>
      <c r="E3641" s="19">
        <f t="shared" si="458"/>
        <v>1.000528103185834</v>
      </c>
      <c r="F3641" s="19">
        <f t="shared" si="459"/>
        <v>0.79137225350851303</v>
      </c>
      <c r="G3641" s="20">
        <f t="shared" si="455"/>
        <v>25939.868018613157</v>
      </c>
      <c r="H3641" s="7">
        <f t="shared" si="460"/>
        <v>2973.1319813868431</v>
      </c>
      <c r="I3641" s="7">
        <f t="shared" si="456"/>
        <v>2973.1319813868431</v>
      </c>
      <c r="J3641" s="12">
        <f t="shared" si="461"/>
        <v>0.10283028331154993</v>
      </c>
      <c r="K3641" s="7">
        <f t="shared" si="462"/>
        <v>8839513.7787452564</v>
      </c>
    </row>
    <row r="3642" spans="1:11" x14ac:dyDescent="0.4">
      <c r="A3642" s="1">
        <v>3641</v>
      </c>
      <c r="B3642" s="21">
        <v>43454</v>
      </c>
      <c r="C3642" s="22">
        <v>24062</v>
      </c>
      <c r="D3642" s="19">
        <f t="shared" si="457"/>
        <v>32844.715112374521</v>
      </c>
      <c r="E3642" s="19">
        <f t="shared" si="458"/>
        <v>1.0005010000413597</v>
      </c>
      <c r="F3642" s="19">
        <f t="shared" si="459"/>
        <v>0.81075833708139822</v>
      </c>
      <c r="G3642" s="20">
        <f t="shared" si="455"/>
        <v>26881.602265053112</v>
      </c>
      <c r="H3642" s="7">
        <f t="shared" si="460"/>
        <v>-2819.6022650531122</v>
      </c>
      <c r="I3642" s="7">
        <f t="shared" si="456"/>
        <v>2819.6022650531122</v>
      </c>
      <c r="J3642" s="12">
        <f t="shared" si="461"/>
        <v>0.11718071087412153</v>
      </c>
      <c r="K3642" s="7">
        <f t="shared" si="462"/>
        <v>7950156.9330926407</v>
      </c>
    </row>
    <row r="3643" spans="1:11" x14ac:dyDescent="0.4">
      <c r="A3643" s="1">
        <v>3642</v>
      </c>
      <c r="B3643" s="21">
        <v>43455</v>
      </c>
      <c r="C3643" s="22">
        <v>28168</v>
      </c>
      <c r="D3643" s="19">
        <f t="shared" si="457"/>
        <v>33018.38548080629</v>
      </c>
      <c r="E3643" s="19">
        <f t="shared" si="458"/>
        <v>1.0005182670281028</v>
      </c>
      <c r="F3643" s="19">
        <f t="shared" si="459"/>
        <v>0.80407419725458229</v>
      </c>
      <c r="G3643" s="20">
        <f t="shared" si="455"/>
        <v>26390.02673153851</v>
      </c>
      <c r="H3643" s="7">
        <f t="shared" si="460"/>
        <v>1777.9732684614901</v>
      </c>
      <c r="I3643" s="7">
        <f t="shared" si="456"/>
        <v>1777.9732684614901</v>
      </c>
      <c r="J3643" s="12">
        <f t="shared" si="461"/>
        <v>6.3120323362023931E-2</v>
      </c>
      <c r="K3643" s="7">
        <f t="shared" si="462"/>
        <v>3161188.9433636339</v>
      </c>
    </row>
    <row r="3644" spans="1:11" x14ac:dyDescent="0.4">
      <c r="A3644" s="1">
        <v>3643</v>
      </c>
      <c r="B3644" s="21">
        <v>43456</v>
      </c>
      <c r="C3644" s="22">
        <v>23286</v>
      </c>
      <c r="D3644" s="19">
        <f t="shared" si="457"/>
        <v>32738.909310040952</v>
      </c>
      <c r="E3644" s="19">
        <f t="shared" si="458"/>
        <v>1.0004902193591996</v>
      </c>
      <c r="F3644" s="19">
        <f t="shared" si="459"/>
        <v>0.79037176564858835</v>
      </c>
      <c r="G3644" s="20">
        <f t="shared" si="455"/>
        <v>26130.625907554095</v>
      </c>
      <c r="H3644" s="7">
        <f t="shared" si="460"/>
        <v>-2844.6259075540947</v>
      </c>
      <c r="I3644" s="7">
        <f t="shared" si="456"/>
        <v>2844.6259075540947</v>
      </c>
      <c r="J3644" s="12">
        <f t="shared" si="461"/>
        <v>0.12216034989066799</v>
      </c>
      <c r="K3644" s="7">
        <f t="shared" si="462"/>
        <v>8091896.5539279571</v>
      </c>
    </row>
    <row r="3645" spans="1:11" x14ac:dyDescent="0.4">
      <c r="A3645" s="1">
        <v>3644</v>
      </c>
      <c r="B3645" s="21">
        <v>43457</v>
      </c>
      <c r="C3645" s="22">
        <v>24069</v>
      </c>
      <c r="D3645" s="19">
        <f t="shared" si="457"/>
        <v>32501.697941944902</v>
      </c>
      <c r="E3645" s="19">
        <f t="shared" si="458"/>
        <v>1.0004663981733679</v>
      </c>
      <c r="F3645" s="19">
        <f t="shared" si="459"/>
        <v>0.80988144289807618</v>
      </c>
      <c r="G3645" s="20">
        <f t="shared" si="455"/>
        <v>26544.154825854021</v>
      </c>
      <c r="H3645" s="7">
        <f t="shared" si="460"/>
        <v>-2475.1548258540206</v>
      </c>
      <c r="I3645" s="7">
        <f t="shared" si="456"/>
        <v>2475.1548258540206</v>
      </c>
      <c r="J3645" s="12">
        <f t="shared" si="461"/>
        <v>0.10283579815754791</v>
      </c>
      <c r="K3645" s="7">
        <f t="shared" si="462"/>
        <v>6126391.4119484471</v>
      </c>
    </row>
    <row r="3646" spans="1:11" x14ac:dyDescent="0.4">
      <c r="A3646" s="1">
        <v>3645</v>
      </c>
      <c r="B3646" s="21">
        <v>43458</v>
      </c>
      <c r="C3646" s="22">
        <v>18397</v>
      </c>
      <c r="D3646" s="19">
        <f t="shared" si="457"/>
        <v>31751.833997684298</v>
      </c>
      <c r="E3646" s="19">
        <f t="shared" si="458"/>
        <v>1.000391311732302</v>
      </c>
      <c r="F3646" s="19">
        <f t="shared" si="459"/>
        <v>0.8012681998212533</v>
      </c>
      <c r="G3646" s="20">
        <f t="shared" si="455"/>
        <v>26134.581131296247</v>
      </c>
      <c r="H3646" s="7">
        <f t="shared" si="460"/>
        <v>-7737.5811312962469</v>
      </c>
      <c r="I3646" s="7">
        <f t="shared" si="456"/>
        <v>7737.5811312962469</v>
      </c>
      <c r="J3646" s="12">
        <f t="shared" si="461"/>
        <v>0.42058928799783918</v>
      </c>
      <c r="K3646" s="7">
        <f t="shared" si="462"/>
        <v>59870161.763391711</v>
      </c>
    </row>
    <row r="3647" spans="1:11" x14ac:dyDescent="0.4">
      <c r="A3647" s="1">
        <v>3646</v>
      </c>
      <c r="B3647" s="21">
        <v>43459</v>
      </c>
      <c r="C3647" s="22">
        <v>22666</v>
      </c>
      <c r="D3647" s="19">
        <f t="shared" si="457"/>
        <v>31512.882341063589</v>
      </c>
      <c r="E3647" s="19">
        <f t="shared" si="458"/>
        <v>1.0003673165275087</v>
      </c>
      <c r="F3647" s="19">
        <f t="shared" si="459"/>
        <v>0.78948365681598287</v>
      </c>
      <c r="G3647" s="20">
        <f t="shared" si="455"/>
        <v>25096.543780378008</v>
      </c>
      <c r="H3647" s="7">
        <f t="shared" si="460"/>
        <v>-2430.5437803780078</v>
      </c>
      <c r="I3647" s="7">
        <f t="shared" si="456"/>
        <v>2430.5437803780078</v>
      </c>
      <c r="J3647" s="12">
        <f t="shared" si="461"/>
        <v>0.107233026576282</v>
      </c>
      <c r="K3647" s="7">
        <f t="shared" si="462"/>
        <v>5907543.0683342172</v>
      </c>
    </row>
    <row r="3648" spans="1:11" x14ac:dyDescent="0.4">
      <c r="A3648" s="1">
        <v>3647</v>
      </c>
      <c r="B3648" s="21">
        <v>43460</v>
      </c>
      <c r="C3648" s="22">
        <v>20105</v>
      </c>
      <c r="D3648" s="19">
        <f t="shared" si="457"/>
        <v>30991.930658328776</v>
      </c>
      <c r="E3648" s="19">
        <f t="shared" si="458"/>
        <v>1.0003151213225037</v>
      </c>
      <c r="F3648" s="19">
        <f t="shared" si="459"/>
        <v>0.80786863715597657</v>
      </c>
      <c r="G3648" s="20">
        <f t="shared" si="455"/>
        <v>25522.508799183619</v>
      </c>
      <c r="H3648" s="7">
        <f t="shared" si="460"/>
        <v>-5417.508799183619</v>
      </c>
      <c r="I3648" s="7">
        <f t="shared" si="456"/>
        <v>5417.508799183619</v>
      </c>
      <c r="J3648" s="12">
        <f t="shared" si="461"/>
        <v>0.26946077091189352</v>
      </c>
      <c r="K3648" s="7">
        <f t="shared" si="462"/>
        <v>29349401.589231938</v>
      </c>
    </row>
    <row r="3649" spans="1:11" x14ac:dyDescent="0.4">
      <c r="A3649" s="1">
        <v>3648</v>
      </c>
      <c r="B3649" s="21">
        <v>43461</v>
      </c>
      <c r="C3649" s="22">
        <v>18817</v>
      </c>
      <c r="D3649" s="19">
        <f t="shared" si="457"/>
        <v>30407.023183488294</v>
      </c>
      <c r="E3649" s="19">
        <f t="shared" si="458"/>
        <v>1.0002565305435074</v>
      </c>
      <c r="F3649" s="19">
        <f t="shared" si="459"/>
        <v>0.79898979068806641</v>
      </c>
      <c r="G3649" s="20">
        <f t="shared" si="455"/>
        <v>24833.650008280725</v>
      </c>
      <c r="H3649" s="7">
        <f t="shared" si="460"/>
        <v>-6016.6500082807252</v>
      </c>
      <c r="I3649" s="7">
        <f t="shared" si="456"/>
        <v>6016.6500082807252</v>
      </c>
      <c r="J3649" s="12">
        <f t="shared" si="461"/>
        <v>0.31974544339058963</v>
      </c>
      <c r="K3649" s="7">
        <f t="shared" si="462"/>
        <v>36200077.322144449</v>
      </c>
    </row>
    <row r="3650" spans="1:11" x14ac:dyDescent="0.4">
      <c r="A3650" s="1">
        <v>3649</v>
      </c>
      <c r="B3650" s="21">
        <v>43462</v>
      </c>
      <c r="C3650" s="22">
        <v>25459</v>
      </c>
      <c r="D3650" s="19">
        <f t="shared" si="457"/>
        <v>30551.567194245916</v>
      </c>
      <c r="E3650" s="19">
        <f t="shared" si="458"/>
        <v>1.0002708849189301</v>
      </c>
      <c r="F3650" s="19">
        <f t="shared" si="459"/>
        <v>0.79003104118337719</v>
      </c>
      <c r="G3650" s="20">
        <f t="shared" si="455"/>
        <v>24006.637541972195</v>
      </c>
      <c r="H3650" s="7">
        <f t="shared" si="460"/>
        <v>1452.3624580278047</v>
      </c>
      <c r="I3650" s="7">
        <f t="shared" si="456"/>
        <v>1452.3624580278047</v>
      </c>
      <c r="J3650" s="12">
        <f t="shared" si="461"/>
        <v>5.7047113320546947E-2</v>
      </c>
      <c r="K3650" s="7">
        <f t="shared" si="462"/>
        <v>2109356.7094885665</v>
      </c>
    </row>
    <row r="3651" spans="1:11" x14ac:dyDescent="0.4">
      <c r="A3651" s="1">
        <v>3650</v>
      </c>
      <c r="B3651" s="21">
        <v>43463</v>
      </c>
      <c r="C3651" s="22">
        <v>22056</v>
      </c>
      <c r="D3651" s="19">
        <f t="shared" si="457"/>
        <v>30298.889558734318</v>
      </c>
      <c r="E3651" s="19">
        <f t="shared" si="458"/>
        <v>1.0002455171282907</v>
      </c>
      <c r="F3651" s="19">
        <f t="shared" si="459"/>
        <v>0.80687048874460976</v>
      </c>
      <c r="G3651" s="20">
        <f t="shared" si="455"/>
        <v>24682.461039671278</v>
      </c>
      <c r="H3651" s="7">
        <f t="shared" si="460"/>
        <v>-2626.4610396712778</v>
      </c>
      <c r="I3651" s="7">
        <f t="shared" si="456"/>
        <v>2626.4610396712778</v>
      </c>
      <c r="J3651" s="12">
        <f t="shared" si="461"/>
        <v>0.11908147622738836</v>
      </c>
      <c r="K3651" s="7">
        <f t="shared" si="462"/>
        <v>6898297.5929111298</v>
      </c>
    </row>
    <row r="3652" spans="1:11" x14ac:dyDescent="0.4">
      <c r="A3652" s="1">
        <v>3651</v>
      </c>
      <c r="B3652" s="21">
        <v>43464</v>
      </c>
      <c r="C3652" s="22">
        <v>24113</v>
      </c>
      <c r="D3652" s="19">
        <f t="shared" si="457"/>
        <v>30290.485010640336</v>
      </c>
      <c r="E3652" s="19">
        <f t="shared" si="458"/>
        <v>1.0002445766489296</v>
      </c>
      <c r="F3652" s="19">
        <f t="shared" si="459"/>
        <v>0.79895318212261657</v>
      </c>
      <c r="G3652" s="20">
        <f t="shared" si="455"/>
        <v>24209.30261257034</v>
      </c>
      <c r="H3652" s="7">
        <f t="shared" si="460"/>
        <v>-96.302612570339988</v>
      </c>
      <c r="I3652" s="7">
        <f t="shared" si="456"/>
        <v>96.302612570339988</v>
      </c>
      <c r="J3652" s="12">
        <f t="shared" si="461"/>
        <v>3.993804693333056E-3</v>
      </c>
      <c r="K3652" s="7">
        <f t="shared" si="462"/>
        <v>9274.1931878730047</v>
      </c>
    </row>
    <row r="3653" spans="1:11" x14ac:dyDescent="0.4">
      <c r="A3653" s="1">
        <v>3652</v>
      </c>
      <c r="B3653" s="21">
        <v>43465</v>
      </c>
      <c r="C3653" s="22">
        <v>18574</v>
      </c>
      <c r="D3653" s="19">
        <f t="shared" si="457"/>
        <v>29762.373707198029</v>
      </c>
      <c r="E3653" s="19">
        <f t="shared" si="458"/>
        <v>1.0001916654941279</v>
      </c>
      <c r="F3653" s="19">
        <f t="shared" si="459"/>
        <v>0.78795840884965285</v>
      </c>
      <c r="G3653" s="20">
        <f t="shared" si="455"/>
        <v>23931.213635169992</v>
      </c>
      <c r="H3653" s="7">
        <f t="shared" si="460"/>
        <v>-5357.2136351699919</v>
      </c>
      <c r="I3653" s="7">
        <f t="shared" si="456"/>
        <v>5357.2136351699919</v>
      </c>
      <c r="J3653" s="12">
        <f t="shared" si="461"/>
        <v>0.28842541375955594</v>
      </c>
      <c r="K3653" s="7">
        <f t="shared" si="462"/>
        <v>28699737.932851277</v>
      </c>
    </row>
    <row r="3654" spans="1:11" x14ac:dyDescent="0.4">
      <c r="A3654" s="1">
        <v>3653</v>
      </c>
      <c r="B3654" s="21">
        <v>43466</v>
      </c>
      <c r="C3654" s="22">
        <v>16509</v>
      </c>
      <c r="D3654" s="19">
        <f t="shared" si="457"/>
        <v>29037.488536386889</v>
      </c>
      <c r="E3654" s="19">
        <f t="shared" si="458"/>
        <v>1.0001190769578803</v>
      </c>
      <c r="F3654" s="19">
        <f t="shared" si="459"/>
        <v>0.80389395193413282</v>
      </c>
      <c r="G3654" s="20">
        <f t="shared" ref="G3654:G3717" si="463">(D3653+1*E3653)*F3651</f>
        <v>24015.188044464572</v>
      </c>
      <c r="H3654" s="7">
        <f t="shared" si="460"/>
        <v>-7506.1880444645722</v>
      </c>
      <c r="I3654" s="7">
        <f t="shared" si="456"/>
        <v>7506.1880444645722</v>
      </c>
      <c r="J3654" s="12">
        <f t="shared" si="461"/>
        <v>0.45467248437001467</v>
      </c>
      <c r="K3654" s="7">
        <f t="shared" si="462"/>
        <v>56342858.958862878</v>
      </c>
    </row>
    <row r="3655" spans="1:11" x14ac:dyDescent="0.4">
      <c r="A3655" s="1">
        <v>3654</v>
      </c>
      <c r="B3655" s="21">
        <v>43467</v>
      </c>
      <c r="C3655" s="22">
        <v>23275</v>
      </c>
      <c r="D3655" s="19">
        <f t="shared" si="457"/>
        <v>29045.775024601586</v>
      </c>
      <c r="E3655" s="19">
        <f t="shared" si="458"/>
        <v>1.0001198055947942</v>
      </c>
      <c r="F3655" s="19">
        <f t="shared" si="459"/>
        <v>0.7989827587036813</v>
      </c>
      <c r="G3655" s="20">
        <f t="shared" si="463"/>
        <v>23200.392915314344</v>
      </c>
      <c r="H3655" s="7">
        <f t="shared" si="460"/>
        <v>74.607084685656446</v>
      </c>
      <c r="I3655" s="7">
        <f t="shared" si="456"/>
        <v>74.607084685656446</v>
      </c>
      <c r="J3655" s="12">
        <f t="shared" si="461"/>
        <v>3.2054601368703092E-3</v>
      </c>
      <c r="K3655" s="7">
        <f t="shared" si="462"/>
        <v>5566.2170852927129</v>
      </c>
    </row>
    <row r="3656" spans="1:11" x14ac:dyDescent="0.4">
      <c r="A3656" s="1">
        <v>3655</v>
      </c>
      <c r="B3656" s="21">
        <v>43468</v>
      </c>
      <c r="C3656" s="22">
        <v>16631</v>
      </c>
      <c r="D3656" s="19">
        <f t="shared" si="457"/>
        <v>28427.204193881589</v>
      </c>
      <c r="E3656" s="19">
        <f t="shared" si="458"/>
        <v>1.0000578484997418</v>
      </c>
      <c r="F3656" s="19">
        <f t="shared" si="459"/>
        <v>0.78542410530343965</v>
      </c>
      <c r="G3656" s="20">
        <f t="shared" si="463"/>
        <v>22887.650725000727</v>
      </c>
      <c r="H3656" s="7">
        <f t="shared" si="460"/>
        <v>-6256.6507250007271</v>
      </c>
      <c r="I3656" s="7">
        <f t="shared" ref="I3656:I3719" si="464">ABS(H3656)</f>
        <v>6256.6507250007271</v>
      </c>
      <c r="J3656" s="12">
        <f t="shared" si="461"/>
        <v>0.37620412031752315</v>
      </c>
      <c r="K3656" s="7">
        <f t="shared" si="462"/>
        <v>39145678.294652127</v>
      </c>
    </row>
    <row r="3657" spans="1:11" x14ac:dyDescent="0.4">
      <c r="A3657" s="1">
        <v>3656</v>
      </c>
      <c r="B3657" s="21">
        <v>43469</v>
      </c>
      <c r="C3657" s="22">
        <v>25879</v>
      </c>
      <c r="D3657" s="19">
        <f t="shared" si="457"/>
        <v>28721.891483492112</v>
      </c>
      <c r="E3657" s="19">
        <f t="shared" si="458"/>
        <v>1.000087217222918</v>
      </c>
      <c r="F3657" s="19">
        <f t="shared" si="459"/>
        <v>0.80510697547368659</v>
      </c>
      <c r="G3657" s="20">
        <f t="shared" si="463"/>
        <v>22853.261462314018</v>
      </c>
      <c r="H3657" s="7">
        <f t="shared" si="460"/>
        <v>3025.738537685982</v>
      </c>
      <c r="I3657" s="7">
        <f t="shared" si="464"/>
        <v>3025.738537685982</v>
      </c>
      <c r="J3657" s="12">
        <f t="shared" si="461"/>
        <v>0.11691868069423014</v>
      </c>
      <c r="K3657" s="7">
        <f t="shared" si="462"/>
        <v>9155093.6984381042</v>
      </c>
    </row>
    <row r="3658" spans="1:11" x14ac:dyDescent="0.4">
      <c r="A3658" s="1">
        <v>3657</v>
      </c>
      <c r="B3658" s="21">
        <v>43470</v>
      </c>
      <c r="C3658" s="22">
        <v>24992</v>
      </c>
      <c r="D3658" s="19">
        <f t="shared" si="457"/>
        <v>28922.400879048124</v>
      </c>
      <c r="E3658" s="19">
        <f t="shared" si="458"/>
        <v>1.0001071681537519</v>
      </c>
      <c r="F3658" s="19">
        <f t="shared" si="459"/>
        <v>0.79979608472678687</v>
      </c>
      <c r="G3658" s="20">
        <f t="shared" si="463"/>
        <v>22949.09514511206</v>
      </c>
      <c r="H3658" s="7">
        <f t="shared" si="460"/>
        <v>2042.90485488794</v>
      </c>
      <c r="I3658" s="7">
        <f t="shared" si="464"/>
        <v>2042.90485488794</v>
      </c>
      <c r="J3658" s="12">
        <f t="shared" si="461"/>
        <v>8.174235174807698E-2</v>
      </c>
      <c r="K3658" s="7">
        <f t="shared" si="462"/>
        <v>4173460.2461247151</v>
      </c>
    </row>
    <row r="3659" spans="1:11" x14ac:dyDescent="0.4">
      <c r="A3659" s="1">
        <v>3658</v>
      </c>
      <c r="B3659" s="21">
        <v>43471</v>
      </c>
      <c r="C3659" s="22">
        <v>20876</v>
      </c>
      <c r="D3659" s="19">
        <f t="shared" si="457"/>
        <v>28740.492373919104</v>
      </c>
      <c r="E3659" s="19">
        <f t="shared" si="458"/>
        <v>1.0000888772925223</v>
      </c>
      <c r="F3659" s="19">
        <f t="shared" si="459"/>
        <v>0.78468646843484402</v>
      </c>
      <c r="G3659" s="20">
        <f t="shared" si="463"/>
        <v>22717.136341931546</v>
      </c>
      <c r="H3659" s="7">
        <f t="shared" si="460"/>
        <v>-1841.1363419315458</v>
      </c>
      <c r="I3659" s="7">
        <f t="shared" si="464"/>
        <v>1841.1363419315458</v>
      </c>
      <c r="J3659" s="12">
        <f t="shared" si="461"/>
        <v>8.8193923257882056E-2</v>
      </c>
      <c r="K3659" s="7">
        <f t="shared" si="462"/>
        <v>3389783.0295810737</v>
      </c>
    </row>
    <row r="3660" spans="1:11" x14ac:dyDescent="0.4">
      <c r="A3660" s="1">
        <v>3659</v>
      </c>
      <c r="B3660" s="21">
        <v>43472</v>
      </c>
      <c r="C3660" s="22">
        <v>23268</v>
      </c>
      <c r="D3660" s="19">
        <f t="shared" si="457"/>
        <v>28753.900126237699</v>
      </c>
      <c r="E3660" s="19">
        <f t="shared" si="458"/>
        <v>1.0000901180588666</v>
      </c>
      <c r="F3660" s="19">
        <f t="shared" si="459"/>
        <v>0.80515824334351438</v>
      </c>
      <c r="G3660" s="20">
        <f t="shared" si="463"/>
        <v>23139.976067321764</v>
      </c>
      <c r="H3660" s="7">
        <f t="shared" si="460"/>
        <v>128.02393267823572</v>
      </c>
      <c r="I3660" s="7">
        <f t="shared" si="464"/>
        <v>128.02393267823572</v>
      </c>
      <c r="J3660" s="12">
        <f t="shared" si="461"/>
        <v>5.5021459806702646E-3</v>
      </c>
      <c r="K3660" s="7">
        <f t="shared" si="462"/>
        <v>16390.127338401431</v>
      </c>
    </row>
    <row r="3661" spans="1:11" x14ac:dyDescent="0.4">
      <c r="A3661" s="1">
        <v>3660</v>
      </c>
      <c r="B3661" s="21">
        <v>43473</v>
      </c>
      <c r="C3661" s="22">
        <v>18927</v>
      </c>
      <c r="D3661" s="19">
        <f t="shared" si="457"/>
        <v>28357.726685348691</v>
      </c>
      <c r="E3661" s="19">
        <f t="shared" si="458"/>
        <v>1.000050400705766</v>
      </c>
      <c r="F3661" s="19">
        <f t="shared" si="459"/>
        <v>0.79814303241203866</v>
      </c>
      <c r="G3661" s="20">
        <f t="shared" si="463"/>
        <v>22998.056609750769</v>
      </c>
      <c r="H3661" s="7">
        <f t="shared" si="460"/>
        <v>-4071.056609750769</v>
      </c>
      <c r="I3661" s="7">
        <f t="shared" si="464"/>
        <v>4071.056609750769</v>
      </c>
      <c r="J3661" s="12">
        <f t="shared" si="461"/>
        <v>0.21509254555665289</v>
      </c>
      <c r="K3661" s="7">
        <f t="shared" si="462"/>
        <v>16573501.919795426</v>
      </c>
    </row>
    <row r="3662" spans="1:11" x14ac:dyDescent="0.4">
      <c r="A3662" s="1">
        <v>3661</v>
      </c>
      <c r="B3662" s="21">
        <v>43474</v>
      </c>
      <c r="C3662" s="22">
        <v>26646</v>
      </c>
      <c r="D3662" s="19">
        <f t="shared" si="457"/>
        <v>28795.590702139008</v>
      </c>
      <c r="E3662" s="19">
        <f t="shared" si="458"/>
        <v>1.0000940871024051</v>
      </c>
      <c r="F3662" s="19">
        <f t="shared" si="459"/>
        <v>0.78644323814504435</v>
      </c>
      <c r="G3662" s="20">
        <f t="shared" si="463"/>
        <v>22252.709131583986</v>
      </c>
      <c r="H3662" s="7">
        <f t="shared" si="460"/>
        <v>4393.2908684160138</v>
      </c>
      <c r="I3662" s="7">
        <f t="shared" si="464"/>
        <v>4393.2908684160138</v>
      </c>
      <c r="J3662" s="12">
        <f t="shared" si="461"/>
        <v>0.16487618661022344</v>
      </c>
      <c r="K3662" s="7">
        <f t="shared" si="462"/>
        <v>19301004.654507533</v>
      </c>
    </row>
    <row r="3663" spans="1:11" x14ac:dyDescent="0.4">
      <c r="A3663" s="1">
        <v>3662</v>
      </c>
      <c r="B3663" s="21">
        <v>43475</v>
      </c>
      <c r="C3663" s="22">
        <v>18198</v>
      </c>
      <c r="D3663" s="19">
        <f t="shared" si="457"/>
        <v>28313.219004731352</v>
      </c>
      <c r="E3663" s="19">
        <f t="shared" si="458"/>
        <v>1.0000457499232556</v>
      </c>
      <c r="F3663" s="19">
        <f t="shared" si="459"/>
        <v>0.80312975864268721</v>
      </c>
      <c r="G3663" s="20">
        <f t="shared" si="463"/>
        <v>23185.81245977143</v>
      </c>
      <c r="H3663" s="7">
        <f t="shared" si="460"/>
        <v>-4987.8124597714304</v>
      </c>
      <c r="I3663" s="7">
        <f t="shared" si="464"/>
        <v>4987.8124597714304</v>
      </c>
      <c r="J3663" s="12">
        <f t="shared" si="461"/>
        <v>0.27408574897084464</v>
      </c>
      <c r="K3663" s="7">
        <f t="shared" si="462"/>
        <v>24878273.133851126</v>
      </c>
    </row>
    <row r="3664" spans="1:11" x14ac:dyDescent="0.4">
      <c r="A3664" s="1">
        <v>3663</v>
      </c>
      <c r="B3664" s="21">
        <v>43476</v>
      </c>
      <c r="C3664" s="22">
        <v>28136</v>
      </c>
      <c r="D3664" s="19">
        <f t="shared" si="457"/>
        <v>28855.549150558778</v>
      </c>
      <c r="E3664" s="19">
        <f t="shared" si="458"/>
        <v>1.0000998829332635</v>
      </c>
      <c r="F3664" s="19">
        <f t="shared" si="459"/>
        <v>0.80035262394954687</v>
      </c>
      <c r="G3664" s="20">
        <f t="shared" si="463"/>
        <v>22598.796653329839</v>
      </c>
      <c r="H3664" s="7">
        <f t="shared" si="460"/>
        <v>5537.2033466701614</v>
      </c>
      <c r="I3664" s="7">
        <f t="shared" si="464"/>
        <v>5537.2033466701614</v>
      </c>
      <c r="J3664" s="12">
        <f t="shared" si="461"/>
        <v>0.19680137001244533</v>
      </c>
      <c r="K3664" s="7">
        <f t="shared" si="462"/>
        <v>30660620.902375236</v>
      </c>
    </row>
    <row r="3665" spans="1:11" x14ac:dyDescent="0.4">
      <c r="A3665" s="1">
        <v>3664</v>
      </c>
      <c r="B3665" s="21">
        <v>43477</v>
      </c>
      <c r="C3665" s="22">
        <v>28306</v>
      </c>
      <c r="D3665" s="19">
        <f t="shared" si="457"/>
        <v>29413.349942676585</v>
      </c>
      <c r="E3665" s="19">
        <f t="shared" si="458"/>
        <v>1.000155563002487</v>
      </c>
      <c r="F3665" s="19">
        <f t="shared" si="459"/>
        <v>0.78864019282464581</v>
      </c>
      <c r="G3665" s="20">
        <f t="shared" si="463"/>
        <v>22694.038034209334</v>
      </c>
      <c r="H3665" s="7">
        <f t="shared" si="460"/>
        <v>5611.961965790666</v>
      </c>
      <c r="I3665" s="7">
        <f t="shared" si="464"/>
        <v>5611.961965790666</v>
      </c>
      <c r="J3665" s="12">
        <f t="shared" si="461"/>
        <v>0.19826050893063896</v>
      </c>
      <c r="K3665" s="7">
        <f t="shared" si="462"/>
        <v>31494117.105481036</v>
      </c>
    </row>
    <row r="3666" spans="1:11" x14ac:dyDescent="0.4">
      <c r="A3666" s="1">
        <v>3665</v>
      </c>
      <c r="B3666" s="21">
        <v>43478</v>
      </c>
      <c r="C3666" s="22">
        <v>28226</v>
      </c>
      <c r="D3666" s="19">
        <f t="shared" si="457"/>
        <v>29861.503711670193</v>
      </c>
      <c r="E3666" s="19">
        <f t="shared" si="458"/>
        <v>1.00020027836383</v>
      </c>
      <c r="F3666" s="19">
        <f t="shared" si="459"/>
        <v>0.80490447612846849</v>
      </c>
      <c r="G3666" s="20">
        <f t="shared" si="463"/>
        <v>23623.539895030663</v>
      </c>
      <c r="H3666" s="7">
        <f t="shared" si="460"/>
        <v>4602.4601049693374</v>
      </c>
      <c r="I3666" s="7">
        <f t="shared" si="464"/>
        <v>4602.4601049693374</v>
      </c>
      <c r="J3666" s="12">
        <f t="shared" si="461"/>
        <v>0.16305746846770131</v>
      </c>
      <c r="K3666" s="7">
        <f t="shared" si="462"/>
        <v>21182639.017834365</v>
      </c>
    </row>
    <row r="3667" spans="1:11" x14ac:dyDescent="0.4">
      <c r="A3667" s="1">
        <v>3666</v>
      </c>
      <c r="B3667" s="21">
        <v>43479</v>
      </c>
      <c r="C3667" s="22">
        <v>25047</v>
      </c>
      <c r="D3667" s="19">
        <f t="shared" si="457"/>
        <v>29974.275771887082</v>
      </c>
      <c r="E3667" s="19">
        <f t="shared" si="458"/>
        <v>1.0002114555498238</v>
      </c>
      <c r="F3667" s="19">
        <f t="shared" si="459"/>
        <v>0.80079304045956379</v>
      </c>
      <c r="G3667" s="20">
        <f t="shared" si="463"/>
        <v>23900.533363631635</v>
      </c>
      <c r="H3667" s="7">
        <f t="shared" si="460"/>
        <v>1146.4666363683646</v>
      </c>
      <c r="I3667" s="7">
        <f t="shared" si="464"/>
        <v>1146.4666363683646</v>
      </c>
      <c r="J3667" s="12">
        <f t="shared" si="461"/>
        <v>4.5772612942402868E-2</v>
      </c>
      <c r="K3667" s="7">
        <f t="shared" si="462"/>
        <v>1314385.7483057918</v>
      </c>
    </row>
    <row r="3668" spans="1:11" x14ac:dyDescent="0.4">
      <c r="A3668" s="1">
        <v>3667</v>
      </c>
      <c r="B3668" s="21">
        <v>43480</v>
      </c>
      <c r="C3668" s="22">
        <v>20296</v>
      </c>
      <c r="D3668" s="19">
        <f t="shared" si="457"/>
        <v>29644.44833814395</v>
      </c>
      <c r="E3668" s="19">
        <f t="shared" si="458"/>
        <v>1.000178372785304</v>
      </c>
      <c r="F3668" s="19">
        <f t="shared" si="459"/>
        <v>0.78734141230333643</v>
      </c>
      <c r="G3668" s="20">
        <f t="shared" si="463"/>
        <v>23639.707431475308</v>
      </c>
      <c r="H3668" s="7">
        <f t="shared" si="460"/>
        <v>-3343.7074314753081</v>
      </c>
      <c r="I3668" s="7">
        <f t="shared" si="464"/>
        <v>3343.7074314753081</v>
      </c>
      <c r="J3668" s="12">
        <f t="shared" si="461"/>
        <v>0.16474711428238609</v>
      </c>
      <c r="K3668" s="7">
        <f t="shared" si="462"/>
        <v>11180379.387303201</v>
      </c>
    </row>
    <row r="3669" spans="1:11" x14ac:dyDescent="0.4">
      <c r="A3669" s="1">
        <v>3668</v>
      </c>
      <c r="B3669" s="21">
        <v>43481</v>
      </c>
      <c r="C3669" s="22">
        <v>28292</v>
      </c>
      <c r="D3669" s="19">
        <f t="shared" si="457"/>
        <v>30074.921559591301</v>
      </c>
      <c r="E3669" s="19">
        <f t="shared" si="458"/>
        <v>1.0002213200896115</v>
      </c>
      <c r="F3669" s="19">
        <f t="shared" si="459"/>
        <v>0.80660066491386317</v>
      </c>
      <c r="G3669" s="20">
        <f t="shared" si="463"/>
        <v>23861.754207780385</v>
      </c>
      <c r="H3669" s="7">
        <f t="shared" si="460"/>
        <v>4430.2457922196154</v>
      </c>
      <c r="I3669" s="7">
        <f t="shared" si="464"/>
        <v>4430.2457922196154</v>
      </c>
      <c r="J3669" s="12">
        <f t="shared" si="461"/>
        <v>0.15659005345043175</v>
      </c>
      <c r="K3669" s="7">
        <f t="shared" si="462"/>
        <v>19627077.779479608</v>
      </c>
    </row>
    <row r="3670" spans="1:11" x14ac:dyDescent="0.4">
      <c r="A3670" s="1">
        <v>3669</v>
      </c>
      <c r="B3670" s="21">
        <v>43482</v>
      </c>
      <c r="C3670" s="22">
        <v>18494</v>
      </c>
      <c r="D3670" s="19">
        <f t="shared" si="457"/>
        <v>29531.181244735028</v>
      </c>
      <c r="E3670" s="19">
        <f t="shared" si="458"/>
        <v>1.000166846035994</v>
      </c>
      <c r="F3670" s="19">
        <f t="shared" si="459"/>
        <v>0.79861318547110849</v>
      </c>
      <c r="G3670" s="20">
        <f t="shared" si="463"/>
        <v>24084.588847560051</v>
      </c>
      <c r="H3670" s="7">
        <f t="shared" si="460"/>
        <v>-5590.5888475600514</v>
      </c>
      <c r="I3670" s="7">
        <f t="shared" si="464"/>
        <v>5590.5888475600514</v>
      </c>
      <c r="J3670" s="12">
        <f t="shared" si="461"/>
        <v>0.30229203241916575</v>
      </c>
      <c r="K3670" s="7">
        <f t="shared" si="462"/>
        <v>31254683.662462823</v>
      </c>
    </row>
    <row r="3671" spans="1:11" x14ac:dyDescent="0.4">
      <c r="A3671" s="1">
        <v>3670</v>
      </c>
      <c r="B3671" s="21">
        <v>43483</v>
      </c>
      <c r="C3671" s="22">
        <v>28315</v>
      </c>
      <c r="D3671" s="19">
        <f t="shared" si="457"/>
        <v>30033.951804801309</v>
      </c>
      <c r="E3671" s="19">
        <f t="shared" si="458"/>
        <v>1.0002170230753162</v>
      </c>
      <c r="F3671" s="19">
        <f t="shared" si="459"/>
        <v>0.78928253991155217</v>
      </c>
      <c r="G3671" s="20">
        <f t="shared" si="463"/>
        <v>23251.909420992575</v>
      </c>
      <c r="H3671" s="7">
        <f t="shared" si="460"/>
        <v>5063.0905790074248</v>
      </c>
      <c r="I3671" s="7">
        <f t="shared" si="464"/>
        <v>5063.0905790074248</v>
      </c>
      <c r="J3671" s="12">
        <f t="shared" si="461"/>
        <v>0.17881301709367561</v>
      </c>
      <c r="K3671" s="7">
        <f t="shared" si="462"/>
        <v>25634886.211233739</v>
      </c>
    </row>
    <row r="3672" spans="1:11" x14ac:dyDescent="0.4">
      <c r="A3672" s="1">
        <v>3671</v>
      </c>
      <c r="B3672" s="21">
        <v>43484</v>
      </c>
      <c r="C3672" s="22">
        <v>25156</v>
      </c>
      <c r="D3672" s="19">
        <f t="shared" si="457"/>
        <v>30124.89715405081</v>
      </c>
      <c r="E3672" s="19">
        <f t="shared" si="458"/>
        <v>1.0002260175885389</v>
      </c>
      <c r="F3672" s="19">
        <f t="shared" si="459"/>
        <v>0.80695605810751647</v>
      </c>
      <c r="G3672" s="20">
        <f t="shared" si="463"/>
        <v>24226.212271459528</v>
      </c>
      <c r="H3672" s="7">
        <f t="shared" si="460"/>
        <v>929.78772854047202</v>
      </c>
      <c r="I3672" s="7">
        <f t="shared" si="464"/>
        <v>929.78772854047202</v>
      </c>
      <c r="J3672" s="12">
        <f t="shared" si="461"/>
        <v>3.6960873292275084E-2</v>
      </c>
      <c r="K3672" s="7">
        <f t="shared" si="462"/>
        <v>864505.22014445043</v>
      </c>
    </row>
    <row r="3673" spans="1:11" x14ac:dyDescent="0.4">
      <c r="A3673" s="1">
        <v>3672</v>
      </c>
      <c r="B3673" s="21">
        <v>43485</v>
      </c>
      <c r="C3673" s="22">
        <v>25969</v>
      </c>
      <c r="D3673" s="19">
        <f t="shared" si="457"/>
        <v>30312.519543718539</v>
      </c>
      <c r="E3673" s="19">
        <f t="shared" si="458"/>
        <v>1.0002446798049038</v>
      </c>
      <c r="F3673" s="19">
        <f t="shared" si="459"/>
        <v>0.7993387500942335</v>
      </c>
      <c r="G3673" s="20">
        <f t="shared" si="463"/>
        <v>24058.938871872146</v>
      </c>
      <c r="H3673" s="7">
        <f t="shared" si="460"/>
        <v>1910.0611281278543</v>
      </c>
      <c r="I3673" s="7">
        <f t="shared" si="464"/>
        <v>1910.0611281278543</v>
      </c>
      <c r="J3673" s="12">
        <f t="shared" si="461"/>
        <v>7.3551585664748523E-2</v>
      </c>
      <c r="K3673" s="7">
        <f t="shared" si="462"/>
        <v>3648333.5131850517</v>
      </c>
    </row>
    <row r="3674" spans="1:11" x14ac:dyDescent="0.4">
      <c r="A3674" s="1">
        <v>3673</v>
      </c>
      <c r="B3674" s="21">
        <v>43486</v>
      </c>
      <c r="C3674" s="22">
        <v>21749</v>
      </c>
      <c r="D3674" s="19">
        <f t="shared" ref="D3674:D3737" si="465">$R$2*(C3674/F3671)+(1-$R$2)*(D3673+E3673)</f>
        <v>30098.308634317782</v>
      </c>
      <c r="E3674" s="19">
        <f t="shared" ref="E3674:E3737" si="466">$R$3*(D3674-D3673)+(1-$R$3)*E3673</f>
        <v>1.0002231586894959</v>
      </c>
      <c r="F3674" s="19">
        <f t="shared" ref="F3674:F3737" si="467">$R$4*(C3674/D3674)+(1-$R$4)*F3671</f>
        <v>0.78844971516819362</v>
      </c>
      <c r="G3674" s="20">
        <f t="shared" si="463"/>
        <v>23925.931892246143</v>
      </c>
      <c r="H3674" s="7">
        <f t="shared" ref="H3674:H3737" si="468">C3674-G3674</f>
        <v>-2176.9318922461425</v>
      </c>
      <c r="I3674" s="7">
        <f t="shared" si="464"/>
        <v>2176.9318922461425</v>
      </c>
      <c r="J3674" s="12">
        <f t="shared" ref="J3674:J3737" si="469">I3674/C3674</f>
        <v>0.10009342462854119</v>
      </c>
      <c r="K3674" s="7">
        <f t="shared" ref="K3674:K3737" si="470">H3674^2</f>
        <v>4739032.4634783706</v>
      </c>
    </row>
    <row r="3675" spans="1:11" x14ac:dyDescent="0.4">
      <c r="A3675" s="1">
        <v>3674</v>
      </c>
      <c r="B3675" s="21">
        <v>43487</v>
      </c>
      <c r="C3675" s="22">
        <v>21651</v>
      </c>
      <c r="D3675" s="19">
        <f t="shared" si="465"/>
        <v>29844.245754199303</v>
      </c>
      <c r="E3675" s="19">
        <f t="shared" si="466"/>
        <v>1.0001976523791682</v>
      </c>
      <c r="F3675" s="19">
        <f t="shared" si="467"/>
        <v>0.80593832159208167</v>
      </c>
      <c r="G3675" s="20">
        <f t="shared" si="463"/>
        <v>24288.819627389868</v>
      </c>
      <c r="H3675" s="7">
        <f t="shared" si="468"/>
        <v>-2637.8196273898684</v>
      </c>
      <c r="I3675" s="7">
        <f t="shared" si="464"/>
        <v>2637.8196273898684</v>
      </c>
      <c r="J3675" s="12">
        <f t="shared" si="469"/>
        <v>0.12183361634057865</v>
      </c>
      <c r="K3675" s="7">
        <f t="shared" si="470"/>
        <v>6958092.3866432244</v>
      </c>
    </row>
    <row r="3676" spans="1:11" x14ac:dyDescent="0.4">
      <c r="A3676" s="1">
        <v>3675</v>
      </c>
      <c r="B3676" s="21">
        <v>43488</v>
      </c>
      <c r="C3676" s="22">
        <v>25835</v>
      </c>
      <c r="D3676" s="19">
        <f t="shared" si="465"/>
        <v>30038.383203803653</v>
      </c>
      <c r="E3676" s="19">
        <f t="shared" si="466"/>
        <v>1.0002169661043636</v>
      </c>
      <c r="F3676" s="19">
        <f t="shared" si="467"/>
        <v>0.80009718585180412</v>
      </c>
      <c r="G3676" s="20">
        <f t="shared" si="463"/>
        <v>23856.461595408105</v>
      </c>
      <c r="H3676" s="7">
        <f t="shared" si="468"/>
        <v>1978.5384045918945</v>
      </c>
      <c r="I3676" s="7">
        <f t="shared" si="464"/>
        <v>1978.5384045918945</v>
      </c>
      <c r="J3676" s="12">
        <f t="shared" si="469"/>
        <v>7.6583642523394405E-2</v>
      </c>
      <c r="K3676" s="7">
        <f t="shared" si="470"/>
        <v>3914614.2184450394</v>
      </c>
    </row>
    <row r="3677" spans="1:11" x14ac:dyDescent="0.4">
      <c r="A3677" s="1">
        <v>3676</v>
      </c>
      <c r="B3677" s="21">
        <v>43489</v>
      </c>
      <c r="C3677" s="22">
        <v>21068</v>
      </c>
      <c r="D3677" s="19">
        <f t="shared" si="465"/>
        <v>29780.439120498264</v>
      </c>
      <c r="E3677" s="19">
        <f t="shared" si="466"/>
        <v>1.0001910716743365</v>
      </c>
      <c r="F3677" s="19">
        <f t="shared" si="467"/>
        <v>0.78743802460698342</v>
      </c>
      <c r="G3677" s="20">
        <f t="shared" si="463"/>
        <v>23684.543301934074</v>
      </c>
      <c r="H3677" s="7">
        <f t="shared" si="468"/>
        <v>-2616.5433019340744</v>
      </c>
      <c r="I3677" s="7">
        <f t="shared" si="464"/>
        <v>2616.5433019340744</v>
      </c>
      <c r="J3677" s="12">
        <f t="shared" si="469"/>
        <v>0.12419514438646641</v>
      </c>
      <c r="K3677" s="7">
        <f t="shared" si="470"/>
        <v>6846298.8508960688</v>
      </c>
    </row>
    <row r="3678" spans="1:11" x14ac:dyDescent="0.4">
      <c r="A3678" s="1">
        <v>3677</v>
      </c>
      <c r="B3678" s="21">
        <v>43490</v>
      </c>
      <c r="C3678" s="22">
        <v>26292</v>
      </c>
      <c r="D3678" s="19">
        <f t="shared" si="465"/>
        <v>30003.149421159043</v>
      </c>
      <c r="E3678" s="19">
        <f t="shared" si="466"/>
        <v>1.0002132426852954</v>
      </c>
      <c r="F3678" s="19">
        <f t="shared" si="467"/>
        <v>0.80681717996997226</v>
      </c>
      <c r="G3678" s="20">
        <f t="shared" si="463"/>
        <v>24002.003213363118</v>
      </c>
      <c r="H3678" s="7">
        <f t="shared" si="468"/>
        <v>2289.9967866368825</v>
      </c>
      <c r="I3678" s="7">
        <f t="shared" si="464"/>
        <v>2289.9967866368825</v>
      </c>
      <c r="J3678" s="12">
        <f t="shared" si="469"/>
        <v>8.7098615040197877E-2</v>
      </c>
      <c r="K3678" s="7">
        <f t="shared" si="470"/>
        <v>5244085.2828072477</v>
      </c>
    </row>
    <row r="3679" spans="1:11" x14ac:dyDescent="0.4">
      <c r="A3679" s="1">
        <v>3678</v>
      </c>
      <c r="B3679" s="21">
        <v>43491</v>
      </c>
      <c r="C3679" s="22">
        <v>24947</v>
      </c>
      <c r="D3679" s="19">
        <f t="shared" si="465"/>
        <v>30095.896349169754</v>
      </c>
      <c r="E3679" s="19">
        <f t="shared" si="466"/>
        <v>1.0002224173567724</v>
      </c>
      <c r="F3679" s="19">
        <f t="shared" si="467"/>
        <v>0.80045712113517453</v>
      </c>
      <c r="G3679" s="20">
        <f t="shared" si="463"/>
        <v>24006.235686361262</v>
      </c>
      <c r="H3679" s="7">
        <f t="shared" si="468"/>
        <v>940.7643136387378</v>
      </c>
      <c r="I3679" s="7">
        <f t="shared" si="464"/>
        <v>940.7643136387378</v>
      </c>
      <c r="J3679" s="12">
        <f t="shared" si="469"/>
        <v>3.7710518845501979E-2</v>
      </c>
      <c r="K3679" s="7">
        <f t="shared" si="470"/>
        <v>885037.49381616549</v>
      </c>
    </row>
    <row r="3680" spans="1:11" x14ac:dyDescent="0.4">
      <c r="A3680" s="1">
        <v>3679</v>
      </c>
      <c r="B3680" s="21">
        <v>43492</v>
      </c>
      <c r="C3680" s="22">
        <v>33471</v>
      </c>
      <c r="D3680" s="19">
        <f t="shared" si="465"/>
        <v>31065.174240296412</v>
      </c>
      <c r="E3680" s="19">
        <f t="shared" si="466"/>
        <v>1.0003192451236436</v>
      </c>
      <c r="F3680" s="19">
        <f t="shared" si="467"/>
        <v>0.7910599620363965</v>
      </c>
      <c r="G3680" s="20">
        <f t="shared" si="463"/>
        <v>23699.440783131246</v>
      </c>
      <c r="H3680" s="7">
        <f t="shared" si="468"/>
        <v>9771.5592168687544</v>
      </c>
      <c r="I3680" s="7">
        <f t="shared" si="464"/>
        <v>9771.5592168687544</v>
      </c>
      <c r="J3680" s="12">
        <f t="shared" si="469"/>
        <v>0.29194105992855768</v>
      </c>
      <c r="K3680" s="7">
        <f t="shared" si="470"/>
        <v>95483369.528772712</v>
      </c>
    </row>
    <row r="3681" spans="1:11" x14ac:dyDescent="0.4">
      <c r="A3681" s="1">
        <v>3680</v>
      </c>
      <c r="B3681" s="21">
        <v>43493</v>
      </c>
      <c r="C3681" s="22">
        <v>23461</v>
      </c>
      <c r="D3681" s="19">
        <f t="shared" si="465"/>
        <v>30911.076363822554</v>
      </c>
      <c r="E3681" s="19">
        <f t="shared" si="466"/>
        <v>1.0003037353040716</v>
      </c>
      <c r="F3681" s="19">
        <f t="shared" si="467"/>
        <v>0.80621977862824112</v>
      </c>
      <c r="G3681" s="20">
        <f t="shared" si="463"/>
        <v>25064.723350584194</v>
      </c>
      <c r="H3681" s="7">
        <f t="shared" si="468"/>
        <v>-1603.7233505841941</v>
      </c>
      <c r="I3681" s="7">
        <f t="shared" si="464"/>
        <v>1603.7233505841941</v>
      </c>
      <c r="J3681" s="12">
        <f t="shared" si="469"/>
        <v>6.8356990349268745E-2</v>
      </c>
      <c r="K3681" s="7">
        <f t="shared" si="470"/>
        <v>2571928.5852089939</v>
      </c>
    </row>
    <row r="3682" spans="1:11" x14ac:dyDescent="0.4">
      <c r="A3682" s="1">
        <v>3681</v>
      </c>
      <c r="B3682" s="21">
        <v>43494</v>
      </c>
      <c r="C3682" s="22">
        <v>20633</v>
      </c>
      <c r="D3682" s="19">
        <f t="shared" si="465"/>
        <v>30511.357746349011</v>
      </c>
      <c r="E3682" s="19">
        <f t="shared" si="466"/>
        <v>1.0002636634119506</v>
      </c>
      <c r="F3682" s="19">
        <f t="shared" si="467"/>
        <v>0.79890575314301915</v>
      </c>
      <c r="G3682" s="20">
        <f t="shared" si="463"/>
        <v>24743.791897623163</v>
      </c>
      <c r="H3682" s="7">
        <f t="shared" si="468"/>
        <v>-4110.7918976231631</v>
      </c>
      <c r="I3682" s="7">
        <f t="shared" si="464"/>
        <v>4110.7918976231631</v>
      </c>
      <c r="J3682" s="12">
        <f t="shared" si="469"/>
        <v>0.19923384372719252</v>
      </c>
      <c r="K3682" s="7">
        <f t="shared" si="470"/>
        <v>16898610.025564246</v>
      </c>
    </row>
    <row r="3683" spans="1:11" x14ac:dyDescent="0.4">
      <c r="A3683" s="1">
        <v>3682</v>
      </c>
      <c r="B3683" s="21">
        <v>43495</v>
      </c>
      <c r="C3683" s="22">
        <v>23677</v>
      </c>
      <c r="D3683" s="19">
        <f t="shared" si="465"/>
        <v>30466.974324516887</v>
      </c>
      <c r="E3683" s="19">
        <f t="shared" si="466"/>
        <v>1.0002591250434012</v>
      </c>
      <c r="F3683" s="19">
        <f t="shared" si="467"/>
        <v>0.79088607056702875</v>
      </c>
      <c r="G3683" s="20">
        <f t="shared" si="463"/>
        <v>24137.104769041365</v>
      </c>
      <c r="H3683" s="7">
        <f t="shared" si="468"/>
        <v>-460.10476904136522</v>
      </c>
      <c r="I3683" s="7">
        <f t="shared" si="464"/>
        <v>460.10476904136522</v>
      </c>
      <c r="J3683" s="12">
        <f t="shared" si="469"/>
        <v>1.9432561939492554E-2</v>
      </c>
      <c r="K3683" s="7">
        <f t="shared" si="470"/>
        <v>211696.39849460803</v>
      </c>
    </row>
    <row r="3684" spans="1:11" x14ac:dyDescent="0.4">
      <c r="A3684" s="1">
        <v>3683</v>
      </c>
      <c r="B3684" s="21">
        <v>43496</v>
      </c>
      <c r="C3684" s="22">
        <v>22671</v>
      </c>
      <c r="D3684" s="19">
        <f t="shared" si="465"/>
        <v>30284.775659489223</v>
      </c>
      <c r="E3684" s="19">
        <f t="shared" si="466"/>
        <v>1.0002408051509859</v>
      </c>
      <c r="F3684" s="19">
        <f t="shared" si="467"/>
        <v>0.80550008038083831</v>
      </c>
      <c r="G3684" s="20">
        <f t="shared" si="463"/>
        <v>24563.883724074676</v>
      </c>
      <c r="H3684" s="7">
        <f t="shared" si="468"/>
        <v>-1892.8837240746761</v>
      </c>
      <c r="I3684" s="7">
        <f t="shared" si="464"/>
        <v>1892.8837240746761</v>
      </c>
      <c r="J3684" s="12">
        <f t="shared" si="469"/>
        <v>8.349361404766778E-2</v>
      </c>
      <c r="K3684" s="7">
        <f t="shared" si="470"/>
        <v>3583008.7928668149</v>
      </c>
    </row>
    <row r="3685" spans="1:11" x14ac:dyDescent="0.4">
      <c r="A3685" s="1">
        <v>3684</v>
      </c>
      <c r="B3685" s="21">
        <v>43497</v>
      </c>
      <c r="C3685" s="22">
        <v>24628</v>
      </c>
      <c r="D3685" s="19">
        <f t="shared" si="465"/>
        <v>30328.01965073216</v>
      </c>
      <c r="E3685" s="19">
        <f t="shared" si="466"/>
        <v>1.0002450295260299</v>
      </c>
      <c r="F3685" s="19">
        <f t="shared" si="467"/>
        <v>0.79906996798354646</v>
      </c>
      <c r="G3685" s="20">
        <f t="shared" si="463"/>
        <v>24195.480605145378</v>
      </c>
      <c r="H3685" s="7">
        <f t="shared" si="468"/>
        <v>432.51939485462208</v>
      </c>
      <c r="I3685" s="7">
        <f t="shared" si="464"/>
        <v>432.51939485462208</v>
      </c>
      <c r="J3685" s="12">
        <f t="shared" si="469"/>
        <v>1.7562099839801122E-2</v>
      </c>
      <c r="K3685" s="7">
        <f t="shared" si="470"/>
        <v>187073.02692540849</v>
      </c>
    </row>
    <row r="3686" spans="1:11" x14ac:dyDescent="0.4">
      <c r="A3686" s="1">
        <v>3685</v>
      </c>
      <c r="B3686" s="21">
        <v>43498</v>
      </c>
      <c r="C3686" s="22">
        <v>29522</v>
      </c>
      <c r="D3686" s="19">
        <f t="shared" si="465"/>
        <v>30875.119511172437</v>
      </c>
      <c r="E3686" s="19">
        <f t="shared" si="466"/>
        <v>1.0002996394875709</v>
      </c>
      <c r="F3686" s="19">
        <f t="shared" si="467"/>
        <v>0.79295038376288729</v>
      </c>
      <c r="G3686" s="20">
        <f t="shared" si="463"/>
        <v>23986.799369508193</v>
      </c>
      <c r="H3686" s="7">
        <f t="shared" si="468"/>
        <v>5535.2006304918068</v>
      </c>
      <c r="I3686" s="7">
        <f t="shared" si="464"/>
        <v>5535.2006304918068</v>
      </c>
      <c r="J3686" s="12">
        <f t="shared" si="469"/>
        <v>0.18749409357400607</v>
      </c>
      <c r="K3686" s="7">
        <f t="shared" si="470"/>
        <v>30638446.019796897</v>
      </c>
    </row>
    <row r="3687" spans="1:11" x14ac:dyDescent="0.4">
      <c r="A3687" s="1">
        <v>3686</v>
      </c>
      <c r="B3687" s="21">
        <v>43499</v>
      </c>
      <c r="C3687" s="22">
        <v>29789</v>
      </c>
      <c r="D3687" s="19">
        <f t="shared" si="465"/>
        <v>31352.551190004899</v>
      </c>
      <c r="E3687" s="19">
        <f t="shared" si="466"/>
        <v>1.0003472826254902</v>
      </c>
      <c r="F3687" s="19">
        <f t="shared" si="467"/>
        <v>0.8073063871063012</v>
      </c>
      <c r="G3687" s="20">
        <f t="shared" si="463"/>
        <v>24870.7169894574</v>
      </c>
      <c r="H3687" s="7">
        <f t="shared" si="468"/>
        <v>4918.2830105426001</v>
      </c>
      <c r="I3687" s="7">
        <f t="shared" si="464"/>
        <v>4918.2830105426001</v>
      </c>
      <c r="J3687" s="12">
        <f t="shared" si="469"/>
        <v>0.1651039984740206</v>
      </c>
      <c r="K3687" s="7">
        <f t="shared" si="470"/>
        <v>24189507.771791983</v>
      </c>
    </row>
    <row r="3688" spans="1:11" x14ac:dyDescent="0.4">
      <c r="A3688" s="1">
        <v>3687</v>
      </c>
      <c r="B3688" s="21">
        <v>43500</v>
      </c>
      <c r="C3688" s="22">
        <v>25683</v>
      </c>
      <c r="D3688" s="19">
        <f t="shared" si="465"/>
        <v>31415.003841752576</v>
      </c>
      <c r="E3688" s="19">
        <f t="shared" si="466"/>
        <v>1.0003534278559367</v>
      </c>
      <c r="F3688" s="19">
        <f t="shared" si="467"/>
        <v>0.79930063436555177</v>
      </c>
      <c r="G3688" s="20">
        <f t="shared" si="463"/>
        <v>25053.681423070815</v>
      </c>
      <c r="H3688" s="7">
        <f t="shared" si="468"/>
        <v>629.31857692918493</v>
      </c>
      <c r="I3688" s="7">
        <f t="shared" si="464"/>
        <v>629.31857692918493</v>
      </c>
      <c r="J3688" s="12">
        <f t="shared" si="469"/>
        <v>2.4503312577548765E-2</v>
      </c>
      <c r="K3688" s="7">
        <f t="shared" si="470"/>
        <v>396041.87126817444</v>
      </c>
    </row>
    <row r="3689" spans="1:11" x14ac:dyDescent="0.4">
      <c r="A3689" s="1">
        <v>3688</v>
      </c>
      <c r="B3689" s="21">
        <v>43501</v>
      </c>
      <c r="C3689" s="22">
        <v>25779</v>
      </c>
      <c r="D3689" s="19">
        <f t="shared" si="465"/>
        <v>31501.384894110113</v>
      </c>
      <c r="E3689" s="19">
        <f t="shared" si="466"/>
        <v>1.0003619659258298</v>
      </c>
      <c r="F3689" s="19">
        <f t="shared" si="467"/>
        <v>0.79326754091607765</v>
      </c>
      <c r="G3689" s="20">
        <f t="shared" si="463"/>
        <v>24911.332582864801</v>
      </c>
      <c r="H3689" s="7">
        <f t="shared" si="468"/>
        <v>867.66741713519878</v>
      </c>
      <c r="I3689" s="7">
        <f t="shared" si="464"/>
        <v>867.66741713519878</v>
      </c>
      <c r="J3689" s="12">
        <f t="shared" si="469"/>
        <v>3.3657916022157522E-2</v>
      </c>
      <c r="K3689" s="7">
        <f t="shared" si="470"/>
        <v>752846.74675806705</v>
      </c>
    </row>
    <row r="3690" spans="1:11" x14ac:dyDescent="0.4">
      <c r="A3690" s="1">
        <v>3689</v>
      </c>
      <c r="B3690" s="21">
        <v>43502</v>
      </c>
      <c r="C3690" s="22">
        <v>28863</v>
      </c>
      <c r="D3690" s="19">
        <f t="shared" si="465"/>
        <v>31833.993283392087</v>
      </c>
      <c r="E3690" s="19">
        <f t="shared" si="466"/>
        <v>1.0003951267285616</v>
      </c>
      <c r="F3690" s="19">
        <f t="shared" si="467"/>
        <v>0.80854738413596716</v>
      </c>
      <c r="G3690" s="20">
        <f t="shared" si="463"/>
        <v>25432.076826313558</v>
      </c>
      <c r="H3690" s="7">
        <f t="shared" si="468"/>
        <v>3430.9231736864422</v>
      </c>
      <c r="I3690" s="7">
        <f t="shared" si="464"/>
        <v>3430.9231736864422</v>
      </c>
      <c r="J3690" s="12">
        <f t="shared" si="469"/>
        <v>0.11886925037890871</v>
      </c>
      <c r="K3690" s="7">
        <f t="shared" si="470"/>
        <v>11771233.823738649</v>
      </c>
    </row>
    <row r="3691" spans="1:11" x14ac:dyDescent="0.4">
      <c r="A3691" s="1">
        <v>3690</v>
      </c>
      <c r="B3691" s="21">
        <v>43503</v>
      </c>
      <c r="C3691" s="22">
        <v>23264</v>
      </c>
      <c r="D3691" s="19">
        <f t="shared" si="465"/>
        <v>31622.011431861421</v>
      </c>
      <c r="E3691" s="19">
        <f t="shared" si="466"/>
        <v>1.0003738285038959</v>
      </c>
      <c r="F3691" s="19">
        <f t="shared" si="467"/>
        <v>0.79850619179313265</v>
      </c>
      <c r="G3691" s="20">
        <f t="shared" si="463"/>
        <v>25445.730642263417</v>
      </c>
      <c r="H3691" s="7">
        <f t="shared" si="468"/>
        <v>-2181.7306422634174</v>
      </c>
      <c r="I3691" s="7">
        <f t="shared" si="464"/>
        <v>2181.7306422634174</v>
      </c>
      <c r="J3691" s="12">
        <f t="shared" si="469"/>
        <v>9.3781406562217048E-2</v>
      </c>
      <c r="K3691" s="7">
        <f t="shared" si="470"/>
        <v>4759948.595391144</v>
      </c>
    </row>
    <row r="3692" spans="1:11" x14ac:dyDescent="0.4">
      <c r="A3692" s="1">
        <v>3691</v>
      </c>
      <c r="B3692" s="21">
        <v>43504</v>
      </c>
      <c r="C3692" s="22">
        <v>27147</v>
      </c>
      <c r="D3692" s="19">
        <f t="shared" si="465"/>
        <v>31825.786721134322</v>
      </c>
      <c r="E3692" s="19">
        <f t="shared" si="466"/>
        <v>1.0003941059954404</v>
      </c>
      <c r="F3692" s="19">
        <f t="shared" si="467"/>
        <v>0.79401339385235103</v>
      </c>
      <c r="G3692" s="20">
        <f t="shared" si="463"/>
        <v>25085.508811459742</v>
      </c>
      <c r="H3692" s="7">
        <f t="shared" si="468"/>
        <v>2061.491188540258</v>
      </c>
      <c r="I3692" s="7">
        <f t="shared" si="464"/>
        <v>2061.491188540258</v>
      </c>
      <c r="J3692" s="12">
        <f t="shared" si="469"/>
        <v>7.5938084817484736E-2</v>
      </c>
      <c r="K3692" s="7">
        <f t="shared" si="470"/>
        <v>4249745.9204291254</v>
      </c>
    </row>
    <row r="3693" spans="1:11" x14ac:dyDescent="0.4">
      <c r="A3693" s="1">
        <v>3692</v>
      </c>
      <c r="B3693" s="21">
        <v>43505</v>
      </c>
      <c r="C3693" s="22">
        <v>31647</v>
      </c>
      <c r="D3693" s="19">
        <f t="shared" si="465"/>
        <v>32397.469005524683</v>
      </c>
      <c r="E3693" s="19">
        <f t="shared" si="466"/>
        <v>1.0004511741844688</v>
      </c>
      <c r="F3693" s="19">
        <f t="shared" si="467"/>
        <v>0.81064916252987573</v>
      </c>
      <c r="G3693" s="20">
        <f t="shared" si="463"/>
        <v>25733.465467479862</v>
      </c>
      <c r="H3693" s="7">
        <f t="shared" si="468"/>
        <v>5913.5345325201379</v>
      </c>
      <c r="I3693" s="7">
        <f t="shared" si="464"/>
        <v>5913.5345325201379</v>
      </c>
      <c r="J3693" s="12">
        <f t="shared" si="469"/>
        <v>0.18685924518975378</v>
      </c>
      <c r="K3693" s="7">
        <f t="shared" si="470"/>
        <v>34969890.667308167</v>
      </c>
    </row>
    <row r="3694" spans="1:11" x14ac:dyDescent="0.4">
      <c r="A3694" s="1">
        <v>3693</v>
      </c>
      <c r="B3694" s="21">
        <v>43506</v>
      </c>
      <c r="C3694" s="22">
        <v>25399</v>
      </c>
      <c r="D3694" s="19">
        <f t="shared" si="465"/>
        <v>32352.407341122027</v>
      </c>
      <c r="E3694" s="19">
        <f t="shared" si="466"/>
        <v>1.0004465679729113</v>
      </c>
      <c r="F3694" s="19">
        <f t="shared" si="467"/>
        <v>0.79833842190863413</v>
      </c>
      <c r="G3694" s="20">
        <f t="shared" si="463"/>
        <v>25870.378465794733</v>
      </c>
      <c r="H3694" s="7">
        <f t="shared" si="468"/>
        <v>-471.37846579473262</v>
      </c>
      <c r="I3694" s="7">
        <f t="shared" si="464"/>
        <v>471.37846579473262</v>
      </c>
      <c r="J3694" s="12">
        <f t="shared" si="469"/>
        <v>1.8558937981602922E-2</v>
      </c>
      <c r="K3694" s="7">
        <f t="shared" si="470"/>
        <v>222197.65801499592</v>
      </c>
    </row>
    <row r="3695" spans="1:11" x14ac:dyDescent="0.4">
      <c r="A3695" s="1">
        <v>3694</v>
      </c>
      <c r="B3695" s="21">
        <v>43507</v>
      </c>
      <c r="C3695" s="22">
        <v>26302</v>
      </c>
      <c r="D3695" s="19">
        <f t="shared" si="465"/>
        <v>32413.64395901309</v>
      </c>
      <c r="E3695" s="19">
        <f t="shared" si="466"/>
        <v>1.0004525915900437</v>
      </c>
      <c r="F3695" s="19">
        <f t="shared" si="467"/>
        <v>0.79423114265200412</v>
      </c>
      <c r="G3695" s="20">
        <f t="shared" si="463"/>
        <v>25689.039120192821</v>
      </c>
      <c r="H3695" s="7">
        <f t="shared" si="468"/>
        <v>612.96087980717857</v>
      </c>
      <c r="I3695" s="7">
        <f t="shared" si="464"/>
        <v>612.96087980717857</v>
      </c>
      <c r="J3695" s="12">
        <f t="shared" si="469"/>
        <v>2.3304725108629708E-2</v>
      </c>
      <c r="K3695" s="7">
        <f t="shared" si="470"/>
        <v>375721.04017399042</v>
      </c>
    </row>
    <row r="3696" spans="1:11" x14ac:dyDescent="0.4">
      <c r="A3696" s="1">
        <v>3695</v>
      </c>
      <c r="B3696" s="21">
        <v>43508</v>
      </c>
      <c r="C3696" s="22">
        <v>26104</v>
      </c>
      <c r="D3696" s="19">
        <f t="shared" si="465"/>
        <v>32398.001649653317</v>
      </c>
      <c r="E3696" s="19">
        <f t="shared" si="466"/>
        <v>1.0004509273138487</v>
      </c>
      <c r="F3696" s="19">
        <f t="shared" si="467"/>
        <v>0.81058771017140274</v>
      </c>
      <c r="G3696" s="20">
        <f t="shared" si="463"/>
        <v>26276.904345971052</v>
      </c>
      <c r="H3696" s="7">
        <f t="shared" si="468"/>
        <v>-172.90434597105195</v>
      </c>
      <c r="I3696" s="7">
        <f t="shared" si="464"/>
        <v>172.90434597105195</v>
      </c>
      <c r="J3696" s="12">
        <f t="shared" si="469"/>
        <v>6.6236724628812426E-3</v>
      </c>
      <c r="K3696" s="7">
        <f t="shared" si="470"/>
        <v>29895.91285567723</v>
      </c>
    </row>
    <row r="3697" spans="1:11" x14ac:dyDescent="0.4">
      <c r="A3697" s="1">
        <v>3696</v>
      </c>
      <c r="B3697" s="21">
        <v>43509</v>
      </c>
      <c r="C3697" s="22">
        <v>28147</v>
      </c>
      <c r="D3697" s="19">
        <f t="shared" si="465"/>
        <v>32622.005230514402</v>
      </c>
      <c r="E3697" s="19">
        <f t="shared" si="466"/>
        <v>1.0004732276268422</v>
      </c>
      <c r="F3697" s="19">
        <f t="shared" si="467"/>
        <v>0.79914377397169667</v>
      </c>
      <c r="G3697" s="20">
        <f t="shared" si="463"/>
        <v>25865.368208392061</v>
      </c>
      <c r="H3697" s="7">
        <f t="shared" si="468"/>
        <v>2281.6317916079388</v>
      </c>
      <c r="I3697" s="7">
        <f t="shared" si="464"/>
        <v>2281.6317916079388</v>
      </c>
      <c r="J3697" s="12">
        <f t="shared" si="469"/>
        <v>8.1061277990831668E-2</v>
      </c>
      <c r="K3697" s="7">
        <f t="shared" si="470"/>
        <v>5205843.6324760523</v>
      </c>
    </row>
    <row r="3698" spans="1:11" x14ac:dyDescent="0.4">
      <c r="A3698" s="1">
        <v>3697</v>
      </c>
      <c r="B3698" s="21">
        <v>43510</v>
      </c>
      <c r="C3698" s="22">
        <v>25184</v>
      </c>
      <c r="D3698" s="19">
        <f t="shared" si="465"/>
        <v>32551.660298884628</v>
      </c>
      <c r="E3698" s="19">
        <f t="shared" si="466"/>
        <v>1.0004660930863565</v>
      </c>
      <c r="F3698" s="19">
        <f t="shared" si="467"/>
        <v>0.79397425796707954</v>
      </c>
      <c r="G3698" s="20">
        <f t="shared" si="463"/>
        <v>25910.207096825881</v>
      </c>
      <c r="H3698" s="7">
        <f t="shared" si="468"/>
        <v>-726.20709682588131</v>
      </c>
      <c r="I3698" s="7">
        <f t="shared" si="464"/>
        <v>726.20709682588131</v>
      </c>
      <c r="J3698" s="12">
        <f t="shared" si="469"/>
        <v>2.88360505410531E-2</v>
      </c>
      <c r="K3698" s="7">
        <f t="shared" si="470"/>
        <v>527376.74748027499</v>
      </c>
    </row>
    <row r="3699" spans="1:11" x14ac:dyDescent="0.4">
      <c r="A3699" s="1">
        <v>3698</v>
      </c>
      <c r="B3699" s="21">
        <v>43511</v>
      </c>
      <c r="C3699" s="22">
        <v>26590</v>
      </c>
      <c r="D3699" s="19">
        <f t="shared" si="465"/>
        <v>32572.22236786125</v>
      </c>
      <c r="E3699" s="19">
        <f t="shared" si="466"/>
        <v>1.0004680492466449</v>
      </c>
      <c r="F3699" s="19">
        <f t="shared" si="467"/>
        <v>0.81065954838111964</v>
      </c>
      <c r="G3699" s="20">
        <f t="shared" si="463"/>
        <v>26386.786749469749</v>
      </c>
      <c r="H3699" s="7">
        <f t="shared" si="468"/>
        <v>203.21325053025066</v>
      </c>
      <c r="I3699" s="7">
        <f t="shared" si="464"/>
        <v>203.21325053025066</v>
      </c>
      <c r="J3699" s="12">
        <f t="shared" si="469"/>
        <v>7.6424689932399646E-3</v>
      </c>
      <c r="K3699" s="7">
        <f t="shared" si="470"/>
        <v>41295.625191070423</v>
      </c>
    </row>
    <row r="3700" spans="1:11" x14ac:dyDescent="0.4">
      <c r="A3700" s="1">
        <v>3699</v>
      </c>
      <c r="B3700" s="21">
        <v>43512</v>
      </c>
      <c r="C3700" s="22">
        <v>30419</v>
      </c>
      <c r="D3700" s="19">
        <f t="shared" si="465"/>
        <v>33001.697340097802</v>
      </c>
      <c r="E3700" s="19">
        <f t="shared" si="466"/>
        <v>1.0005108966970637</v>
      </c>
      <c r="F3700" s="19">
        <f t="shared" si="467"/>
        <v>0.80067490397535634</v>
      </c>
      <c r="G3700" s="20">
        <f t="shared" si="463"/>
        <v>26030.688227510567</v>
      </c>
      <c r="H3700" s="7">
        <f t="shared" si="468"/>
        <v>4388.3117724894328</v>
      </c>
      <c r="I3700" s="7">
        <f t="shared" si="464"/>
        <v>4388.3117724894328</v>
      </c>
      <c r="J3700" s="12">
        <f t="shared" si="469"/>
        <v>0.14426219706398741</v>
      </c>
      <c r="K3700" s="7">
        <f t="shared" si="470"/>
        <v>19257280.212569349</v>
      </c>
    </row>
    <row r="3701" spans="1:11" x14ac:dyDescent="0.4">
      <c r="A3701" s="1">
        <v>3700</v>
      </c>
      <c r="B3701" s="21">
        <v>43513</v>
      </c>
      <c r="C3701" s="22">
        <v>24441</v>
      </c>
      <c r="D3701" s="19">
        <f t="shared" si="465"/>
        <v>32829.507373225322</v>
      </c>
      <c r="E3701" s="19">
        <f t="shared" si="466"/>
        <v>1.0004935776492869</v>
      </c>
      <c r="F3701" s="19">
        <f t="shared" si="467"/>
        <v>0.79335614976694735</v>
      </c>
      <c r="G3701" s="20">
        <f t="shared" si="463"/>
        <v>26203.292537155085</v>
      </c>
      <c r="H3701" s="7">
        <f t="shared" si="468"/>
        <v>-1762.2925371550846</v>
      </c>
      <c r="I3701" s="7">
        <f t="shared" si="464"/>
        <v>1762.2925371550846</v>
      </c>
      <c r="J3701" s="12">
        <f t="shared" si="469"/>
        <v>7.2103945712331113E-2</v>
      </c>
      <c r="K3701" s="7">
        <f t="shared" si="470"/>
        <v>3105674.986512505</v>
      </c>
    </row>
    <row r="3702" spans="1:11" x14ac:dyDescent="0.4">
      <c r="A3702" s="1">
        <v>3701</v>
      </c>
      <c r="B3702" s="21">
        <v>43514</v>
      </c>
      <c r="C3702" s="22">
        <v>25430</v>
      </c>
      <c r="D3702" s="19">
        <f t="shared" si="465"/>
        <v>32716.50930419677</v>
      </c>
      <c r="E3702" s="19">
        <f t="shared" si="466"/>
        <v>1.0004821777930264</v>
      </c>
      <c r="F3702" s="19">
        <f t="shared" si="467"/>
        <v>0.81024270841081891</v>
      </c>
      <c r="G3702" s="20">
        <f t="shared" si="463"/>
        <v>26614.364680425297</v>
      </c>
      <c r="H3702" s="7">
        <f t="shared" si="468"/>
        <v>-1184.3646804252967</v>
      </c>
      <c r="I3702" s="7">
        <f t="shared" si="464"/>
        <v>1184.3646804252967</v>
      </c>
      <c r="J3702" s="12">
        <f t="shared" si="469"/>
        <v>4.6573522627813474E-2</v>
      </c>
      <c r="K3702" s="7">
        <f t="shared" si="470"/>
        <v>1402719.6962389152</v>
      </c>
    </row>
    <row r="3703" spans="1:11" x14ac:dyDescent="0.4">
      <c r="A3703" s="1">
        <v>3702</v>
      </c>
      <c r="B3703" s="21">
        <v>43515</v>
      </c>
      <c r="C3703" s="22">
        <v>23168</v>
      </c>
      <c r="D3703" s="19">
        <f t="shared" si="465"/>
        <v>32422.412748352926</v>
      </c>
      <c r="E3703" s="19">
        <f t="shared" si="466"/>
        <v>1.0004526680892243</v>
      </c>
      <c r="F3703" s="19">
        <f t="shared" si="467"/>
        <v>0.79959949371596306</v>
      </c>
      <c r="G3703" s="20">
        <f t="shared" si="463"/>
        <v>26196.089006518236</v>
      </c>
      <c r="H3703" s="7">
        <f t="shared" si="468"/>
        <v>-3028.0890065182357</v>
      </c>
      <c r="I3703" s="7">
        <f t="shared" si="464"/>
        <v>3028.0890065182357</v>
      </c>
      <c r="J3703" s="12">
        <f t="shared" si="469"/>
        <v>0.13070135559902607</v>
      </c>
      <c r="K3703" s="7">
        <f t="shared" si="470"/>
        <v>9169323.0313965958</v>
      </c>
    </row>
    <row r="3704" spans="1:11" x14ac:dyDescent="0.4">
      <c r="A3704" s="1">
        <v>3703</v>
      </c>
      <c r="B3704" s="21">
        <v>43516</v>
      </c>
      <c r="C3704" s="22">
        <v>25895</v>
      </c>
      <c r="D3704" s="19">
        <f t="shared" si="465"/>
        <v>32440.298877484249</v>
      </c>
      <c r="E3704" s="19">
        <f t="shared" si="466"/>
        <v>1.0004543566568707</v>
      </c>
      <c r="F3704" s="19">
        <f t="shared" si="467"/>
        <v>0.7934170894580227</v>
      </c>
      <c r="G3704" s="20">
        <f t="shared" si="463"/>
        <v>25723.314259464845</v>
      </c>
      <c r="H3704" s="7">
        <f t="shared" si="468"/>
        <v>171.68574053515476</v>
      </c>
      <c r="I3704" s="7">
        <f t="shared" si="464"/>
        <v>171.68574053515476</v>
      </c>
      <c r="J3704" s="12">
        <f t="shared" si="469"/>
        <v>6.6300730077294753E-3</v>
      </c>
      <c r="K3704" s="7">
        <f t="shared" si="470"/>
        <v>29475.993503104484</v>
      </c>
    </row>
    <row r="3705" spans="1:11" x14ac:dyDescent="0.4">
      <c r="A3705" s="1">
        <v>3704</v>
      </c>
      <c r="B3705" s="21">
        <v>43517</v>
      </c>
      <c r="C3705" s="22">
        <v>28528</v>
      </c>
      <c r="D3705" s="19">
        <f t="shared" si="465"/>
        <v>32657.274291482034</v>
      </c>
      <c r="E3705" s="19">
        <f t="shared" si="466"/>
        <v>1.0004759541528347</v>
      </c>
      <c r="F3705" s="19">
        <f t="shared" si="467"/>
        <v>0.8110334544728004</v>
      </c>
      <c r="G3705" s="20">
        <f t="shared" si="463"/>
        <v>26285.326234996865</v>
      </c>
      <c r="H3705" s="7">
        <f t="shared" si="468"/>
        <v>2242.6737650031355</v>
      </c>
      <c r="I3705" s="7">
        <f t="shared" si="464"/>
        <v>2242.6737650031355</v>
      </c>
      <c r="J3705" s="12">
        <f t="shared" si="469"/>
        <v>7.8613073647053264E-2</v>
      </c>
      <c r="K3705" s="7">
        <f t="shared" si="470"/>
        <v>5029585.6162333386</v>
      </c>
    </row>
    <row r="3706" spans="1:11" x14ac:dyDescent="0.4">
      <c r="A3706" s="1">
        <v>3705</v>
      </c>
      <c r="B3706" s="21">
        <v>43518</v>
      </c>
      <c r="C3706" s="22">
        <v>28189</v>
      </c>
      <c r="D3706" s="19">
        <f t="shared" si="465"/>
        <v>32860.807067043228</v>
      </c>
      <c r="E3706" s="19">
        <f t="shared" si="466"/>
        <v>1.0004962073827957</v>
      </c>
      <c r="F3706" s="19">
        <f t="shared" si="467"/>
        <v>0.80032674922120961</v>
      </c>
      <c r="G3706" s="20">
        <f t="shared" si="463"/>
        <v>26113.539969678786</v>
      </c>
      <c r="H3706" s="7">
        <f t="shared" si="468"/>
        <v>2075.4600303212137</v>
      </c>
      <c r="I3706" s="7">
        <f t="shared" si="464"/>
        <v>2075.4600303212137</v>
      </c>
      <c r="J3706" s="12">
        <f t="shared" si="469"/>
        <v>7.3626593008663435E-2</v>
      </c>
      <c r="K3706" s="7">
        <f t="shared" si="470"/>
        <v>4307534.3374609333</v>
      </c>
    </row>
    <row r="3707" spans="1:11" x14ac:dyDescent="0.4">
      <c r="A3707" s="1">
        <v>3706</v>
      </c>
      <c r="B3707" s="21">
        <v>43519</v>
      </c>
      <c r="C3707" s="22">
        <v>27787</v>
      </c>
      <c r="D3707" s="19">
        <f t="shared" si="465"/>
        <v>33030.358574987724</v>
      </c>
      <c r="E3707" s="19">
        <f t="shared" si="466"/>
        <v>1.0005130624839695</v>
      </c>
      <c r="F3707" s="19">
        <f t="shared" si="467"/>
        <v>0.79401456215606525</v>
      </c>
      <c r="G3707" s="20">
        <f t="shared" si="463"/>
        <v>26073.119711163934</v>
      </c>
      <c r="H3707" s="7">
        <f t="shared" si="468"/>
        <v>1713.880288836066</v>
      </c>
      <c r="I3707" s="7">
        <f t="shared" si="464"/>
        <v>1713.880288836066</v>
      </c>
      <c r="J3707" s="12">
        <f t="shared" si="469"/>
        <v>6.1679212899415768E-2</v>
      </c>
      <c r="K3707" s="7">
        <f t="shared" si="470"/>
        <v>2937385.6444607973</v>
      </c>
    </row>
    <row r="3708" spans="1:11" x14ac:dyDescent="0.4">
      <c r="A3708" s="1">
        <v>3707</v>
      </c>
      <c r="B3708" s="21">
        <v>43520</v>
      </c>
      <c r="C3708" s="22">
        <v>24414</v>
      </c>
      <c r="D3708" s="19">
        <f t="shared" si="465"/>
        <v>32802.812096263777</v>
      </c>
      <c r="E3708" s="19">
        <f t="shared" si="466"/>
        <v>1.000490207784791</v>
      </c>
      <c r="F3708" s="19">
        <f t="shared" si="467"/>
        <v>0.81019957815347843</v>
      </c>
      <c r="G3708" s="20">
        <f t="shared" si="463"/>
        <v>26789.53726711289</v>
      </c>
      <c r="H3708" s="7">
        <f t="shared" si="468"/>
        <v>-2375.5372671128898</v>
      </c>
      <c r="I3708" s="7">
        <f t="shared" si="464"/>
        <v>2375.5372671128898</v>
      </c>
      <c r="J3708" s="12">
        <f t="shared" si="469"/>
        <v>9.7302255554718192E-2</v>
      </c>
      <c r="K3708" s="7">
        <f t="shared" si="470"/>
        <v>5643177.3074421771</v>
      </c>
    </row>
    <row r="3709" spans="1:11" x14ac:dyDescent="0.4">
      <c r="A3709" s="1">
        <v>3708</v>
      </c>
      <c r="B3709" s="21">
        <v>43521</v>
      </c>
      <c r="C3709" s="22">
        <v>26321</v>
      </c>
      <c r="D3709" s="19">
        <f t="shared" si="465"/>
        <v>32810.367344666745</v>
      </c>
      <c r="E3709" s="19">
        <f t="shared" si="466"/>
        <v>1.0004908632606107</v>
      </c>
      <c r="F3709" s="19">
        <f t="shared" si="467"/>
        <v>0.80035034375246172</v>
      </c>
      <c r="G3709" s="20">
        <f t="shared" si="463"/>
        <v>26253.768689392586</v>
      </c>
      <c r="H3709" s="7">
        <f t="shared" si="468"/>
        <v>67.231310607414343</v>
      </c>
      <c r="I3709" s="7">
        <f t="shared" si="464"/>
        <v>67.231310607414343</v>
      </c>
      <c r="J3709" s="12">
        <f t="shared" si="469"/>
        <v>2.5542840548388869E-3</v>
      </c>
      <c r="K3709" s="7">
        <f t="shared" si="470"/>
        <v>4520.0491259906248</v>
      </c>
    </row>
    <row r="3710" spans="1:11" x14ac:dyDescent="0.4">
      <c r="A3710" s="1">
        <v>3709</v>
      </c>
      <c r="B3710" s="21">
        <v>43522</v>
      </c>
      <c r="C3710" s="22">
        <v>20776</v>
      </c>
      <c r="D3710" s="19">
        <f t="shared" si="465"/>
        <v>32292.822556595976</v>
      </c>
      <c r="E3710" s="19">
        <f t="shared" si="466"/>
        <v>1.0004390087327173</v>
      </c>
      <c r="F3710" s="19">
        <f t="shared" si="467"/>
        <v>0.79213304759108072</v>
      </c>
      <c r="G3710" s="20">
        <f t="shared" si="463"/>
        <v>26052.703865669962</v>
      </c>
      <c r="H3710" s="7">
        <f t="shared" si="468"/>
        <v>-5276.7038656699624</v>
      </c>
      <c r="I3710" s="7">
        <f t="shared" si="464"/>
        <v>5276.7038656699624</v>
      </c>
      <c r="J3710" s="12">
        <f t="shared" si="469"/>
        <v>0.25398074055015224</v>
      </c>
      <c r="K3710" s="7">
        <f t="shared" si="470"/>
        <v>27843603.685976323</v>
      </c>
    </row>
    <row r="3711" spans="1:11" x14ac:dyDescent="0.4">
      <c r="A3711" s="1">
        <v>3710</v>
      </c>
      <c r="B3711" s="21">
        <v>43523</v>
      </c>
      <c r="C3711" s="22">
        <v>23131</v>
      </c>
      <c r="D3711" s="19">
        <f t="shared" si="465"/>
        <v>32001.679595241567</v>
      </c>
      <c r="E3711" s="19">
        <f t="shared" si="466"/>
        <v>1.0004097943926811</v>
      </c>
      <c r="F3711" s="19">
        <f t="shared" si="467"/>
        <v>0.80910810323907589</v>
      </c>
      <c r="G3711" s="20">
        <f t="shared" si="463"/>
        <v>26164.441768002038</v>
      </c>
      <c r="H3711" s="7">
        <f t="shared" si="468"/>
        <v>-3033.4417680020379</v>
      </c>
      <c r="I3711" s="7">
        <f t="shared" si="464"/>
        <v>3033.4417680020379</v>
      </c>
      <c r="J3711" s="12">
        <f t="shared" si="469"/>
        <v>0.13114183424849932</v>
      </c>
      <c r="K3711" s="7">
        <f t="shared" si="470"/>
        <v>9201768.9598593302</v>
      </c>
    </row>
    <row r="3712" spans="1:11" x14ac:dyDescent="0.4">
      <c r="A3712" s="1">
        <v>3711</v>
      </c>
      <c r="B3712" s="21">
        <v>43524</v>
      </c>
      <c r="C3712" s="22">
        <v>21485</v>
      </c>
      <c r="D3712" s="19">
        <f t="shared" si="465"/>
        <v>31600.19525560844</v>
      </c>
      <c r="E3712" s="19">
        <f t="shared" si="466"/>
        <v>1.0003695459177384</v>
      </c>
      <c r="F3712" s="19">
        <f t="shared" si="467"/>
        <v>0.7988460306520162</v>
      </c>
      <c r="G3712" s="20">
        <f t="shared" si="463"/>
        <v>25613.355943030565</v>
      </c>
      <c r="H3712" s="7">
        <f t="shared" si="468"/>
        <v>-4128.355943030565</v>
      </c>
      <c r="I3712" s="7">
        <f t="shared" si="464"/>
        <v>4128.355943030565</v>
      </c>
      <c r="J3712" s="12">
        <f t="shared" si="469"/>
        <v>0.19215061405774098</v>
      </c>
      <c r="K3712" s="7">
        <f t="shared" si="470"/>
        <v>17043322.792355787</v>
      </c>
    </row>
    <row r="3713" spans="1:11" x14ac:dyDescent="0.4">
      <c r="A3713" s="1">
        <v>3712</v>
      </c>
      <c r="B3713" s="21">
        <v>43525</v>
      </c>
      <c r="C3713" s="22">
        <v>22154</v>
      </c>
      <c r="D3713" s="19">
        <f t="shared" si="465"/>
        <v>31317.666217362024</v>
      </c>
      <c r="E3713" s="19">
        <f t="shared" si="466"/>
        <v>1.0003411929769592</v>
      </c>
      <c r="F3713" s="19">
        <f t="shared" si="467"/>
        <v>0.7910747561329895</v>
      </c>
      <c r="G3713" s="20">
        <f t="shared" si="463"/>
        <v>25032.351398075447</v>
      </c>
      <c r="H3713" s="7">
        <f t="shared" si="468"/>
        <v>-2878.3513980754469</v>
      </c>
      <c r="I3713" s="7">
        <f t="shared" si="464"/>
        <v>2878.3513980754469</v>
      </c>
      <c r="J3713" s="12">
        <f t="shared" si="469"/>
        <v>0.12992468168617166</v>
      </c>
      <c r="K3713" s="7">
        <f t="shared" si="470"/>
        <v>8284906.7708028797</v>
      </c>
    </row>
    <row r="3714" spans="1:11" x14ac:dyDescent="0.4">
      <c r="A3714" s="1">
        <v>3713</v>
      </c>
      <c r="B3714" s="21">
        <v>43526</v>
      </c>
      <c r="C3714" s="22">
        <v>30900</v>
      </c>
      <c r="D3714" s="19">
        <f t="shared" si="465"/>
        <v>31854.840956050473</v>
      </c>
      <c r="E3714" s="19">
        <f t="shared" si="466"/>
        <v>1.0003948104167089</v>
      </c>
      <c r="F3714" s="19">
        <f t="shared" si="467"/>
        <v>0.81111782354594231</v>
      </c>
      <c r="G3714" s="20">
        <f t="shared" si="463"/>
        <v>25340.186895169514</v>
      </c>
      <c r="H3714" s="7">
        <f t="shared" si="468"/>
        <v>5559.8131048304858</v>
      </c>
      <c r="I3714" s="7">
        <f t="shared" si="464"/>
        <v>5559.8131048304858</v>
      </c>
      <c r="J3714" s="12">
        <f t="shared" si="469"/>
        <v>0.17992922669354322</v>
      </c>
      <c r="K3714" s="7">
        <f t="shared" si="470"/>
        <v>30911521.760644808</v>
      </c>
    </row>
    <row r="3715" spans="1:11" x14ac:dyDescent="0.4">
      <c r="A3715" s="1">
        <v>3714</v>
      </c>
      <c r="B3715" s="21">
        <v>43527</v>
      </c>
      <c r="C3715" s="22">
        <v>26195</v>
      </c>
      <c r="D3715" s="19">
        <f t="shared" si="465"/>
        <v>31928.814126785819</v>
      </c>
      <c r="E3715" s="19">
        <f t="shared" si="466"/>
        <v>1.0004021076943015</v>
      </c>
      <c r="F3715" s="19">
        <f t="shared" si="467"/>
        <v>0.79911545671134798</v>
      </c>
      <c r="G3715" s="20">
        <f t="shared" si="463"/>
        <v>25447.912416215582</v>
      </c>
      <c r="H3715" s="7">
        <f t="shared" si="468"/>
        <v>747.0875837844178</v>
      </c>
      <c r="I3715" s="7">
        <f t="shared" si="464"/>
        <v>747.0875837844178</v>
      </c>
      <c r="J3715" s="12">
        <f t="shared" si="469"/>
        <v>2.8520236067357044E-2</v>
      </c>
      <c r="K3715" s="7">
        <f t="shared" si="470"/>
        <v>558139.85784483945</v>
      </c>
    </row>
    <row r="3716" spans="1:11" x14ac:dyDescent="0.4">
      <c r="A3716" s="1">
        <v>3715</v>
      </c>
      <c r="B3716" s="21">
        <v>43528</v>
      </c>
      <c r="C3716" s="22">
        <v>21818</v>
      </c>
      <c r="D3716" s="19">
        <f t="shared" si="465"/>
        <v>31590.421279757094</v>
      </c>
      <c r="E3716" s="19">
        <f t="shared" si="466"/>
        <v>1.0003681683693879</v>
      </c>
      <c r="F3716" s="19">
        <f t="shared" si="467"/>
        <v>0.78982056494010056</v>
      </c>
      <c r="G3716" s="20">
        <f t="shared" si="463"/>
        <v>25258.870241816021</v>
      </c>
      <c r="H3716" s="7">
        <f t="shared" si="468"/>
        <v>-3440.870241816021</v>
      </c>
      <c r="I3716" s="7">
        <f t="shared" si="464"/>
        <v>3440.870241816021</v>
      </c>
      <c r="J3716" s="12">
        <f t="shared" si="469"/>
        <v>0.15770786698212583</v>
      </c>
      <c r="K3716" s="7">
        <f t="shared" si="470"/>
        <v>11839588.021015042</v>
      </c>
    </row>
    <row r="3717" spans="1:11" x14ac:dyDescent="0.4">
      <c r="A3717" s="1">
        <v>3716</v>
      </c>
      <c r="B3717" s="21">
        <v>43529</v>
      </c>
      <c r="C3717" s="22">
        <v>21628</v>
      </c>
      <c r="D3717" s="19">
        <f t="shared" si="465"/>
        <v>31206.977149120841</v>
      </c>
      <c r="E3717" s="19">
        <f t="shared" si="466"/>
        <v>1.0003297239195075</v>
      </c>
      <c r="F3717" s="19">
        <f t="shared" si="467"/>
        <v>0.80964325715404406</v>
      </c>
      <c r="G3717" s="20">
        <f t="shared" si="463"/>
        <v>25624.36516978747</v>
      </c>
      <c r="H3717" s="7">
        <f t="shared" si="468"/>
        <v>-3996.3651697874702</v>
      </c>
      <c r="I3717" s="7">
        <f t="shared" si="464"/>
        <v>3996.3651697874702</v>
      </c>
      <c r="J3717" s="12">
        <f t="shared" si="469"/>
        <v>0.18477737977563669</v>
      </c>
      <c r="K3717" s="7">
        <f t="shared" si="470"/>
        <v>15970934.570290435</v>
      </c>
    </row>
    <row r="3718" spans="1:11" x14ac:dyDescent="0.4">
      <c r="A3718" s="1">
        <v>3717</v>
      </c>
      <c r="B3718" s="21">
        <v>43530</v>
      </c>
      <c r="C3718" s="22">
        <v>25279</v>
      </c>
      <c r="D3718" s="19">
        <f t="shared" si="465"/>
        <v>31241.197992581448</v>
      </c>
      <c r="E3718" s="19">
        <f t="shared" si="466"/>
        <v>1.0003330459708812</v>
      </c>
      <c r="F3718" s="19">
        <f t="shared" si="467"/>
        <v>0.79924085356359487</v>
      </c>
      <c r="G3718" s="20">
        <f t="shared" ref="G3718:G3781" si="471">(D3717+1*E3717)*F3715</f>
        <v>24938.777176044492</v>
      </c>
      <c r="H3718" s="7">
        <f t="shared" si="468"/>
        <v>340.22282395550792</v>
      </c>
      <c r="I3718" s="7">
        <f t="shared" si="464"/>
        <v>340.22282395550792</v>
      </c>
      <c r="J3718" s="12">
        <f t="shared" si="469"/>
        <v>1.3458713713181214E-2</v>
      </c>
      <c r="K3718" s="7">
        <f t="shared" si="470"/>
        <v>115751.56994026054</v>
      </c>
    </row>
    <row r="3719" spans="1:11" x14ac:dyDescent="0.4">
      <c r="A3719" s="1">
        <v>3718</v>
      </c>
      <c r="B3719" s="21">
        <v>43531</v>
      </c>
      <c r="C3719" s="22">
        <v>20038</v>
      </c>
      <c r="D3719" s="19">
        <f t="shared" si="465"/>
        <v>30784.025294269486</v>
      </c>
      <c r="E3719" s="19">
        <f t="shared" si="466"/>
        <v>1.0002872286677456</v>
      </c>
      <c r="F3719" s="19">
        <f t="shared" si="467"/>
        <v>0.78808583852542824</v>
      </c>
      <c r="G3719" s="20">
        <f t="shared" si="471"/>
        <v>24675.73073151771</v>
      </c>
      <c r="H3719" s="7">
        <f t="shared" si="468"/>
        <v>-4637.7307315177095</v>
      </c>
      <c r="I3719" s="7">
        <f t="shared" si="464"/>
        <v>4637.7307315177095</v>
      </c>
      <c r="J3719" s="12">
        <f t="shared" si="469"/>
        <v>0.2314467876792948</v>
      </c>
      <c r="K3719" s="7">
        <f t="shared" si="470"/>
        <v>21508546.338063788</v>
      </c>
    </row>
    <row r="3720" spans="1:11" x14ac:dyDescent="0.4">
      <c r="A3720" s="1">
        <v>3719</v>
      </c>
      <c r="B3720" s="21">
        <v>43532</v>
      </c>
      <c r="C3720" s="22">
        <v>23964</v>
      </c>
      <c r="D3720" s="19">
        <f t="shared" si="465"/>
        <v>30692.421171325826</v>
      </c>
      <c r="E3720" s="19">
        <f t="shared" si="466"/>
        <v>1.0002779682267284</v>
      </c>
      <c r="F3720" s="19">
        <f t="shared" si="467"/>
        <v>0.80928276761799545</v>
      </c>
      <c r="G3720" s="20">
        <f t="shared" si="471"/>
        <v>24924.888383374735</v>
      </c>
      <c r="H3720" s="7">
        <f t="shared" si="468"/>
        <v>-960.88838337473499</v>
      </c>
      <c r="I3720" s="7">
        <f t="shared" ref="I3720:I3783" si="472">ABS(H3720)</f>
        <v>960.88838337473499</v>
      </c>
      <c r="J3720" s="12">
        <f t="shared" si="469"/>
        <v>4.0097161716522077E-2</v>
      </c>
      <c r="K3720" s="7">
        <f t="shared" si="470"/>
        <v>923306.48530451173</v>
      </c>
    </row>
    <row r="3721" spans="1:11" x14ac:dyDescent="0.4">
      <c r="A3721" s="1">
        <v>3720</v>
      </c>
      <c r="B3721" s="21">
        <v>43533</v>
      </c>
      <c r="C3721" s="22">
        <v>27671</v>
      </c>
      <c r="D3721" s="19">
        <f t="shared" si="465"/>
        <v>30999.931024607686</v>
      </c>
      <c r="E3721" s="19">
        <f t="shared" si="466"/>
        <v>1.0003086191842598</v>
      </c>
      <c r="F3721" s="19">
        <f t="shared" si="467"/>
        <v>0.80040701703227946</v>
      </c>
      <c r="G3721" s="20">
        <f t="shared" si="471"/>
        <v>24531.436357920928</v>
      </c>
      <c r="H3721" s="7">
        <f t="shared" si="468"/>
        <v>3139.5636420790725</v>
      </c>
      <c r="I3721" s="7">
        <f t="shared" si="472"/>
        <v>3139.5636420790725</v>
      </c>
      <c r="J3721" s="12">
        <f t="shared" si="469"/>
        <v>0.11346043301937307</v>
      </c>
      <c r="K3721" s="7">
        <f t="shared" si="470"/>
        <v>9856859.8626648095</v>
      </c>
    </row>
    <row r="3722" spans="1:11" x14ac:dyDescent="0.4">
      <c r="A3722" s="1">
        <v>3721</v>
      </c>
      <c r="B3722" s="21">
        <v>43534</v>
      </c>
      <c r="C3722" s="22">
        <v>24765</v>
      </c>
      <c r="D3722" s="19">
        <f t="shared" si="465"/>
        <v>31033.961556062688</v>
      </c>
      <c r="E3722" s="19">
        <f t="shared" si="466"/>
        <v>1.0003119222065435</v>
      </c>
      <c r="F3722" s="19">
        <f t="shared" si="467"/>
        <v>0.78820961731976413</v>
      </c>
      <c r="G3722" s="20">
        <f t="shared" si="471"/>
        <v>24431.394964815318</v>
      </c>
      <c r="H3722" s="7">
        <f t="shared" si="468"/>
        <v>333.60503518468249</v>
      </c>
      <c r="I3722" s="7">
        <f t="shared" si="472"/>
        <v>333.60503518468249</v>
      </c>
      <c r="J3722" s="12">
        <f t="shared" si="469"/>
        <v>1.3470827182906622E-2</v>
      </c>
      <c r="K3722" s="7">
        <f t="shared" si="470"/>
        <v>111292.31950057324</v>
      </c>
    </row>
    <row r="3723" spans="1:11" x14ac:dyDescent="0.4">
      <c r="A3723" s="1">
        <v>3722</v>
      </c>
      <c r="B3723" s="21">
        <v>43535</v>
      </c>
      <c r="C3723" s="22">
        <v>34098</v>
      </c>
      <c r="D3723" s="19">
        <f t="shared" si="465"/>
        <v>31900.970647808881</v>
      </c>
      <c r="E3723" s="19">
        <f t="shared" si="466"/>
        <v>1.0003985230845258</v>
      </c>
      <c r="F3723" s="19">
        <f t="shared" si="467"/>
        <v>0.81252479836401936</v>
      </c>
      <c r="G3723" s="20">
        <f t="shared" si="471"/>
        <v>25116.05983344177</v>
      </c>
      <c r="H3723" s="7">
        <f t="shared" si="468"/>
        <v>8981.94016655823</v>
      </c>
      <c r="I3723" s="7">
        <f t="shared" si="472"/>
        <v>8981.94016655823</v>
      </c>
      <c r="J3723" s="12">
        <f t="shared" si="469"/>
        <v>0.26341545447117809</v>
      </c>
      <c r="K3723" s="7">
        <f t="shared" si="470"/>
        <v>80675249.155632079</v>
      </c>
    </row>
    <row r="3724" spans="1:11" x14ac:dyDescent="0.4">
      <c r="A3724" s="1">
        <v>3723</v>
      </c>
      <c r="B3724" s="21">
        <v>43536</v>
      </c>
      <c r="C3724" s="22">
        <v>22138</v>
      </c>
      <c r="D3724" s="19">
        <f t="shared" si="465"/>
        <v>31570.854393515892</v>
      </c>
      <c r="E3724" s="19">
        <f t="shared" si="466"/>
        <v>1.0003654114192444</v>
      </c>
      <c r="F3724" s="19">
        <f t="shared" si="467"/>
        <v>0.79916820899567009</v>
      </c>
      <c r="G3724" s="20">
        <f t="shared" si="471"/>
        <v>25534.561482644716</v>
      </c>
      <c r="H3724" s="7">
        <f t="shared" si="468"/>
        <v>-3396.5614826447163</v>
      </c>
      <c r="I3724" s="7">
        <f t="shared" si="472"/>
        <v>3396.5614826447163</v>
      </c>
      <c r="J3724" s="12">
        <f t="shared" si="469"/>
        <v>0.15342675411711609</v>
      </c>
      <c r="K3724" s="7">
        <f t="shared" si="470"/>
        <v>11536629.905385673</v>
      </c>
    </row>
    <row r="3725" spans="1:11" x14ac:dyDescent="0.4">
      <c r="A3725" s="1">
        <v>3724</v>
      </c>
      <c r="B3725" s="21">
        <v>43537</v>
      </c>
      <c r="C3725" s="22">
        <v>21283</v>
      </c>
      <c r="D3725" s="19">
        <f t="shared" si="465"/>
        <v>31215.253155407998</v>
      </c>
      <c r="E3725" s="19">
        <f t="shared" si="466"/>
        <v>1.0003297512588925</v>
      </c>
      <c r="F3725" s="19">
        <f t="shared" si="467"/>
        <v>0.78688082656227099</v>
      </c>
      <c r="G3725" s="20">
        <f t="shared" si="471"/>
        <v>24885.239557609271</v>
      </c>
      <c r="H3725" s="7">
        <f t="shared" si="468"/>
        <v>-3602.2395576092713</v>
      </c>
      <c r="I3725" s="7">
        <f t="shared" si="472"/>
        <v>3602.2395576092713</v>
      </c>
      <c r="J3725" s="12">
        <f t="shared" si="469"/>
        <v>0.16925431365922433</v>
      </c>
      <c r="K3725" s="7">
        <f t="shared" si="470"/>
        <v>12976129.830405038</v>
      </c>
    </row>
    <row r="3726" spans="1:11" x14ac:dyDescent="0.4">
      <c r="A3726" s="1">
        <v>3725</v>
      </c>
      <c r="B3726" s="21">
        <v>43538</v>
      </c>
      <c r="C3726" s="22">
        <v>20219</v>
      </c>
      <c r="D3726" s="19">
        <f t="shared" si="465"/>
        <v>30722.170950418764</v>
      </c>
      <c r="E3726" s="19">
        <f t="shared" si="466"/>
        <v>1.0002803430054186</v>
      </c>
      <c r="F3726" s="19">
        <f t="shared" si="467"/>
        <v>0.81059646256324414</v>
      </c>
      <c r="G3726" s="20">
        <f t="shared" si="471"/>
        <v>25363.980068709141</v>
      </c>
      <c r="H3726" s="7">
        <f t="shared" si="468"/>
        <v>-5144.9800687091411</v>
      </c>
      <c r="I3726" s="7">
        <f t="shared" si="472"/>
        <v>5144.9800687091411</v>
      </c>
      <c r="J3726" s="12">
        <f t="shared" si="469"/>
        <v>0.25446263755423815</v>
      </c>
      <c r="K3726" s="7">
        <f t="shared" si="470"/>
        <v>26470819.907414317</v>
      </c>
    </row>
    <row r="3727" spans="1:11" x14ac:dyDescent="0.4">
      <c r="A3727" s="1">
        <v>3726</v>
      </c>
      <c r="B3727" s="21">
        <v>43539</v>
      </c>
      <c r="C3727" s="22">
        <v>24880</v>
      </c>
      <c r="D3727" s="19">
        <f t="shared" si="465"/>
        <v>30755.10029947052</v>
      </c>
      <c r="E3727" s="19">
        <f t="shared" si="466"/>
        <v>1.0002835359122895</v>
      </c>
      <c r="F3727" s="19">
        <f t="shared" si="467"/>
        <v>0.79929064403971128</v>
      </c>
      <c r="G3727" s="20">
        <f t="shared" si="471"/>
        <v>24552.98172715518</v>
      </c>
      <c r="H3727" s="7">
        <f t="shared" si="468"/>
        <v>327.01827284481988</v>
      </c>
      <c r="I3727" s="7">
        <f t="shared" si="472"/>
        <v>327.01827284481988</v>
      </c>
      <c r="J3727" s="12">
        <f t="shared" si="469"/>
        <v>1.3143821255820734E-2</v>
      </c>
      <c r="K3727" s="7">
        <f t="shared" si="470"/>
        <v>106940.95077440905</v>
      </c>
    </row>
    <row r="3728" spans="1:11" x14ac:dyDescent="0.4">
      <c r="A3728" s="1">
        <v>3727</v>
      </c>
      <c r="B3728" s="21">
        <v>43540</v>
      </c>
      <c r="C3728" s="22">
        <v>23576</v>
      </c>
      <c r="D3728" s="19">
        <f t="shared" si="465"/>
        <v>30694.08633001427</v>
      </c>
      <c r="E3728" s="19">
        <f t="shared" si="466"/>
        <v>1.0002773344869902</v>
      </c>
      <c r="F3728" s="19">
        <f t="shared" si="467"/>
        <v>0.78664621781074262</v>
      </c>
      <c r="G3728" s="20">
        <f t="shared" si="471"/>
        <v>24201.385848588445</v>
      </c>
      <c r="H3728" s="7">
        <f t="shared" si="468"/>
        <v>-625.38584858844479</v>
      </c>
      <c r="I3728" s="7">
        <f t="shared" si="472"/>
        <v>625.38584858844479</v>
      </c>
      <c r="J3728" s="12">
        <f t="shared" si="469"/>
        <v>2.6526376339855988E-2</v>
      </c>
      <c r="K3728" s="7">
        <f t="shared" si="470"/>
        <v>391107.45961468917</v>
      </c>
    </row>
    <row r="3729" spans="1:11" x14ac:dyDescent="0.4">
      <c r="A3729" s="1">
        <v>3728</v>
      </c>
      <c r="B3729" s="21">
        <v>43541</v>
      </c>
      <c r="C3729" s="22">
        <v>25229</v>
      </c>
      <c r="D3729" s="19">
        <f t="shared" si="465"/>
        <v>30728.553598202787</v>
      </c>
      <c r="E3729" s="19">
        <f t="shared" si="466"/>
        <v>1.0002806811860756</v>
      </c>
      <c r="F3729" s="19">
        <f t="shared" si="467"/>
        <v>0.81072674254515087</v>
      </c>
      <c r="G3729" s="20">
        <f t="shared" si="471"/>
        <v>24881.328621989313</v>
      </c>
      <c r="H3729" s="7">
        <f t="shared" si="468"/>
        <v>347.67137801068748</v>
      </c>
      <c r="I3729" s="7">
        <f t="shared" si="472"/>
        <v>347.67137801068748</v>
      </c>
      <c r="J3729" s="12">
        <f t="shared" si="469"/>
        <v>1.3780624599099746E-2</v>
      </c>
      <c r="K3729" s="7">
        <f t="shared" si="470"/>
        <v>120875.38708785034</v>
      </c>
    </row>
    <row r="3730" spans="1:11" x14ac:dyDescent="0.4">
      <c r="A3730" s="1">
        <v>3729</v>
      </c>
      <c r="B3730" s="21">
        <v>43542</v>
      </c>
      <c r="C3730" s="22">
        <v>25507</v>
      </c>
      <c r="D3730" s="19">
        <f t="shared" si="465"/>
        <v>30821.821808974742</v>
      </c>
      <c r="E3730" s="19">
        <f t="shared" si="466"/>
        <v>1.0002899079790848</v>
      </c>
      <c r="F3730" s="19">
        <f t="shared" si="467"/>
        <v>0.79964374235121261</v>
      </c>
      <c r="G3730" s="20">
        <f t="shared" si="471"/>
        <v>24561.84491090618</v>
      </c>
      <c r="H3730" s="7">
        <f t="shared" si="468"/>
        <v>945.1550890938197</v>
      </c>
      <c r="I3730" s="7">
        <f t="shared" si="472"/>
        <v>945.1550890938197</v>
      </c>
      <c r="J3730" s="12">
        <f t="shared" si="469"/>
        <v>3.7054733567013748E-2</v>
      </c>
      <c r="K3730" s="7">
        <f t="shared" si="470"/>
        <v>893318.1424399463</v>
      </c>
    </row>
    <row r="3731" spans="1:11" x14ac:dyDescent="0.4">
      <c r="A3731" s="1">
        <v>3730</v>
      </c>
      <c r="B3731" s="21">
        <v>43543</v>
      </c>
      <c r="C3731" s="22">
        <v>19506</v>
      </c>
      <c r="D3731" s="19">
        <f t="shared" si="465"/>
        <v>30352.590886478378</v>
      </c>
      <c r="E3731" s="19">
        <f t="shared" si="466"/>
        <v>1.0002428848578444</v>
      </c>
      <c r="F3731" s="19">
        <f t="shared" si="467"/>
        <v>0.78484778762955976</v>
      </c>
      <c r="G3731" s="20">
        <f t="shared" si="471"/>
        <v>24246.656426339468</v>
      </c>
      <c r="H3731" s="7">
        <f t="shared" si="468"/>
        <v>-4740.6564263394685</v>
      </c>
      <c r="I3731" s="7">
        <f t="shared" si="472"/>
        <v>4740.6564263394685</v>
      </c>
      <c r="J3731" s="12">
        <f t="shared" si="469"/>
        <v>0.24303580571821329</v>
      </c>
      <c r="K3731" s="7">
        <f t="shared" si="470"/>
        <v>22473823.352593701</v>
      </c>
    </row>
    <row r="3732" spans="1:11" x14ac:dyDescent="0.4">
      <c r="A3732" s="1">
        <v>3731</v>
      </c>
      <c r="B3732" s="21">
        <v>43544</v>
      </c>
      <c r="C3732" s="22">
        <v>20762</v>
      </c>
      <c r="D3732" s="19">
        <f t="shared" si="465"/>
        <v>29983.388020067632</v>
      </c>
      <c r="E3732" s="19">
        <f t="shared" si="466"/>
        <v>1.000205864546915</v>
      </c>
      <c r="F3732" s="19">
        <f t="shared" si="467"/>
        <v>0.80924956636960754</v>
      </c>
      <c r="G3732" s="20">
        <f t="shared" si="471"/>
        <v>24608.468060856041</v>
      </c>
      <c r="H3732" s="7">
        <f t="shared" si="468"/>
        <v>-3846.4680608560411</v>
      </c>
      <c r="I3732" s="7">
        <f t="shared" si="472"/>
        <v>3846.4680608560411</v>
      </c>
      <c r="J3732" s="12">
        <f t="shared" si="469"/>
        <v>0.18526481364300362</v>
      </c>
      <c r="K3732" s="7">
        <f t="shared" si="470"/>
        <v>14795316.543185633</v>
      </c>
    </row>
    <row r="3733" spans="1:11" x14ac:dyDescent="0.4">
      <c r="A3733" s="1">
        <v>3732</v>
      </c>
      <c r="B3733" s="21">
        <v>43545</v>
      </c>
      <c r="C3733" s="22">
        <v>21898</v>
      </c>
      <c r="D3733" s="19">
        <f t="shared" si="465"/>
        <v>29781.538450475626</v>
      </c>
      <c r="E3733" s="19">
        <f t="shared" si="466"/>
        <v>1.0001855795693693</v>
      </c>
      <c r="F3733" s="19">
        <f t="shared" si="467"/>
        <v>0.79883998976313708</v>
      </c>
      <c r="G3733" s="20">
        <f t="shared" si="471"/>
        <v>23976.828413096046</v>
      </c>
      <c r="H3733" s="7">
        <f t="shared" si="468"/>
        <v>-2078.8284130960456</v>
      </c>
      <c r="I3733" s="7">
        <f t="shared" si="472"/>
        <v>2078.8284130960456</v>
      </c>
      <c r="J3733" s="12">
        <f t="shared" si="469"/>
        <v>9.4932341451093499E-2</v>
      </c>
      <c r="K3733" s="7">
        <f t="shared" si="470"/>
        <v>4321527.5710954228</v>
      </c>
    </row>
    <row r="3734" spans="1:11" x14ac:dyDescent="0.4">
      <c r="A3734" s="1">
        <v>3733</v>
      </c>
      <c r="B3734" s="21">
        <v>43546</v>
      </c>
      <c r="C3734" s="22">
        <v>28044</v>
      </c>
      <c r="D3734" s="19">
        <f t="shared" si="465"/>
        <v>30246.747287627939</v>
      </c>
      <c r="E3734" s="19">
        <f t="shared" si="466"/>
        <v>1.0002320004345266</v>
      </c>
      <c r="F3734" s="19">
        <f t="shared" si="467"/>
        <v>0.78662532372972582</v>
      </c>
      <c r="G3734" s="20">
        <f t="shared" si="471"/>
        <v>23374.759558499809</v>
      </c>
      <c r="H3734" s="7">
        <f t="shared" si="468"/>
        <v>4669.2404415001911</v>
      </c>
      <c r="I3734" s="7">
        <f t="shared" si="472"/>
        <v>4669.2404415001911</v>
      </c>
      <c r="J3734" s="12">
        <f t="shared" si="469"/>
        <v>0.16649694913351132</v>
      </c>
      <c r="K3734" s="7">
        <f t="shared" si="470"/>
        <v>21801806.300540898</v>
      </c>
    </row>
    <row r="3735" spans="1:11" x14ac:dyDescent="0.4">
      <c r="A3735" s="1">
        <v>3734</v>
      </c>
      <c r="B3735" s="21">
        <v>43547</v>
      </c>
      <c r="C3735" s="22">
        <v>27276</v>
      </c>
      <c r="D3735" s="19">
        <f t="shared" si="465"/>
        <v>30517.534695941722</v>
      </c>
      <c r="E3735" s="19">
        <f t="shared" si="466"/>
        <v>1.0002589791521581</v>
      </c>
      <c r="F3735" s="19">
        <f t="shared" si="467"/>
        <v>0.8103052961435685</v>
      </c>
      <c r="G3735" s="20">
        <f t="shared" si="471"/>
        <v>24477.976563916633</v>
      </c>
      <c r="H3735" s="7">
        <f t="shared" si="468"/>
        <v>2798.0234360833674</v>
      </c>
      <c r="I3735" s="7">
        <f t="shared" si="472"/>
        <v>2798.0234360833674</v>
      </c>
      <c r="J3735" s="12">
        <f t="shared" si="469"/>
        <v>0.10258188283045049</v>
      </c>
      <c r="K3735" s="7">
        <f t="shared" si="470"/>
        <v>7828935.1488717739</v>
      </c>
    </row>
    <row r="3736" spans="1:11" x14ac:dyDescent="0.4">
      <c r="A3736" s="1">
        <v>3735</v>
      </c>
      <c r="B3736" s="21">
        <v>43548</v>
      </c>
      <c r="C3736" s="22">
        <v>26697</v>
      </c>
      <c r="D3736" s="19">
        <f t="shared" si="465"/>
        <v>30744.908782758415</v>
      </c>
      <c r="E3736" s="19">
        <f t="shared" si="466"/>
        <v>1.000281616534942</v>
      </c>
      <c r="F3736" s="19">
        <f t="shared" si="467"/>
        <v>0.79970797280823236</v>
      </c>
      <c r="G3736" s="20">
        <f t="shared" si="471"/>
        <v>24379.42615097493</v>
      </c>
      <c r="H3736" s="7">
        <f t="shared" si="468"/>
        <v>2317.5738490250696</v>
      </c>
      <c r="I3736" s="7">
        <f t="shared" si="472"/>
        <v>2317.5738490250696</v>
      </c>
      <c r="J3736" s="12">
        <f t="shared" si="469"/>
        <v>8.681027265329698E-2</v>
      </c>
      <c r="K3736" s="7">
        <f t="shared" si="470"/>
        <v>5371148.5456848759</v>
      </c>
    </row>
    <row r="3737" spans="1:11" x14ac:dyDescent="0.4">
      <c r="A3737" s="1">
        <v>3736</v>
      </c>
      <c r="B3737" s="21">
        <v>43549</v>
      </c>
      <c r="C3737" s="22">
        <v>23627</v>
      </c>
      <c r="D3737" s="19">
        <f t="shared" si="465"/>
        <v>30690.508271262253</v>
      </c>
      <c r="E3737" s="19">
        <f t="shared" si="466"/>
        <v>1.0002760764556309</v>
      </c>
      <c r="F3737" s="19">
        <f t="shared" si="467"/>
        <v>0.78641577826607978</v>
      </c>
      <c r="G3737" s="20">
        <f t="shared" si="471"/>
        <v>24185.510671128657</v>
      </c>
      <c r="H3737" s="7">
        <f t="shared" si="468"/>
        <v>-558.51067112865712</v>
      </c>
      <c r="I3737" s="7">
        <f t="shared" si="472"/>
        <v>558.51067112865712</v>
      </c>
      <c r="J3737" s="12">
        <f t="shared" si="469"/>
        <v>2.3638662171611171E-2</v>
      </c>
      <c r="K3737" s="7">
        <f t="shared" si="470"/>
        <v>311934.169764583</v>
      </c>
    </row>
    <row r="3738" spans="1:11" x14ac:dyDescent="0.4">
      <c r="A3738" s="1">
        <v>3737</v>
      </c>
      <c r="B3738" s="21">
        <v>43550</v>
      </c>
      <c r="C3738" s="22">
        <v>20276</v>
      </c>
      <c r="D3738" s="19">
        <f t="shared" ref="D3738:D3801" si="473">$R$2*(C3738/F3735)+(1-$R$2)*(D3737+E3737)</f>
        <v>30249.178227089902</v>
      </c>
      <c r="E3738" s="19">
        <f t="shared" ref="E3738:E3801" si="474">$R$3*(D3738-D3737)+(1-$R$3)*E3737</f>
        <v>1.0002318434236062</v>
      </c>
      <c r="F3738" s="19">
        <f t="shared" ref="F3738:F3801" si="475">$R$4*(C3738/D3738)+(1-$R$4)*F3735</f>
        <v>0.80855673732720335</v>
      </c>
      <c r="G3738" s="20">
        <f t="shared" si="471"/>
        <v>24869.491922544155</v>
      </c>
      <c r="H3738" s="7">
        <f t="shared" ref="H3738:H3801" si="476">C3738-G3738</f>
        <v>-4593.4919225441554</v>
      </c>
      <c r="I3738" s="7">
        <f t="shared" si="472"/>
        <v>4593.4919225441554</v>
      </c>
      <c r="J3738" s="12">
        <f t="shared" ref="J3738:J3801" si="477">I3738/C3738</f>
        <v>0.22654823054567741</v>
      </c>
      <c r="K3738" s="7">
        <f t="shared" ref="K3738:K3801" si="478">H3738^2</f>
        <v>21100168.042478401</v>
      </c>
    </row>
    <row r="3739" spans="1:11" x14ac:dyDescent="0.4">
      <c r="A3739" s="1">
        <v>3738</v>
      </c>
      <c r="B3739" s="21">
        <v>43551</v>
      </c>
      <c r="C3739" s="22">
        <v>25292</v>
      </c>
      <c r="D3739" s="19">
        <f t="shared" si="473"/>
        <v>30357.574052403234</v>
      </c>
      <c r="E3739" s="19">
        <f t="shared" si="474"/>
        <v>1.0002425829829533</v>
      </c>
      <c r="F3739" s="19">
        <f t="shared" si="475"/>
        <v>0.8001254658712823</v>
      </c>
      <c r="G3739" s="20">
        <f t="shared" si="471"/>
        <v>24191.308892480829</v>
      </c>
      <c r="H3739" s="7">
        <f t="shared" si="476"/>
        <v>1100.6911075191711</v>
      </c>
      <c r="I3739" s="7">
        <f t="shared" si="472"/>
        <v>1100.6911075191711</v>
      </c>
      <c r="J3739" s="12">
        <f t="shared" si="477"/>
        <v>4.3519338427928635E-2</v>
      </c>
      <c r="K3739" s="7">
        <f t="shared" si="478"/>
        <v>1211520.9141717793</v>
      </c>
    </row>
    <row r="3740" spans="1:11" x14ac:dyDescent="0.4">
      <c r="A3740" s="1">
        <v>3739</v>
      </c>
      <c r="B3740" s="21">
        <v>43552</v>
      </c>
      <c r="C3740" s="22">
        <v>20620</v>
      </c>
      <c r="D3740" s="19">
        <f t="shared" si="473"/>
        <v>30035.665856628722</v>
      </c>
      <c r="E3740" s="19">
        <f t="shared" si="474"/>
        <v>1.0002102921391176</v>
      </c>
      <c r="F3740" s="19">
        <f t="shared" si="475"/>
        <v>0.78516812821918835</v>
      </c>
      <c r="G3740" s="20">
        <f t="shared" si="471"/>
        <v>23874.461831240191</v>
      </c>
      <c r="H3740" s="7">
        <f t="shared" si="476"/>
        <v>-3254.4618312401908</v>
      </c>
      <c r="I3740" s="7">
        <f t="shared" si="472"/>
        <v>3254.4618312401908</v>
      </c>
      <c r="J3740" s="12">
        <f t="shared" si="477"/>
        <v>0.15783035069060092</v>
      </c>
      <c r="K3740" s="7">
        <f t="shared" si="478"/>
        <v>10591521.810999256</v>
      </c>
    </row>
    <row r="3741" spans="1:11" x14ac:dyDescent="0.4">
      <c r="A3741" s="1">
        <v>3740</v>
      </c>
      <c r="B3741" s="21">
        <v>43553</v>
      </c>
      <c r="C3741" s="22">
        <v>27454</v>
      </c>
      <c r="D3741" s="19">
        <f t="shared" si="473"/>
        <v>30342.354704014437</v>
      </c>
      <c r="E3741" s="19">
        <f t="shared" si="474"/>
        <v>1.0002408610028268</v>
      </c>
      <c r="F3741" s="19">
        <f t="shared" si="475"/>
        <v>0.80975883277819571</v>
      </c>
      <c r="G3741" s="20">
        <f t="shared" si="471"/>
        <v>24286.348715256252</v>
      </c>
      <c r="H3741" s="7">
        <f t="shared" si="476"/>
        <v>3167.651284743748</v>
      </c>
      <c r="I3741" s="7">
        <f t="shared" si="472"/>
        <v>3167.651284743748</v>
      </c>
      <c r="J3741" s="12">
        <f t="shared" si="477"/>
        <v>0.11538031925197596</v>
      </c>
      <c r="K3741" s="7">
        <f t="shared" si="478"/>
        <v>10034014.661738718</v>
      </c>
    </row>
    <row r="3742" spans="1:11" x14ac:dyDescent="0.4">
      <c r="A3742" s="1">
        <v>3741</v>
      </c>
      <c r="B3742" s="21">
        <v>43554</v>
      </c>
      <c r="C3742" s="22">
        <v>21648</v>
      </c>
      <c r="D3742" s="19">
        <f t="shared" si="473"/>
        <v>30086.829080721727</v>
      </c>
      <c r="E3742" s="19">
        <f t="shared" si="474"/>
        <v>1.0002152084164115</v>
      </c>
      <c r="F3742" s="19">
        <f t="shared" si="475"/>
        <v>0.79911873990075388</v>
      </c>
      <c r="G3742" s="20">
        <f t="shared" si="471"/>
        <v>24278.491011366139</v>
      </c>
      <c r="H3742" s="7">
        <f t="shared" si="476"/>
        <v>-2630.491011366139</v>
      </c>
      <c r="I3742" s="7">
        <f t="shared" si="472"/>
        <v>2630.491011366139</v>
      </c>
      <c r="J3742" s="12">
        <f t="shared" si="477"/>
        <v>0.12151196467877583</v>
      </c>
      <c r="K3742" s="7">
        <f t="shared" si="478"/>
        <v>6919482.9608780527</v>
      </c>
    </row>
    <row r="3743" spans="1:11" x14ac:dyDescent="0.4">
      <c r="A3743" s="1">
        <v>3742</v>
      </c>
      <c r="B3743" s="21">
        <v>43555</v>
      </c>
      <c r="C3743" s="22">
        <v>24159</v>
      </c>
      <c r="D3743" s="19">
        <f t="shared" si="473"/>
        <v>30140.9960084663</v>
      </c>
      <c r="E3743" s="19">
        <f t="shared" si="474"/>
        <v>1.0002205250876652</v>
      </c>
      <c r="F3743" s="19">
        <f t="shared" si="475"/>
        <v>0.78537251053180046</v>
      </c>
      <c r="G3743" s="20">
        <f t="shared" si="471"/>
        <v>23624.00461046393</v>
      </c>
      <c r="H3743" s="7">
        <f t="shared" si="476"/>
        <v>534.99538953607043</v>
      </c>
      <c r="I3743" s="7">
        <f t="shared" si="472"/>
        <v>534.99538953607043</v>
      </c>
      <c r="J3743" s="12">
        <f t="shared" si="477"/>
        <v>2.2144765492614366E-2</v>
      </c>
      <c r="K3743" s="7">
        <f t="shared" si="478"/>
        <v>286220.06682485173</v>
      </c>
    </row>
    <row r="3744" spans="1:11" x14ac:dyDescent="0.4">
      <c r="A3744" s="1">
        <v>3743</v>
      </c>
      <c r="B3744" s="21">
        <v>43556</v>
      </c>
      <c r="C3744" s="22">
        <v>24706</v>
      </c>
      <c r="D3744" s="19">
        <f t="shared" si="473"/>
        <v>30170.735818519785</v>
      </c>
      <c r="E3744" s="19">
        <f t="shared" si="474"/>
        <v>1.0002233990466181</v>
      </c>
      <c r="F3744" s="19">
        <f t="shared" si="475"/>
        <v>0.8098726606960257</v>
      </c>
      <c r="G3744" s="20">
        <f t="shared" si="471"/>
        <v>24407.747683992846</v>
      </c>
      <c r="H3744" s="7">
        <f t="shared" si="476"/>
        <v>298.25231600715415</v>
      </c>
      <c r="I3744" s="7">
        <f t="shared" si="472"/>
        <v>298.25231600715415</v>
      </c>
      <c r="J3744" s="12">
        <f t="shared" si="477"/>
        <v>1.2072060066670208E-2</v>
      </c>
      <c r="K3744" s="7">
        <f t="shared" si="478"/>
        <v>88954.444003631346</v>
      </c>
    </row>
    <row r="3745" spans="1:11" x14ac:dyDescent="0.4">
      <c r="A3745" s="1">
        <v>3744</v>
      </c>
      <c r="B3745" s="21">
        <v>43557</v>
      </c>
      <c r="C3745" s="22">
        <v>22380</v>
      </c>
      <c r="D3745" s="19">
        <f t="shared" si="473"/>
        <v>30002.73556788022</v>
      </c>
      <c r="E3745" s="19">
        <f t="shared" si="474"/>
        <v>1.0002064989992143</v>
      </c>
      <c r="F3745" s="19">
        <f t="shared" si="475"/>
        <v>0.79845448185639223</v>
      </c>
      <c r="G3745" s="20">
        <f t="shared" si="471"/>
        <v>24110.799686436334</v>
      </c>
      <c r="H3745" s="7">
        <f t="shared" si="476"/>
        <v>-1730.799686436334</v>
      </c>
      <c r="I3745" s="7">
        <f t="shared" si="472"/>
        <v>1730.799686436334</v>
      </c>
      <c r="J3745" s="12">
        <f t="shared" si="477"/>
        <v>7.7336893942642274E-2</v>
      </c>
      <c r="K3745" s="7">
        <f t="shared" si="478"/>
        <v>2995667.5545681124</v>
      </c>
    </row>
    <row r="3746" spans="1:11" x14ac:dyDescent="0.4">
      <c r="A3746" s="1">
        <v>3745</v>
      </c>
      <c r="B3746" s="21">
        <v>43558</v>
      </c>
      <c r="C3746" s="22">
        <v>26933</v>
      </c>
      <c r="D3746" s="19">
        <f t="shared" si="473"/>
        <v>30338.441896687484</v>
      </c>
      <c r="E3746" s="19">
        <f t="shared" si="474"/>
        <v>1.0002399696114452</v>
      </c>
      <c r="F3746" s="19">
        <f t="shared" si="475"/>
        <v>0.78665113943820508</v>
      </c>
      <c r="G3746" s="20">
        <f t="shared" si="471"/>
        <v>23564.109290457003</v>
      </c>
      <c r="H3746" s="7">
        <f t="shared" si="476"/>
        <v>3368.8907095429968</v>
      </c>
      <c r="I3746" s="7">
        <f t="shared" si="472"/>
        <v>3368.8907095429968</v>
      </c>
      <c r="J3746" s="12">
        <f t="shared" si="477"/>
        <v>0.12508412392020929</v>
      </c>
      <c r="K3746" s="7">
        <f t="shared" si="478"/>
        <v>11349424.612845115</v>
      </c>
    </row>
    <row r="3747" spans="1:11" x14ac:dyDescent="0.4">
      <c r="A3747" s="1">
        <v>3746</v>
      </c>
      <c r="B3747" s="21">
        <v>43559</v>
      </c>
      <c r="C3747" s="22">
        <v>22248</v>
      </c>
      <c r="D3747" s="19">
        <f t="shared" si="473"/>
        <v>30115.621183251678</v>
      </c>
      <c r="E3747" s="19">
        <f t="shared" si="474"/>
        <v>1.0002175875161048</v>
      </c>
      <c r="F3747" s="19">
        <f t="shared" si="475"/>
        <v>0.80898443344558324</v>
      </c>
      <c r="G3747" s="20">
        <f t="shared" si="471"/>
        <v>24571.084727247598</v>
      </c>
      <c r="H3747" s="7">
        <f t="shared" si="476"/>
        <v>-2323.0847272475985</v>
      </c>
      <c r="I3747" s="7">
        <f t="shared" si="472"/>
        <v>2323.0847272475985</v>
      </c>
      <c r="J3747" s="12">
        <f t="shared" si="477"/>
        <v>0.10441768820782087</v>
      </c>
      <c r="K3747" s="7">
        <f t="shared" si="478"/>
        <v>5396722.6499710493</v>
      </c>
    </row>
    <row r="3748" spans="1:11" x14ac:dyDescent="0.4">
      <c r="A3748" s="1">
        <v>3747</v>
      </c>
      <c r="B3748" s="21">
        <v>43560</v>
      </c>
      <c r="C3748" s="22">
        <v>27759</v>
      </c>
      <c r="D3748" s="19">
        <f t="shared" si="473"/>
        <v>30479.398051519333</v>
      </c>
      <c r="E3748" s="19">
        <f t="shared" si="474"/>
        <v>1.000253865181173</v>
      </c>
      <c r="F3748" s="19">
        <f t="shared" si="475"/>
        <v>0.79985691298522577</v>
      </c>
      <c r="G3748" s="20">
        <f t="shared" si="471"/>
        <v>24046.751335872192</v>
      </c>
      <c r="H3748" s="7">
        <f t="shared" si="476"/>
        <v>3712.2486641278083</v>
      </c>
      <c r="I3748" s="7">
        <f t="shared" si="472"/>
        <v>3712.2486641278083</v>
      </c>
      <c r="J3748" s="12">
        <f t="shared" si="477"/>
        <v>0.13373135430411068</v>
      </c>
      <c r="K3748" s="7">
        <f t="shared" si="478"/>
        <v>13780790.144318698</v>
      </c>
    </row>
    <row r="3749" spans="1:11" x14ac:dyDescent="0.4">
      <c r="A3749" s="1">
        <v>3748</v>
      </c>
      <c r="B3749" s="21">
        <v>43561</v>
      </c>
      <c r="C3749" s="22">
        <v>24321</v>
      </c>
      <c r="D3749" s="19">
        <f t="shared" si="473"/>
        <v>30514.476201574911</v>
      </c>
      <c r="E3749" s="19">
        <f t="shared" si="474"/>
        <v>1.0002572729707921</v>
      </c>
      <c r="F3749" s="19">
        <f t="shared" si="475"/>
        <v>0.78678078196021084</v>
      </c>
      <c r="G3749" s="20">
        <f t="shared" si="471"/>
        <v>23977.440057461063</v>
      </c>
      <c r="H3749" s="7">
        <f t="shared" si="476"/>
        <v>343.55994253893732</v>
      </c>
      <c r="I3749" s="7">
        <f t="shared" si="472"/>
        <v>343.55994253893732</v>
      </c>
      <c r="J3749" s="12">
        <f t="shared" si="477"/>
        <v>1.4126061532788016E-2</v>
      </c>
      <c r="K3749" s="7">
        <f t="shared" si="478"/>
        <v>118033.43411735792</v>
      </c>
    </row>
    <row r="3750" spans="1:11" x14ac:dyDescent="0.4">
      <c r="A3750" s="1">
        <v>3749</v>
      </c>
      <c r="B3750" s="21">
        <v>43562</v>
      </c>
      <c r="C3750" s="22">
        <v>22456</v>
      </c>
      <c r="D3750" s="19">
        <f t="shared" si="473"/>
        <v>30300.335381453224</v>
      </c>
      <c r="E3750" s="19">
        <f t="shared" si="474"/>
        <v>1.0002357588630528</v>
      </c>
      <c r="F3750" s="19">
        <f t="shared" si="475"/>
        <v>0.80813678746429063</v>
      </c>
      <c r="G3750" s="20">
        <f t="shared" si="471"/>
        <v>24686.545434383086</v>
      </c>
      <c r="H3750" s="7">
        <f t="shared" si="476"/>
        <v>-2230.5454343830861</v>
      </c>
      <c r="I3750" s="7">
        <f t="shared" si="472"/>
        <v>2230.5454343830861</v>
      </c>
      <c r="J3750" s="12">
        <f t="shared" si="477"/>
        <v>9.9329597184854207E-2</v>
      </c>
      <c r="K3750" s="7">
        <f t="shared" si="478"/>
        <v>4975332.9348472301</v>
      </c>
    </row>
    <row r="3751" spans="1:11" x14ac:dyDescent="0.4">
      <c r="A3751" s="1">
        <v>3750</v>
      </c>
      <c r="B3751" s="21">
        <v>43563</v>
      </c>
      <c r="C3751" s="22">
        <v>23541</v>
      </c>
      <c r="D3751" s="19">
        <f t="shared" si="473"/>
        <v>30233.464877132337</v>
      </c>
      <c r="E3751" s="19">
        <f t="shared" si="474"/>
        <v>1.0002289717890449</v>
      </c>
      <c r="F3751" s="19">
        <f t="shared" si="475"/>
        <v>0.79959193767799064</v>
      </c>
      <c r="G3751" s="20">
        <f t="shared" si="471"/>
        <v>24236.732766112531</v>
      </c>
      <c r="H3751" s="7">
        <f t="shared" si="476"/>
        <v>-695.73276611253095</v>
      </c>
      <c r="I3751" s="7">
        <f t="shared" si="472"/>
        <v>695.73276611253095</v>
      </c>
      <c r="J3751" s="12">
        <f t="shared" si="477"/>
        <v>2.9554087171850429E-2</v>
      </c>
      <c r="K3751" s="7">
        <f t="shared" si="478"/>
        <v>484044.08184259367</v>
      </c>
    </row>
    <row r="3752" spans="1:11" x14ac:dyDescent="0.4">
      <c r="A3752" s="1">
        <v>3751</v>
      </c>
      <c r="B3752" s="21">
        <v>43564</v>
      </c>
      <c r="C3752" s="22">
        <v>22077</v>
      </c>
      <c r="D3752" s="19">
        <f t="shared" si="473"/>
        <v>30064.788361636569</v>
      </c>
      <c r="E3752" s="19">
        <f t="shared" si="474"/>
        <v>1.0002120041145983</v>
      </c>
      <c r="F3752" s="19">
        <f t="shared" si="475"/>
        <v>0.78612551789186469</v>
      </c>
      <c r="G3752" s="20">
        <f t="shared" si="471"/>
        <v>23787.896098329315</v>
      </c>
      <c r="H3752" s="7">
        <f t="shared" si="476"/>
        <v>-1710.8960983293146</v>
      </c>
      <c r="I3752" s="7">
        <f t="shared" si="472"/>
        <v>1710.8960983293146</v>
      </c>
      <c r="J3752" s="12">
        <f t="shared" si="477"/>
        <v>7.7496765789251923E-2</v>
      </c>
      <c r="K3752" s="7">
        <f t="shared" si="478"/>
        <v>2927165.4592784718</v>
      </c>
    </row>
    <row r="3753" spans="1:11" x14ac:dyDescent="0.4">
      <c r="A3753" s="1">
        <v>3752</v>
      </c>
      <c r="B3753" s="21">
        <v>43565</v>
      </c>
      <c r="C3753" s="22">
        <v>26246</v>
      </c>
      <c r="D3753" s="19">
        <f t="shared" si="473"/>
        <v>30253.945093199691</v>
      </c>
      <c r="E3753" s="19">
        <f t="shared" si="474"/>
        <v>1.0002308197665541</v>
      </c>
      <c r="F3753" s="19">
        <f t="shared" si="475"/>
        <v>0.80887847430275672</v>
      </c>
      <c r="G3753" s="20">
        <f t="shared" si="471"/>
        <v>24297.269790482558</v>
      </c>
      <c r="H3753" s="7">
        <f t="shared" si="476"/>
        <v>1948.7302095174418</v>
      </c>
      <c r="I3753" s="7">
        <f t="shared" si="472"/>
        <v>1948.7302095174418</v>
      </c>
      <c r="J3753" s="12">
        <f t="shared" si="477"/>
        <v>7.4248655395772384E-2</v>
      </c>
      <c r="K3753" s="7">
        <f t="shared" si="478"/>
        <v>3797549.4294858929</v>
      </c>
    </row>
    <row r="3754" spans="1:11" x14ac:dyDescent="0.4">
      <c r="A3754" s="1">
        <v>3753</v>
      </c>
      <c r="B3754" s="21">
        <v>43566</v>
      </c>
      <c r="C3754" s="22">
        <v>22110</v>
      </c>
      <c r="D3754" s="19">
        <f t="shared" si="473"/>
        <v>30051.810929657131</v>
      </c>
      <c r="E3754" s="19">
        <f t="shared" si="474"/>
        <v>1.0002105063271181</v>
      </c>
      <c r="F3754" s="19">
        <f t="shared" si="475"/>
        <v>0.79879434775003233</v>
      </c>
      <c r="G3754" s="20">
        <f t="shared" si="471"/>
        <v>24191.610355974379</v>
      </c>
      <c r="H3754" s="7">
        <f t="shared" si="476"/>
        <v>-2081.6103559743788</v>
      </c>
      <c r="I3754" s="7">
        <f t="shared" si="472"/>
        <v>2081.6103559743788</v>
      </c>
      <c r="J3754" s="12">
        <f t="shared" si="477"/>
        <v>9.4147912979392984E-2</v>
      </c>
      <c r="K3754" s="7">
        <f t="shared" si="478"/>
        <v>4333101.6740997797</v>
      </c>
    </row>
    <row r="3755" spans="1:11" x14ac:dyDescent="0.4">
      <c r="A3755" s="1">
        <v>3754</v>
      </c>
      <c r="B3755" s="21">
        <v>43567</v>
      </c>
      <c r="C3755" s="22">
        <v>28360</v>
      </c>
      <c r="D3755" s="19">
        <f t="shared" si="473"/>
        <v>30522.764414071647</v>
      </c>
      <c r="E3755" s="19">
        <f t="shared" si="474"/>
        <v>1.000257501654509</v>
      </c>
      <c r="F3755" s="19">
        <f t="shared" si="475"/>
        <v>0.78791168113290466</v>
      </c>
      <c r="G3755" s="20">
        <f t="shared" si="471"/>
        <v>23625.281721667401</v>
      </c>
      <c r="H3755" s="7">
        <f t="shared" si="476"/>
        <v>4734.7182783325989</v>
      </c>
      <c r="I3755" s="7">
        <f t="shared" si="472"/>
        <v>4734.7182783325989</v>
      </c>
      <c r="J3755" s="12">
        <f t="shared" si="477"/>
        <v>0.16695057398916074</v>
      </c>
      <c r="K3755" s="7">
        <f t="shared" si="478"/>
        <v>22417557.17517681</v>
      </c>
    </row>
    <row r="3756" spans="1:11" x14ac:dyDescent="0.4">
      <c r="A3756" s="1">
        <v>3755</v>
      </c>
      <c r="B3756" s="21">
        <v>43568</v>
      </c>
      <c r="C3756" s="22">
        <v>28660</v>
      </c>
      <c r="D3756" s="19">
        <f t="shared" si="473"/>
        <v>30906.728615344124</v>
      </c>
      <c r="E3756" s="19">
        <f t="shared" si="474"/>
        <v>1.000295798048886</v>
      </c>
      <c r="F3756" s="19">
        <f t="shared" si="475"/>
        <v>0.81035753693554557</v>
      </c>
      <c r="G3756" s="20">
        <f t="shared" si="471"/>
        <v>24690.016197518598</v>
      </c>
      <c r="H3756" s="7">
        <f t="shared" si="476"/>
        <v>3969.9838024814017</v>
      </c>
      <c r="I3756" s="7">
        <f t="shared" si="472"/>
        <v>3969.9838024814017</v>
      </c>
      <c r="J3756" s="12">
        <f t="shared" si="477"/>
        <v>0.13852002102168184</v>
      </c>
      <c r="K3756" s="7">
        <f t="shared" si="478"/>
        <v>15760771.391964689</v>
      </c>
    </row>
    <row r="3757" spans="1:11" x14ac:dyDescent="0.4">
      <c r="A3757" s="1">
        <v>3756</v>
      </c>
      <c r="B3757" s="21">
        <v>43569</v>
      </c>
      <c r="C3757" s="22">
        <v>28549</v>
      </c>
      <c r="D3757" s="19">
        <f t="shared" si="473"/>
        <v>31284.791849495887</v>
      </c>
      <c r="E3757" s="19">
        <f t="shared" si="474"/>
        <v>1.0003335043427215</v>
      </c>
      <c r="F3757" s="19">
        <f t="shared" si="475"/>
        <v>0.8002150857603223</v>
      </c>
      <c r="G3757" s="20">
        <f t="shared" si="471"/>
        <v>24688.91915601063</v>
      </c>
      <c r="H3757" s="7">
        <f t="shared" si="476"/>
        <v>3860.0808439893699</v>
      </c>
      <c r="I3757" s="7">
        <f t="shared" si="472"/>
        <v>3860.0808439893699</v>
      </c>
      <c r="J3757" s="12">
        <f t="shared" si="477"/>
        <v>0.13520896857996323</v>
      </c>
      <c r="K3757" s="7">
        <f t="shared" si="478"/>
        <v>14900224.122133687</v>
      </c>
    </row>
    <row r="3758" spans="1:11" x14ac:dyDescent="0.4">
      <c r="A3758" s="1">
        <v>3757</v>
      </c>
      <c r="B3758" s="21">
        <v>43570</v>
      </c>
      <c r="C3758" s="22">
        <v>25777</v>
      </c>
      <c r="D3758" s="19">
        <f t="shared" si="473"/>
        <v>31397.357393308295</v>
      </c>
      <c r="E3758" s="19">
        <f t="shared" si="474"/>
        <v>1.0003446608637523</v>
      </c>
      <c r="F3758" s="19">
        <f t="shared" si="475"/>
        <v>0.78832483485513305</v>
      </c>
      <c r="G3758" s="20">
        <f t="shared" si="471"/>
        <v>24650.441114482401</v>
      </c>
      <c r="H3758" s="7">
        <f t="shared" si="476"/>
        <v>1126.5588855175993</v>
      </c>
      <c r="I3758" s="7">
        <f t="shared" si="472"/>
        <v>1126.5588855175993</v>
      </c>
      <c r="J3758" s="12">
        <f t="shared" si="477"/>
        <v>4.3704034042658157E-2</v>
      </c>
      <c r="K3758" s="7">
        <f t="shared" si="478"/>
        <v>1269134.9225386553</v>
      </c>
    </row>
    <row r="3759" spans="1:11" x14ac:dyDescent="0.4">
      <c r="A3759" s="1">
        <v>3758</v>
      </c>
      <c r="B3759" s="21">
        <v>43571</v>
      </c>
      <c r="C3759" s="22">
        <v>23828</v>
      </c>
      <c r="D3759" s="19">
        <f t="shared" si="473"/>
        <v>31242.765073682924</v>
      </c>
      <c r="E3759" s="19">
        <f t="shared" si="474"/>
        <v>1.0003291015973237</v>
      </c>
      <c r="F3759" s="19">
        <f t="shared" si="475"/>
        <v>0.80976199168048446</v>
      </c>
      <c r="G3759" s="20">
        <f t="shared" si="471"/>
        <v>25443.895840361816</v>
      </c>
      <c r="H3759" s="7">
        <f t="shared" si="476"/>
        <v>-1615.8958403618162</v>
      </c>
      <c r="I3759" s="7">
        <f t="shared" si="472"/>
        <v>1615.8958403618162</v>
      </c>
      <c r="J3759" s="12">
        <f t="shared" si="477"/>
        <v>6.7815000854533167E-2</v>
      </c>
      <c r="K3759" s="7">
        <f t="shared" si="478"/>
        <v>2611119.3668986205</v>
      </c>
    </row>
    <row r="3760" spans="1:11" x14ac:dyDescent="0.4">
      <c r="A3760" s="1">
        <v>3759</v>
      </c>
      <c r="B3760" s="21">
        <v>43572</v>
      </c>
      <c r="C3760" s="22">
        <v>28517</v>
      </c>
      <c r="D3760" s="19">
        <f t="shared" si="473"/>
        <v>31586.536413968068</v>
      </c>
      <c r="E3760" s="19">
        <f t="shared" si="474"/>
        <v>1.0003633786984421</v>
      </c>
      <c r="F3760" s="19">
        <f t="shared" si="475"/>
        <v>0.80149655224592109</v>
      </c>
      <c r="G3760" s="20">
        <f t="shared" si="471"/>
        <v>25001.732411264606</v>
      </c>
      <c r="H3760" s="7">
        <f t="shared" si="476"/>
        <v>3515.2675887353944</v>
      </c>
      <c r="I3760" s="7">
        <f t="shared" si="472"/>
        <v>3515.2675887353944</v>
      </c>
      <c r="J3760" s="12">
        <f t="shared" si="477"/>
        <v>0.12326919341920238</v>
      </c>
      <c r="K3760" s="7">
        <f t="shared" si="478"/>
        <v>12357106.220413554</v>
      </c>
    </row>
    <row r="3761" spans="1:11" x14ac:dyDescent="0.4">
      <c r="A3761" s="1">
        <v>3760</v>
      </c>
      <c r="B3761" s="21">
        <v>43573</v>
      </c>
      <c r="C3761" s="22">
        <v>23443</v>
      </c>
      <c r="D3761" s="19">
        <f t="shared" si="473"/>
        <v>31443.200286191921</v>
      </c>
      <c r="E3761" s="19">
        <f t="shared" si="474"/>
        <v>1.0003489450493266</v>
      </c>
      <c r="F3761" s="19">
        <f t="shared" si="475"/>
        <v>0.78779082035635239</v>
      </c>
      <c r="G3761" s="20">
        <f t="shared" si="471"/>
        <v>24901.23971348233</v>
      </c>
      <c r="H3761" s="7">
        <f t="shared" si="476"/>
        <v>-1458.2397134823295</v>
      </c>
      <c r="I3761" s="7">
        <f t="shared" si="472"/>
        <v>1458.2397134823295</v>
      </c>
      <c r="J3761" s="12">
        <f t="shared" si="477"/>
        <v>6.2203630656585317E-2</v>
      </c>
      <c r="K3761" s="7">
        <f t="shared" si="478"/>
        <v>2126463.0619770265</v>
      </c>
    </row>
    <row r="3762" spans="1:11" x14ac:dyDescent="0.4">
      <c r="A3762" s="1">
        <v>3761</v>
      </c>
      <c r="B3762" s="21">
        <v>43574</v>
      </c>
      <c r="C3762" s="22">
        <v>29560</v>
      </c>
      <c r="D3762" s="19">
        <f t="shared" si="473"/>
        <v>31839.051630918591</v>
      </c>
      <c r="E3762" s="19">
        <f t="shared" si="474"/>
        <v>1.000388430148905</v>
      </c>
      <c r="F3762" s="19">
        <f t="shared" si="475"/>
        <v>0.81124392595058592</v>
      </c>
      <c r="G3762" s="20">
        <f t="shared" si="471"/>
        <v>25462.318533109268</v>
      </c>
      <c r="H3762" s="7">
        <f t="shared" si="476"/>
        <v>4097.6814668907318</v>
      </c>
      <c r="I3762" s="7">
        <f t="shared" si="472"/>
        <v>4097.6814668907318</v>
      </c>
      <c r="J3762" s="12">
        <f t="shared" si="477"/>
        <v>0.13862251241172976</v>
      </c>
      <c r="K3762" s="7">
        <f t="shared" si="478"/>
        <v>16790993.404099781</v>
      </c>
    </row>
    <row r="3763" spans="1:11" x14ac:dyDescent="0.4">
      <c r="A3763" s="1">
        <v>3762</v>
      </c>
      <c r="B3763" s="21">
        <v>43575</v>
      </c>
      <c r="C3763" s="22">
        <v>29667</v>
      </c>
      <c r="D3763" s="19">
        <f t="shared" si="473"/>
        <v>32243.806235008768</v>
      </c>
      <c r="E3763" s="19">
        <f t="shared" si="474"/>
        <v>1.0004288055704711</v>
      </c>
      <c r="F3763" s="19">
        <f t="shared" si="475"/>
        <v>0.80297760614743441</v>
      </c>
      <c r="G3763" s="20">
        <f t="shared" si="471"/>
        <v>25519.69191683879</v>
      </c>
      <c r="H3763" s="7">
        <f t="shared" si="476"/>
        <v>4147.3080831612097</v>
      </c>
      <c r="I3763" s="7">
        <f t="shared" si="472"/>
        <v>4147.3080831612097</v>
      </c>
      <c r="J3763" s="12">
        <f t="shared" si="477"/>
        <v>0.13979533094553576</v>
      </c>
      <c r="K3763" s="7">
        <f t="shared" si="478"/>
        <v>17200164.336654305</v>
      </c>
    </row>
    <row r="3764" spans="1:11" x14ac:dyDescent="0.4">
      <c r="A3764" s="1">
        <v>3763</v>
      </c>
      <c r="B3764" s="21">
        <v>43576</v>
      </c>
      <c r="C3764" s="22">
        <v>29105</v>
      </c>
      <c r="D3764" s="19">
        <f t="shared" si="473"/>
        <v>32611.561749595185</v>
      </c>
      <c r="E3764" s="19">
        <f t="shared" si="474"/>
        <v>1.0004654810790492</v>
      </c>
      <c r="F3764" s="19">
        <f t="shared" si="475"/>
        <v>0.78909823667750989</v>
      </c>
      <c r="G3764" s="20">
        <f t="shared" si="471"/>
        <v>25402.162693918275</v>
      </c>
      <c r="H3764" s="7">
        <f t="shared" si="476"/>
        <v>3702.8373060817248</v>
      </c>
      <c r="I3764" s="7">
        <f t="shared" si="472"/>
        <v>3702.8373060817248</v>
      </c>
      <c r="J3764" s="12">
        <f t="shared" si="477"/>
        <v>0.12722340855803899</v>
      </c>
      <c r="K3764" s="7">
        <f t="shared" si="478"/>
        <v>13711004.115310565</v>
      </c>
    </row>
    <row r="3765" spans="1:11" x14ac:dyDescent="0.4">
      <c r="A3765" s="1">
        <v>3764</v>
      </c>
      <c r="B3765" s="21">
        <v>43577</v>
      </c>
      <c r="C3765" s="22">
        <v>25599</v>
      </c>
      <c r="D3765" s="19">
        <f t="shared" si="473"/>
        <v>32530.061415433407</v>
      </c>
      <c r="E3765" s="19">
        <f t="shared" si="474"/>
        <v>1.0004572309990849</v>
      </c>
      <c r="F3765" s="19">
        <f t="shared" si="475"/>
        <v>0.81094031098712427</v>
      </c>
      <c r="G3765" s="20">
        <f t="shared" si="471"/>
        <v>26456.743006666205</v>
      </c>
      <c r="H3765" s="7">
        <f t="shared" si="476"/>
        <v>-857.74300666620547</v>
      </c>
      <c r="I3765" s="7">
        <f t="shared" si="472"/>
        <v>857.74300666620547</v>
      </c>
      <c r="J3765" s="12">
        <f t="shared" si="477"/>
        <v>3.3506895060986974E-2</v>
      </c>
      <c r="K3765" s="7">
        <f t="shared" si="478"/>
        <v>735723.06548478222</v>
      </c>
    </row>
    <row r="3766" spans="1:11" x14ac:dyDescent="0.4">
      <c r="A3766" s="1">
        <v>3765</v>
      </c>
      <c r="B3766" s="21">
        <v>43578</v>
      </c>
      <c r="C3766" s="22">
        <v>23201</v>
      </c>
      <c r="D3766" s="19">
        <f t="shared" si="473"/>
        <v>32247.245100217762</v>
      </c>
      <c r="E3766" s="19">
        <f t="shared" si="474"/>
        <v>1.0004288493218403</v>
      </c>
      <c r="F3766" s="19">
        <f t="shared" si="475"/>
        <v>0.80193469499697501</v>
      </c>
      <c r="G3766" s="20">
        <f t="shared" si="471"/>
        <v>26121.714187946138</v>
      </c>
      <c r="H3766" s="7">
        <f t="shared" si="476"/>
        <v>-2920.7141879461378</v>
      </c>
      <c r="I3766" s="7">
        <f t="shared" si="472"/>
        <v>2920.7141879461378</v>
      </c>
      <c r="J3766" s="12">
        <f t="shared" si="477"/>
        <v>0.12588742674652548</v>
      </c>
      <c r="K3766" s="7">
        <f t="shared" si="478"/>
        <v>8530571.3676698674</v>
      </c>
    </row>
    <row r="3767" spans="1:11" x14ac:dyDescent="0.4">
      <c r="A3767" s="1">
        <v>3766</v>
      </c>
      <c r="B3767" s="21">
        <v>43579</v>
      </c>
      <c r="C3767" s="22">
        <v>31130</v>
      </c>
      <c r="D3767" s="19">
        <f t="shared" si="473"/>
        <v>32810.193929472487</v>
      </c>
      <c r="E3767" s="19">
        <f t="shared" si="474"/>
        <v>1.0004850441618809</v>
      </c>
      <c r="F3767" s="19">
        <f t="shared" si="475"/>
        <v>0.79109265912539906</v>
      </c>
      <c r="G3767" s="20">
        <f t="shared" si="471"/>
        <v>25447.033682930229</v>
      </c>
      <c r="H3767" s="7">
        <f t="shared" si="476"/>
        <v>5682.9663170697713</v>
      </c>
      <c r="I3767" s="7">
        <f t="shared" si="472"/>
        <v>5682.9663170697713</v>
      </c>
      <c r="J3767" s="12">
        <f t="shared" si="477"/>
        <v>0.18255593694409802</v>
      </c>
      <c r="K3767" s="7">
        <f t="shared" si="478"/>
        <v>32296106.160949562</v>
      </c>
    </row>
    <row r="3768" spans="1:11" x14ac:dyDescent="0.4">
      <c r="A3768" s="1">
        <v>3767</v>
      </c>
      <c r="B3768" s="21">
        <v>43580</v>
      </c>
      <c r="C3768" s="22">
        <v>22642</v>
      </c>
      <c r="D3768" s="19">
        <f t="shared" si="473"/>
        <v>32429.595164435446</v>
      </c>
      <c r="E3768" s="19">
        <f t="shared" si="474"/>
        <v>1.0004468842368728</v>
      </c>
      <c r="F3768" s="19">
        <f t="shared" si="475"/>
        <v>0.80953214674028839</v>
      </c>
      <c r="G3768" s="20">
        <f t="shared" si="471"/>
        <v>26607.920202367128</v>
      </c>
      <c r="H3768" s="7">
        <f t="shared" si="476"/>
        <v>-3965.9202023671278</v>
      </c>
      <c r="I3768" s="7">
        <f t="shared" si="472"/>
        <v>3965.9202023671278</v>
      </c>
      <c r="J3768" s="12">
        <f t="shared" si="477"/>
        <v>0.17515768052147018</v>
      </c>
      <c r="K3768" s="7">
        <f t="shared" si="478"/>
        <v>15728523.05154372</v>
      </c>
    </row>
    <row r="3769" spans="1:11" x14ac:dyDescent="0.4">
      <c r="A3769" s="1">
        <v>3768</v>
      </c>
      <c r="B3769" s="21">
        <v>43581</v>
      </c>
      <c r="C3769" s="22">
        <v>28397</v>
      </c>
      <c r="D3769" s="19">
        <f t="shared" si="473"/>
        <v>32663.121538905529</v>
      </c>
      <c r="E3769" s="19">
        <f t="shared" si="474"/>
        <v>1.0004701368296314</v>
      </c>
      <c r="F3769" s="19">
        <f t="shared" si="475"/>
        <v>0.80277715858745546</v>
      </c>
      <c r="G3769" s="20">
        <f t="shared" si="471"/>
        <v>26007.219800133887</v>
      </c>
      <c r="H3769" s="7">
        <f t="shared" si="476"/>
        <v>2389.7801998661125</v>
      </c>
      <c r="I3769" s="7">
        <f t="shared" si="472"/>
        <v>2389.7801998661125</v>
      </c>
      <c r="J3769" s="12">
        <f t="shared" si="477"/>
        <v>8.4156079862876806E-2</v>
      </c>
      <c r="K3769" s="7">
        <f t="shared" si="478"/>
        <v>5711049.4036721168</v>
      </c>
    </row>
    <row r="3770" spans="1:11" x14ac:dyDescent="0.4">
      <c r="A3770" s="1">
        <v>3769</v>
      </c>
      <c r="B3770" s="21">
        <v>43582</v>
      </c>
      <c r="C3770" s="22">
        <v>28665</v>
      </c>
      <c r="D3770" s="19">
        <f t="shared" si="473"/>
        <v>32942.727812155106</v>
      </c>
      <c r="E3770" s="19">
        <f t="shared" si="474"/>
        <v>1.0004979974099428</v>
      </c>
      <c r="F3770" s="19">
        <f t="shared" si="475"/>
        <v>0.7920799756220599</v>
      </c>
      <c r="G3770" s="20">
        <f t="shared" si="471"/>
        <v>25840.347138129793</v>
      </c>
      <c r="H3770" s="7">
        <f t="shared" si="476"/>
        <v>2824.6528618702068</v>
      </c>
      <c r="I3770" s="7">
        <f t="shared" si="472"/>
        <v>2824.6528618702068</v>
      </c>
      <c r="J3770" s="12">
        <f t="shared" si="477"/>
        <v>9.8540131235660453E-2</v>
      </c>
      <c r="K3770" s="7">
        <f t="shared" si="478"/>
        <v>7978663.7900715498</v>
      </c>
    </row>
    <row r="3771" spans="1:11" x14ac:dyDescent="0.4">
      <c r="A3771" s="1">
        <v>3770</v>
      </c>
      <c r="B3771" s="21">
        <v>43583</v>
      </c>
      <c r="C3771" s="22">
        <v>28411</v>
      </c>
      <c r="D3771" s="19">
        <f t="shared" si="473"/>
        <v>33111.633728560504</v>
      </c>
      <c r="E3771" s="19">
        <f t="shared" si="474"/>
        <v>1.0005147879517835</v>
      </c>
      <c r="F3771" s="19">
        <f t="shared" si="475"/>
        <v>0.81013792912439897</v>
      </c>
      <c r="G3771" s="20">
        <f t="shared" si="471"/>
        <v>26669.00710054658</v>
      </c>
      <c r="H3771" s="7">
        <f t="shared" si="476"/>
        <v>1741.9928994534203</v>
      </c>
      <c r="I3771" s="7">
        <f t="shared" si="472"/>
        <v>1741.9928994534203</v>
      </c>
      <c r="J3771" s="12">
        <f t="shared" si="477"/>
        <v>6.1314029757960659E-2</v>
      </c>
      <c r="K3771" s="7">
        <f t="shared" si="478"/>
        <v>3034539.2617461341</v>
      </c>
    </row>
    <row r="3772" spans="1:11" x14ac:dyDescent="0.4">
      <c r="A3772" s="1">
        <v>3771</v>
      </c>
      <c r="B3772" s="21">
        <v>43584</v>
      </c>
      <c r="C3772" s="22">
        <v>25536</v>
      </c>
      <c r="D3772" s="19">
        <f t="shared" si="473"/>
        <v>33010.958656243427</v>
      </c>
      <c r="E3772" s="19">
        <f t="shared" si="474"/>
        <v>1.0005046203930732</v>
      </c>
      <c r="F3772" s="19">
        <f t="shared" si="475"/>
        <v>0.80241227695860173</v>
      </c>
      <c r="G3772" s="20">
        <f t="shared" si="471"/>
        <v>26582.066431220948</v>
      </c>
      <c r="H3772" s="7">
        <f t="shared" si="476"/>
        <v>-1046.0664312209483</v>
      </c>
      <c r="I3772" s="7">
        <f t="shared" si="472"/>
        <v>1046.0664312209483</v>
      </c>
      <c r="J3772" s="12">
        <f t="shared" si="477"/>
        <v>4.0964380921872975E-2</v>
      </c>
      <c r="K3772" s="7">
        <f t="shared" si="478"/>
        <v>1094254.978527331</v>
      </c>
    </row>
    <row r="3773" spans="1:11" x14ac:dyDescent="0.4">
      <c r="A3773" s="1">
        <v>3772</v>
      </c>
      <c r="B3773" s="21">
        <v>43585</v>
      </c>
      <c r="C3773" s="22">
        <v>23159</v>
      </c>
      <c r="D3773" s="19">
        <f t="shared" si="473"/>
        <v>32717.49967044044</v>
      </c>
      <c r="E3773" s="19">
        <f t="shared" si="474"/>
        <v>1.000475174444031</v>
      </c>
      <c r="F3773" s="19">
        <f t="shared" si="475"/>
        <v>0.79102798244676198</v>
      </c>
      <c r="G3773" s="20">
        <f t="shared" si="471"/>
        <v>26148.111807373454</v>
      </c>
      <c r="H3773" s="7">
        <f t="shared" si="476"/>
        <v>-2989.1118073734542</v>
      </c>
      <c r="I3773" s="7">
        <f t="shared" si="472"/>
        <v>2989.1118073734542</v>
      </c>
      <c r="J3773" s="12">
        <f t="shared" si="477"/>
        <v>0.12906912247391744</v>
      </c>
      <c r="K3773" s="7">
        <f t="shared" si="478"/>
        <v>8934789.3969793972</v>
      </c>
    </row>
    <row r="3774" spans="1:11" x14ac:dyDescent="0.4">
      <c r="A3774" s="1">
        <v>3773</v>
      </c>
      <c r="B3774" s="21">
        <v>43586</v>
      </c>
      <c r="C3774" s="22">
        <v>30945</v>
      </c>
      <c r="D3774" s="19">
        <f t="shared" si="473"/>
        <v>33145.994013412877</v>
      </c>
      <c r="E3774" s="19">
        <f t="shared" si="474"/>
        <v>1.0005179238308108</v>
      </c>
      <c r="F3774" s="19">
        <f t="shared" si="475"/>
        <v>0.81167982925789739</v>
      </c>
      <c r="G3774" s="20">
        <f t="shared" si="471"/>
        <v>26506.497952024791</v>
      </c>
      <c r="H3774" s="7">
        <f t="shared" si="476"/>
        <v>4438.5020479752093</v>
      </c>
      <c r="I3774" s="7">
        <f t="shared" si="472"/>
        <v>4438.5020479752093</v>
      </c>
      <c r="J3774" s="12">
        <f t="shared" si="477"/>
        <v>0.14343196147924411</v>
      </c>
      <c r="K3774" s="7">
        <f t="shared" si="478"/>
        <v>19700300.429880127</v>
      </c>
    </row>
    <row r="3775" spans="1:11" x14ac:dyDescent="0.4">
      <c r="A3775" s="1">
        <v>3774</v>
      </c>
      <c r="B3775" s="21">
        <v>43587</v>
      </c>
      <c r="C3775" s="22">
        <v>21467</v>
      </c>
      <c r="D3775" s="19">
        <f t="shared" si="473"/>
        <v>32648.08793820694</v>
      </c>
      <c r="E3775" s="19">
        <f t="shared" si="474"/>
        <v>1.0004680331714979</v>
      </c>
      <c r="F3775" s="19">
        <f t="shared" si="475"/>
        <v>0.80060278150916775</v>
      </c>
      <c r="G3775" s="20">
        <f t="shared" si="471"/>
        <v>26597.555356224206</v>
      </c>
      <c r="H3775" s="7">
        <f t="shared" si="476"/>
        <v>-5130.5553562242058</v>
      </c>
      <c r="I3775" s="7">
        <f t="shared" si="472"/>
        <v>5130.5553562242058</v>
      </c>
      <c r="J3775" s="12">
        <f t="shared" si="477"/>
        <v>0.23899731477263733</v>
      </c>
      <c r="K3775" s="7">
        <f t="shared" si="478"/>
        <v>26322598.263280887</v>
      </c>
    </row>
    <row r="3776" spans="1:11" x14ac:dyDescent="0.4">
      <c r="A3776" s="1">
        <v>3775</v>
      </c>
      <c r="B3776" s="21">
        <v>43588</v>
      </c>
      <c r="C3776" s="22">
        <v>32004</v>
      </c>
      <c r="D3776" s="19">
        <f t="shared" si="473"/>
        <v>33258.46309024591</v>
      </c>
      <c r="E3776" s="19">
        <f t="shared" si="474"/>
        <v>1.0005289706398985</v>
      </c>
      <c r="F3776" s="19">
        <f t="shared" si="475"/>
        <v>0.79316679398010936</v>
      </c>
      <c r="G3776" s="20">
        <f t="shared" si="471"/>
        <v>25826.342530714082</v>
      </c>
      <c r="H3776" s="7">
        <f t="shared" si="476"/>
        <v>6177.6574692859176</v>
      </c>
      <c r="I3776" s="7">
        <f t="shared" si="472"/>
        <v>6177.6574692859176</v>
      </c>
      <c r="J3776" s="12">
        <f t="shared" si="477"/>
        <v>0.19302766745675284</v>
      </c>
      <c r="K3776" s="7">
        <f t="shared" si="478"/>
        <v>38163451.80782409</v>
      </c>
    </row>
    <row r="3777" spans="1:11" x14ac:dyDescent="0.4">
      <c r="A3777" s="1">
        <v>3776</v>
      </c>
      <c r="B3777" s="21">
        <v>43589</v>
      </c>
      <c r="C3777" s="22">
        <v>34009</v>
      </c>
      <c r="D3777" s="19">
        <f t="shared" si="473"/>
        <v>33933.633430842507</v>
      </c>
      <c r="E3777" s="19">
        <f t="shared" si="474"/>
        <v>1.0005963876210611</v>
      </c>
      <c r="F3777" s="19">
        <f t="shared" si="475"/>
        <v>0.81405952881549049</v>
      </c>
      <c r="G3777" s="20">
        <f t="shared" si="471"/>
        <v>26996.035751654937</v>
      </c>
      <c r="H3777" s="7">
        <f t="shared" si="476"/>
        <v>7012.9642483450625</v>
      </c>
      <c r="I3777" s="7">
        <f t="shared" si="472"/>
        <v>7012.9642483450625</v>
      </c>
      <c r="J3777" s="12">
        <f t="shared" si="477"/>
        <v>0.20620906960936994</v>
      </c>
      <c r="K3777" s="7">
        <f t="shared" si="478"/>
        <v>49181667.548566028</v>
      </c>
    </row>
    <row r="3778" spans="1:11" x14ac:dyDescent="0.4">
      <c r="A3778" s="1">
        <v>3777</v>
      </c>
      <c r="B3778" s="21">
        <v>43590</v>
      </c>
      <c r="C3778" s="22">
        <v>33940</v>
      </c>
      <c r="D3778" s="19">
        <f t="shared" si="473"/>
        <v>34594.630889136228</v>
      </c>
      <c r="E3778" s="19">
        <f t="shared" si="474"/>
        <v>1.0006623873072515</v>
      </c>
      <c r="F3778" s="19">
        <f t="shared" si="475"/>
        <v>0.80285675447488092</v>
      </c>
      <c r="G3778" s="20">
        <f t="shared" si="471"/>
        <v>27168.162391696093</v>
      </c>
      <c r="H3778" s="7">
        <f t="shared" si="476"/>
        <v>6771.8376083039075</v>
      </c>
      <c r="I3778" s="7">
        <f t="shared" si="472"/>
        <v>6771.8376083039075</v>
      </c>
      <c r="J3778" s="12">
        <f t="shared" si="477"/>
        <v>0.19952379517689769</v>
      </c>
      <c r="K3778" s="7">
        <f t="shared" si="478"/>
        <v>45857784.593239188</v>
      </c>
    </row>
    <row r="3779" spans="1:11" x14ac:dyDescent="0.4">
      <c r="A3779" s="1">
        <v>3778</v>
      </c>
      <c r="B3779" s="21">
        <v>43591</v>
      </c>
      <c r="C3779" s="22">
        <v>30016</v>
      </c>
      <c r="D3779" s="19">
        <f t="shared" si="473"/>
        <v>34849.036951947724</v>
      </c>
      <c r="E3779" s="19">
        <f t="shared" si="474"/>
        <v>1.0006877278472941</v>
      </c>
      <c r="F3779" s="19">
        <f t="shared" si="475"/>
        <v>0.79401790859495747</v>
      </c>
      <c r="G3779" s="20">
        <f t="shared" si="471"/>
        <v>27440.106163439039</v>
      </c>
      <c r="H3779" s="7">
        <f t="shared" si="476"/>
        <v>2575.8938365609611</v>
      </c>
      <c r="I3779" s="7">
        <f t="shared" si="472"/>
        <v>2575.8938365609611</v>
      </c>
      <c r="J3779" s="12">
        <f t="shared" si="477"/>
        <v>8.5817358627430743E-2</v>
      </c>
      <c r="K3779" s="7">
        <f t="shared" si="478"/>
        <v>6635229.0572327469</v>
      </c>
    </row>
    <row r="3780" spans="1:11" x14ac:dyDescent="0.4">
      <c r="A3780" s="1">
        <v>3779</v>
      </c>
      <c r="B3780" s="21">
        <v>43592</v>
      </c>
      <c r="C3780" s="22">
        <v>26860</v>
      </c>
      <c r="D3780" s="19">
        <f t="shared" si="473"/>
        <v>34705.302256673</v>
      </c>
      <c r="E3780" s="19">
        <f t="shared" si="474"/>
        <v>1.0006732543089938</v>
      </c>
      <c r="F3780" s="19">
        <f t="shared" si="475"/>
        <v>0.8135585337059098</v>
      </c>
      <c r="G3780" s="20">
        <f t="shared" si="471"/>
        <v>28370.005220156407</v>
      </c>
      <c r="H3780" s="7">
        <f t="shared" si="476"/>
        <v>-1510.0052201564067</v>
      </c>
      <c r="I3780" s="7">
        <f t="shared" si="472"/>
        <v>1510.0052201564067</v>
      </c>
      <c r="J3780" s="12">
        <f t="shared" si="477"/>
        <v>5.6217618025182679E-2</v>
      </c>
      <c r="K3780" s="7">
        <f t="shared" si="478"/>
        <v>2280115.7648995984</v>
      </c>
    </row>
    <row r="3781" spans="1:11" x14ac:dyDescent="0.4">
      <c r="A3781" s="1">
        <v>3780</v>
      </c>
      <c r="B3781" s="21">
        <v>43593</v>
      </c>
      <c r="C3781" s="22">
        <v>32578</v>
      </c>
      <c r="D3781" s="19">
        <f t="shared" si="473"/>
        <v>35164.430536573105</v>
      </c>
      <c r="E3781" s="19">
        <f t="shared" si="474"/>
        <v>1.0007190670696584</v>
      </c>
      <c r="F3781" s="19">
        <f t="shared" si="475"/>
        <v>0.80440029977087224</v>
      </c>
      <c r="G3781" s="20">
        <f t="shared" si="471"/>
        <v>27864.189730143491</v>
      </c>
      <c r="H3781" s="7">
        <f t="shared" si="476"/>
        <v>4713.810269856509</v>
      </c>
      <c r="I3781" s="7">
        <f t="shared" si="472"/>
        <v>4713.810269856509</v>
      </c>
      <c r="J3781" s="12">
        <f t="shared" si="477"/>
        <v>0.14469305266917887</v>
      </c>
      <c r="K3781" s="7">
        <f t="shared" si="478"/>
        <v>22220007.260204695</v>
      </c>
    </row>
    <row r="3782" spans="1:11" x14ac:dyDescent="0.4">
      <c r="A3782" s="1">
        <v>3781</v>
      </c>
      <c r="B3782" s="21">
        <v>43594</v>
      </c>
      <c r="C3782" s="22">
        <v>27099</v>
      </c>
      <c r="D3782" s="19">
        <f t="shared" si="473"/>
        <v>35084.556577697331</v>
      </c>
      <c r="E3782" s="19">
        <f t="shared" si="474"/>
        <v>1.0007109796018641</v>
      </c>
      <c r="F3782" s="19">
        <f t="shared" si="475"/>
        <v>0.7937478081442928</v>
      </c>
      <c r="G3782" s="20">
        <f t="shared" ref="G3782:G3845" si="479">(D3781+1*E3781)*F3779</f>
        <v>27921.982180443163</v>
      </c>
      <c r="H3782" s="7">
        <f t="shared" si="476"/>
        <v>-822.98218044316309</v>
      </c>
      <c r="I3782" s="7">
        <f t="shared" si="472"/>
        <v>822.98218044316309</v>
      </c>
      <c r="J3782" s="12">
        <f t="shared" si="477"/>
        <v>3.0369466786344997E-2</v>
      </c>
      <c r="K3782" s="7">
        <f t="shared" si="478"/>
        <v>677299.66932698304</v>
      </c>
    </row>
    <row r="3783" spans="1:11" x14ac:dyDescent="0.4">
      <c r="A3783" s="1">
        <v>3782</v>
      </c>
      <c r="B3783" s="21">
        <v>43595</v>
      </c>
      <c r="C3783" s="22">
        <v>33397</v>
      </c>
      <c r="D3783" s="19">
        <f t="shared" si="473"/>
        <v>35550.993411846415</v>
      </c>
      <c r="E3783" s="19">
        <f t="shared" si="474"/>
        <v>1.0007575232141812</v>
      </c>
      <c r="F3783" s="19">
        <f t="shared" si="475"/>
        <v>0.81513032757090498</v>
      </c>
      <c r="G3783" s="20">
        <f t="shared" si="479"/>
        <v>28544.154542030697</v>
      </c>
      <c r="H3783" s="7">
        <f t="shared" si="476"/>
        <v>4852.8454579693025</v>
      </c>
      <c r="I3783" s="7">
        <f t="shared" si="472"/>
        <v>4852.8454579693025</v>
      </c>
      <c r="J3783" s="12">
        <f t="shared" si="477"/>
        <v>0.1453078257918167</v>
      </c>
      <c r="K3783" s="7">
        <f t="shared" si="478"/>
        <v>23550109.038933288</v>
      </c>
    </row>
    <row r="3784" spans="1:11" x14ac:dyDescent="0.4">
      <c r="A3784" s="1">
        <v>3783</v>
      </c>
      <c r="B3784" s="21">
        <v>43596</v>
      </c>
      <c r="C3784" s="22">
        <v>33693</v>
      </c>
      <c r="D3784" s="19">
        <f t="shared" si="473"/>
        <v>36046.215438105755</v>
      </c>
      <c r="E3784" s="19">
        <f t="shared" si="474"/>
        <v>1.0008069453410549</v>
      </c>
      <c r="F3784" s="19">
        <f t="shared" si="475"/>
        <v>0.8060278425769043</v>
      </c>
      <c r="G3784" s="20">
        <f t="shared" si="479"/>
        <v>28598.034767293233</v>
      </c>
      <c r="H3784" s="7">
        <f t="shared" si="476"/>
        <v>5094.965232706767</v>
      </c>
      <c r="I3784" s="7">
        <f t="shared" ref="I3784:I3847" si="480">ABS(H3784)</f>
        <v>5094.965232706767</v>
      </c>
      <c r="J3784" s="12">
        <f t="shared" si="477"/>
        <v>0.15121732207600294</v>
      </c>
      <c r="K3784" s="7">
        <f t="shared" si="478"/>
        <v>25958670.72249072</v>
      </c>
    </row>
    <row r="3785" spans="1:11" x14ac:dyDescent="0.4">
      <c r="A3785" s="1">
        <v>3784</v>
      </c>
      <c r="B3785" s="21">
        <v>43597</v>
      </c>
      <c r="C3785" s="22">
        <v>33707</v>
      </c>
      <c r="D3785" s="19">
        <f t="shared" si="473"/>
        <v>36548.034415763243</v>
      </c>
      <c r="E3785" s="19">
        <f t="shared" si="474"/>
        <v>1.0008570271581263</v>
      </c>
      <c r="F3785" s="19">
        <f t="shared" si="475"/>
        <v>0.79535288942646309</v>
      </c>
      <c r="G3785" s="20">
        <f t="shared" si="479"/>
        <v>28612.398884212653</v>
      </c>
      <c r="H3785" s="7">
        <f t="shared" si="476"/>
        <v>5094.6011157873472</v>
      </c>
      <c r="I3785" s="7">
        <f t="shared" si="480"/>
        <v>5094.6011157873472</v>
      </c>
      <c r="J3785" s="12">
        <f t="shared" si="477"/>
        <v>0.15114371245697769</v>
      </c>
      <c r="K3785" s="7">
        <f t="shared" si="478"/>
        <v>25954960.528981682</v>
      </c>
    </row>
    <row r="3786" spans="1:11" x14ac:dyDescent="0.4">
      <c r="A3786" s="1">
        <v>3785</v>
      </c>
      <c r="B3786" s="21">
        <v>43598</v>
      </c>
      <c r="C3786" s="22">
        <v>32943</v>
      </c>
      <c r="D3786" s="19">
        <f t="shared" si="473"/>
        <v>36850.643011628752</v>
      </c>
      <c r="E3786" s="19">
        <f t="shared" si="474"/>
        <v>1.0008871879320103</v>
      </c>
      <c r="F3786" s="19">
        <f t="shared" si="475"/>
        <v>0.81611484384830824</v>
      </c>
      <c r="G3786" s="20">
        <f t="shared" si="479"/>
        <v>29792.227094310201</v>
      </c>
      <c r="H3786" s="7">
        <f t="shared" si="476"/>
        <v>3150.7729056897988</v>
      </c>
      <c r="I3786" s="7">
        <f t="shared" si="480"/>
        <v>3150.7729056897988</v>
      </c>
      <c r="J3786" s="12">
        <f t="shared" si="477"/>
        <v>9.5643168675888623E-2</v>
      </c>
      <c r="K3786" s="7">
        <f t="shared" si="478"/>
        <v>9927369.9032289386</v>
      </c>
    </row>
    <row r="3787" spans="1:11" x14ac:dyDescent="0.4">
      <c r="A3787" s="1">
        <v>3786</v>
      </c>
      <c r="B3787" s="21">
        <v>43599</v>
      </c>
      <c r="C3787" s="22">
        <v>27724</v>
      </c>
      <c r="D3787" s="19">
        <f t="shared" si="473"/>
        <v>36660.021113785289</v>
      </c>
      <c r="E3787" s="19">
        <f t="shared" si="474"/>
        <v>1.0008680256535072</v>
      </c>
      <c r="F3787" s="19">
        <f t="shared" si="475"/>
        <v>0.80540611100770143</v>
      </c>
      <c r="G3787" s="20">
        <f t="shared" si="479"/>
        <v>29703.45102717555</v>
      </c>
      <c r="H3787" s="7">
        <f t="shared" si="476"/>
        <v>-1979.4510271755498</v>
      </c>
      <c r="I3787" s="7">
        <f t="shared" si="480"/>
        <v>1979.4510271755498</v>
      </c>
      <c r="J3787" s="12">
        <f t="shared" si="477"/>
        <v>7.139846440540866E-2</v>
      </c>
      <c r="K3787" s="7">
        <f t="shared" si="478"/>
        <v>3918226.3689863393</v>
      </c>
    </row>
    <row r="3788" spans="1:11" x14ac:dyDescent="0.4">
      <c r="A3788" s="1">
        <v>3787</v>
      </c>
      <c r="B3788" s="21">
        <v>43600</v>
      </c>
      <c r="C3788" s="22">
        <v>33243</v>
      </c>
      <c r="D3788" s="19">
        <f t="shared" si="473"/>
        <v>37061.738097656285</v>
      </c>
      <c r="E3788" s="19">
        <f t="shared" si="474"/>
        <v>1.0009080972650917</v>
      </c>
      <c r="F3788" s="19">
        <f t="shared" si="475"/>
        <v>0.79662191194396936</v>
      </c>
      <c r="G3788" s="20">
        <f t="shared" si="479"/>
        <v>29158.449762560409</v>
      </c>
      <c r="H3788" s="7">
        <f t="shared" si="476"/>
        <v>4084.550237439591</v>
      </c>
      <c r="I3788" s="7">
        <f t="shared" si="480"/>
        <v>4084.550237439591</v>
      </c>
      <c r="J3788" s="12">
        <f t="shared" si="477"/>
        <v>0.12286948342326477</v>
      </c>
      <c r="K3788" s="7">
        <f t="shared" si="478"/>
        <v>16683550.64216782</v>
      </c>
    </row>
    <row r="3789" spans="1:11" x14ac:dyDescent="0.4">
      <c r="A3789" s="1">
        <v>3788</v>
      </c>
      <c r="B3789" s="21">
        <v>43601</v>
      </c>
      <c r="C3789" s="22">
        <v>26791</v>
      </c>
      <c r="D3789" s="19">
        <f t="shared" si="473"/>
        <v>36732.26932945622</v>
      </c>
      <c r="E3789" s="19">
        <f t="shared" si="474"/>
        <v>1.0008750502974619</v>
      </c>
      <c r="F3789" s="19">
        <f t="shared" si="475"/>
        <v>0.81503133223416335</v>
      </c>
      <c r="G3789" s="20">
        <f t="shared" si="479"/>
        <v>30247.451456271163</v>
      </c>
      <c r="H3789" s="7">
        <f t="shared" si="476"/>
        <v>-3456.4514562711629</v>
      </c>
      <c r="I3789" s="7">
        <f t="shared" si="480"/>
        <v>3456.4514562711629</v>
      </c>
      <c r="J3789" s="12">
        <f t="shared" si="477"/>
        <v>0.12901539532944506</v>
      </c>
      <c r="K3789" s="7">
        <f t="shared" si="478"/>
        <v>11947056.669559043</v>
      </c>
    </row>
    <row r="3790" spans="1:11" x14ac:dyDescent="0.4">
      <c r="A3790" s="1">
        <v>3789</v>
      </c>
      <c r="B3790" s="21">
        <v>43602</v>
      </c>
      <c r="C3790" s="22">
        <v>33894</v>
      </c>
      <c r="D3790" s="19">
        <f t="shared" si="473"/>
        <v>37150.709967889772</v>
      </c>
      <c r="E3790" s="19">
        <f t="shared" si="474"/>
        <v>1.0009167942738004</v>
      </c>
      <c r="F3790" s="19">
        <f t="shared" si="475"/>
        <v>0.80674159921392807</v>
      </c>
      <c r="G3790" s="20">
        <f t="shared" si="479"/>
        <v>29585.200300006665</v>
      </c>
      <c r="H3790" s="7">
        <f t="shared" si="476"/>
        <v>4308.7996999933348</v>
      </c>
      <c r="I3790" s="7">
        <f t="shared" si="480"/>
        <v>4308.7996999933348</v>
      </c>
      <c r="J3790" s="12">
        <f t="shared" si="477"/>
        <v>0.12712573611829039</v>
      </c>
      <c r="K3790" s="7">
        <f t="shared" si="478"/>
        <v>18565754.854662653</v>
      </c>
    </row>
    <row r="3791" spans="1:11" x14ac:dyDescent="0.4">
      <c r="A3791" s="1">
        <v>3790</v>
      </c>
      <c r="B3791" s="21">
        <v>43603</v>
      </c>
      <c r="C3791" s="22">
        <v>33686</v>
      </c>
      <c r="D3791" s="19">
        <f t="shared" si="473"/>
        <v>37552.335488287878</v>
      </c>
      <c r="E3791" s="19">
        <f t="shared" si="474"/>
        <v>1.0009568567341609</v>
      </c>
      <c r="F3791" s="19">
        <f t="shared" si="475"/>
        <v>0.79787606734184202</v>
      </c>
      <c r="G3791" s="20">
        <f t="shared" si="479"/>
        <v>29595.866956946586</v>
      </c>
      <c r="H3791" s="7">
        <f t="shared" si="476"/>
        <v>4090.1330430534144</v>
      </c>
      <c r="I3791" s="7">
        <f t="shared" si="480"/>
        <v>4090.1330430534144</v>
      </c>
      <c r="J3791" s="12">
        <f t="shared" si="477"/>
        <v>0.12141937431138795</v>
      </c>
      <c r="K3791" s="7">
        <f t="shared" si="478"/>
        <v>16729188.309877384</v>
      </c>
    </row>
    <row r="3792" spans="1:11" x14ac:dyDescent="0.4">
      <c r="A3792" s="1">
        <v>3791</v>
      </c>
      <c r="B3792" s="21">
        <v>43604</v>
      </c>
      <c r="C3792" s="22">
        <v>33539</v>
      </c>
      <c r="D3792" s="19">
        <f t="shared" si="473"/>
        <v>37834.022276100994</v>
      </c>
      <c r="E3792" s="19">
        <f t="shared" si="474"/>
        <v>1.0009849253172567</v>
      </c>
      <c r="F3792" s="19">
        <f t="shared" si="475"/>
        <v>0.81592363187496975</v>
      </c>
      <c r="G3792" s="20">
        <f t="shared" si="479"/>
        <v>30607.145832723971</v>
      </c>
      <c r="H3792" s="7">
        <f t="shared" si="476"/>
        <v>2931.8541672760293</v>
      </c>
      <c r="I3792" s="7">
        <f t="shared" si="480"/>
        <v>2931.8541672760293</v>
      </c>
      <c r="J3792" s="12">
        <f t="shared" si="477"/>
        <v>8.7416266653031677E-2</v>
      </c>
      <c r="K3792" s="7">
        <f t="shared" si="478"/>
        <v>8595768.8581738193</v>
      </c>
    </row>
    <row r="3793" spans="1:11" x14ac:dyDescent="0.4">
      <c r="A3793" s="1">
        <v>3792</v>
      </c>
      <c r="B3793" s="21">
        <v>43605</v>
      </c>
      <c r="C3793" s="22">
        <v>29682</v>
      </c>
      <c r="D3793" s="19">
        <f t="shared" si="473"/>
        <v>37753.672993066037</v>
      </c>
      <c r="E3793" s="19">
        <f t="shared" si="474"/>
        <v>1.0009767902904607</v>
      </c>
      <c r="F3793" s="19">
        <f t="shared" si="475"/>
        <v>0.80648507245835233</v>
      </c>
      <c r="G3793" s="20">
        <f t="shared" si="479"/>
        <v>30523.087171896535</v>
      </c>
      <c r="H3793" s="7">
        <f t="shared" si="476"/>
        <v>-841.08717189653544</v>
      </c>
      <c r="I3793" s="7">
        <f t="shared" si="480"/>
        <v>841.08717189653544</v>
      </c>
      <c r="J3793" s="12">
        <f t="shared" si="477"/>
        <v>2.8336607098461541E-2</v>
      </c>
      <c r="K3793" s="7">
        <f t="shared" si="478"/>
        <v>707427.63072891219</v>
      </c>
    </row>
    <row r="3794" spans="1:11" x14ac:dyDescent="0.4">
      <c r="A3794" s="1">
        <v>3793</v>
      </c>
      <c r="B3794" s="21">
        <v>43606</v>
      </c>
      <c r="C3794" s="22">
        <v>26839</v>
      </c>
      <c r="D3794" s="19">
        <f t="shared" si="473"/>
        <v>37433.461073194732</v>
      </c>
      <c r="E3794" s="19">
        <f t="shared" si="474"/>
        <v>1.0009446690007946</v>
      </c>
      <c r="F3794" s="19">
        <f t="shared" si="475"/>
        <v>0.79686572892347418</v>
      </c>
      <c r="G3794" s="20">
        <f t="shared" si="479"/>
        <v>30123.550790842375</v>
      </c>
      <c r="H3794" s="7">
        <f t="shared" si="476"/>
        <v>-3284.5507908423751</v>
      </c>
      <c r="I3794" s="7">
        <f t="shared" si="480"/>
        <v>3284.5507908423751</v>
      </c>
      <c r="J3794" s="12">
        <f t="shared" si="477"/>
        <v>0.12237977535833582</v>
      </c>
      <c r="K3794" s="7">
        <f t="shared" si="478"/>
        <v>10788273.897623273</v>
      </c>
    </row>
    <row r="3795" spans="1:11" x14ac:dyDescent="0.4">
      <c r="A3795" s="1">
        <v>3794</v>
      </c>
      <c r="B3795" s="21">
        <v>43607</v>
      </c>
      <c r="C3795" s="22">
        <v>32439</v>
      </c>
      <c r="D3795" s="19">
        <f t="shared" si="473"/>
        <v>37615.716828066099</v>
      </c>
      <c r="E3795" s="19">
        <f t="shared" si="474"/>
        <v>1.0009627944818147</v>
      </c>
      <c r="F3795" s="19">
        <f t="shared" si="475"/>
        <v>0.81650381908286096</v>
      </c>
      <c r="G3795" s="20">
        <f t="shared" si="479"/>
        <v>30543.662206900986</v>
      </c>
      <c r="H3795" s="7">
        <f t="shared" si="476"/>
        <v>1895.3377930990137</v>
      </c>
      <c r="I3795" s="7">
        <f t="shared" si="480"/>
        <v>1895.3377930990137</v>
      </c>
      <c r="J3795" s="12">
        <f t="shared" si="477"/>
        <v>5.8427750334443529E-2</v>
      </c>
      <c r="K3795" s="7">
        <f t="shared" si="478"/>
        <v>3592305.3499494395</v>
      </c>
    </row>
    <row r="3796" spans="1:11" x14ac:dyDescent="0.4">
      <c r="A3796" s="1">
        <v>3795</v>
      </c>
      <c r="B3796" s="21">
        <v>43608</v>
      </c>
      <c r="C3796" s="22">
        <v>26891</v>
      </c>
      <c r="D3796" s="19">
        <f t="shared" si="473"/>
        <v>37283.28226456009</v>
      </c>
      <c r="E3796" s="19">
        <f t="shared" si="474"/>
        <v>1.0009294509291846</v>
      </c>
      <c r="F3796" s="19">
        <f t="shared" si="475"/>
        <v>0.80542070275625322</v>
      </c>
      <c r="G3796" s="20">
        <f t="shared" si="479"/>
        <v>30337.321373207586</v>
      </c>
      <c r="H3796" s="7">
        <f t="shared" si="476"/>
        <v>-3446.3213732075856</v>
      </c>
      <c r="I3796" s="7">
        <f t="shared" si="480"/>
        <v>3446.3213732075856</v>
      </c>
      <c r="J3796" s="12">
        <f t="shared" si="477"/>
        <v>0.1281589146259933</v>
      </c>
      <c r="K3796" s="7">
        <f t="shared" si="478"/>
        <v>11877131.007427419</v>
      </c>
    </row>
    <row r="3797" spans="1:11" x14ac:dyDescent="0.4">
      <c r="A3797" s="1">
        <v>3796</v>
      </c>
      <c r="B3797" s="21">
        <v>43609</v>
      </c>
      <c r="C3797" s="22">
        <v>33471</v>
      </c>
      <c r="D3797" s="19">
        <f t="shared" si="473"/>
        <v>37652.501247435015</v>
      </c>
      <c r="E3797" s="19">
        <f t="shared" si="474"/>
        <v>1.000966272734527</v>
      </c>
      <c r="F3797" s="19">
        <f t="shared" si="475"/>
        <v>0.79801572096369333</v>
      </c>
      <c r="G3797" s="20">
        <f t="shared" si="479"/>
        <v>29710.567504784827</v>
      </c>
      <c r="H3797" s="7">
        <f t="shared" si="476"/>
        <v>3760.4324952151728</v>
      </c>
      <c r="I3797" s="7">
        <f t="shared" si="480"/>
        <v>3760.4324952151728</v>
      </c>
      <c r="J3797" s="12">
        <f t="shared" si="477"/>
        <v>0.11234897359550575</v>
      </c>
      <c r="K3797" s="7">
        <f t="shared" si="478"/>
        <v>14140852.551070211</v>
      </c>
    </row>
    <row r="3798" spans="1:11" x14ac:dyDescent="0.4">
      <c r="A3798" s="1">
        <v>3797</v>
      </c>
      <c r="B3798" s="21">
        <v>43610</v>
      </c>
      <c r="C3798" s="22">
        <v>35221</v>
      </c>
      <c r="D3798" s="19">
        <f t="shared" si="473"/>
        <v>38081.320310607247</v>
      </c>
      <c r="E3798" s="19">
        <f t="shared" si="474"/>
        <v>1.001009054544217</v>
      </c>
      <c r="F3798" s="19">
        <f t="shared" si="475"/>
        <v>0.8178574610592535</v>
      </c>
      <c r="G3798" s="20">
        <f t="shared" si="479"/>
        <v>30744.228359337336</v>
      </c>
      <c r="H3798" s="7">
        <f t="shared" si="476"/>
        <v>4476.7716406626641</v>
      </c>
      <c r="I3798" s="7">
        <f t="shared" si="480"/>
        <v>4476.7716406626641</v>
      </c>
      <c r="J3798" s="12">
        <f t="shared" si="477"/>
        <v>0.12710518272231522</v>
      </c>
      <c r="K3798" s="7">
        <f t="shared" si="478"/>
        <v>20041484.322641481</v>
      </c>
    </row>
    <row r="3799" spans="1:11" x14ac:dyDescent="0.4">
      <c r="A3799" s="1">
        <v>3798</v>
      </c>
      <c r="B3799" s="21">
        <v>43611</v>
      </c>
      <c r="C3799" s="22">
        <v>33549</v>
      </c>
      <c r="D3799" s="19">
        <f t="shared" si="473"/>
        <v>38361.014104106689</v>
      </c>
      <c r="E3799" s="19">
        <f t="shared" si="474"/>
        <v>1.0010369238226615</v>
      </c>
      <c r="F3799" s="19">
        <f t="shared" si="475"/>
        <v>0.80628419188161582</v>
      </c>
      <c r="G3799" s="20">
        <f t="shared" si="479"/>
        <v>30672.289999871446</v>
      </c>
      <c r="H3799" s="7">
        <f t="shared" si="476"/>
        <v>2876.7100001285544</v>
      </c>
      <c r="I3799" s="7">
        <f t="shared" si="480"/>
        <v>2876.7100001285544</v>
      </c>
      <c r="J3799" s="12">
        <f t="shared" si="477"/>
        <v>8.5746520019331557E-2</v>
      </c>
      <c r="K3799" s="7">
        <f t="shared" si="478"/>
        <v>8275460.424839627</v>
      </c>
    </row>
    <row r="3800" spans="1:11" x14ac:dyDescent="0.4">
      <c r="A3800" s="1">
        <v>3799</v>
      </c>
      <c r="B3800" s="21">
        <v>43612</v>
      </c>
      <c r="C3800" s="22">
        <v>29703</v>
      </c>
      <c r="D3800" s="19">
        <f t="shared" si="473"/>
        <v>38272.989169516164</v>
      </c>
      <c r="E3800" s="19">
        <f t="shared" si="474"/>
        <v>1.0010280212255103</v>
      </c>
      <c r="F3800" s="19">
        <f t="shared" si="475"/>
        <v>0.79774179435233961</v>
      </c>
      <c r="G3800" s="20">
        <f t="shared" si="479"/>
        <v>30613.491170389585</v>
      </c>
      <c r="H3800" s="7">
        <f t="shared" si="476"/>
        <v>-910.49117038958502</v>
      </c>
      <c r="I3800" s="7">
        <f t="shared" si="480"/>
        <v>910.49117038958502</v>
      </c>
      <c r="J3800" s="12">
        <f t="shared" si="477"/>
        <v>3.065317208327728E-2</v>
      </c>
      <c r="K3800" s="7">
        <f t="shared" si="478"/>
        <v>828994.17135739629</v>
      </c>
    </row>
    <row r="3801" spans="1:11" x14ac:dyDescent="0.4">
      <c r="A3801" s="1">
        <v>3800</v>
      </c>
      <c r="B3801" s="21">
        <v>43613</v>
      </c>
      <c r="C3801" s="22">
        <v>26996</v>
      </c>
      <c r="D3801" s="19">
        <f t="shared" si="473"/>
        <v>37863.109018000083</v>
      </c>
      <c r="E3801" s="19">
        <f t="shared" si="474"/>
        <v>1.0009869331075567</v>
      </c>
      <c r="F3801" s="19">
        <f t="shared" si="475"/>
        <v>0.81654774836876864</v>
      </c>
      <c r="G3801" s="20">
        <f t="shared" si="479"/>
        <v>31302.668447564683</v>
      </c>
      <c r="H3801" s="7">
        <f t="shared" si="476"/>
        <v>-4306.6684475646834</v>
      </c>
      <c r="I3801" s="7">
        <f t="shared" si="480"/>
        <v>4306.6684475646834</v>
      </c>
      <c r="J3801" s="12">
        <f t="shared" si="477"/>
        <v>0.15952987285392961</v>
      </c>
      <c r="K3801" s="7">
        <f t="shared" si="478"/>
        <v>18547393.117249202</v>
      </c>
    </row>
    <row r="3802" spans="1:11" x14ac:dyDescent="0.4">
      <c r="A3802" s="1">
        <v>3801</v>
      </c>
      <c r="B3802" s="21">
        <v>43614</v>
      </c>
      <c r="C3802" s="22">
        <v>32241</v>
      </c>
      <c r="D3802" s="19">
        <f t="shared" ref="D3802:D3865" si="481">$R$2*(C3802/F3799)+(1-$R$2)*(D3801+E3801)</f>
        <v>38029.766645347539</v>
      </c>
      <c r="E3802" s="19">
        <f t="shared" ref="E3802:E3865" si="482">$R$3*(D3802-D3801)+(1-$R$3)*E3801</f>
        <v>1.0010034987715981</v>
      </c>
      <c r="F3802" s="19">
        <f t="shared" ref="F3802:F3865" si="483">$R$4*(C3802/D3802)+(1-$R$4)*F3799</f>
        <v>0.80680248062038595</v>
      </c>
      <c r="G3802" s="20">
        <f t="shared" si="479"/>
        <v>30529.23333664416</v>
      </c>
      <c r="H3802" s="7">
        <f t="shared" ref="H3802:H3865" si="484">C3802-G3802</f>
        <v>1711.7666633558401</v>
      </c>
      <c r="I3802" s="7">
        <f t="shared" si="480"/>
        <v>1711.7666633558401</v>
      </c>
      <c r="J3802" s="12">
        <f t="shared" ref="J3802:J3865" si="485">I3802/C3802</f>
        <v>5.3092852683100406E-2</v>
      </c>
      <c r="K3802" s="7">
        <f t="shared" ref="K3802:K3865" si="486">H3802^2</f>
        <v>2930145.1097763861</v>
      </c>
    </row>
    <row r="3803" spans="1:11" x14ac:dyDescent="0.4">
      <c r="A3803" s="1">
        <v>3802</v>
      </c>
      <c r="B3803" s="21">
        <v>43615</v>
      </c>
      <c r="C3803" s="22">
        <v>27106</v>
      </c>
      <c r="D3803" s="19">
        <f t="shared" si="481"/>
        <v>37714.569081718662</v>
      </c>
      <c r="E3803" s="19">
        <f t="shared" si="482"/>
        <v>1.0009718789148854</v>
      </c>
      <c r="F3803" s="19">
        <f t="shared" si="483"/>
        <v>0.79675480712583147</v>
      </c>
      <c r="G3803" s="20">
        <f t="shared" si="479"/>
        <v>30338.732824787563</v>
      </c>
      <c r="H3803" s="7">
        <f t="shared" si="484"/>
        <v>-3232.732824787563</v>
      </c>
      <c r="I3803" s="7">
        <f t="shared" si="480"/>
        <v>3232.732824787563</v>
      </c>
      <c r="J3803" s="12">
        <f t="shared" si="485"/>
        <v>0.11926262911486619</v>
      </c>
      <c r="K3803" s="7">
        <f t="shared" si="486"/>
        <v>10450561.516458977</v>
      </c>
    </row>
    <row r="3804" spans="1:11" x14ac:dyDescent="0.4">
      <c r="A3804" s="1">
        <v>3803</v>
      </c>
      <c r="B3804" s="21">
        <v>43616</v>
      </c>
      <c r="C3804" s="22">
        <v>34301</v>
      </c>
      <c r="D3804" s="19">
        <f t="shared" si="481"/>
        <v>38050.44989229225</v>
      </c>
      <c r="E3804" s="19">
        <f t="shared" si="482"/>
        <v>1.0010053668987549</v>
      </c>
      <c r="F3804" s="19">
        <f t="shared" si="483"/>
        <v>0.8176082448457419</v>
      </c>
      <c r="G3804" s="20">
        <f t="shared" si="479"/>
        <v>30796.563805709662</v>
      </c>
      <c r="H3804" s="7">
        <f t="shared" si="484"/>
        <v>3504.4361942903379</v>
      </c>
      <c r="I3804" s="7">
        <f t="shared" si="480"/>
        <v>3504.4361942903379</v>
      </c>
      <c r="J3804" s="12">
        <f t="shared" si="485"/>
        <v>0.10216717280226051</v>
      </c>
      <c r="K3804" s="7">
        <f t="shared" si="486"/>
        <v>12281073.039852146</v>
      </c>
    </row>
    <row r="3805" spans="1:11" x14ac:dyDescent="0.4">
      <c r="A3805" s="1">
        <v>3804</v>
      </c>
      <c r="B3805" s="21">
        <v>43617</v>
      </c>
      <c r="C3805" s="22">
        <v>28825</v>
      </c>
      <c r="D3805" s="19">
        <f t="shared" si="481"/>
        <v>37870.113395220673</v>
      </c>
      <c r="E3805" s="19">
        <f t="shared" si="482"/>
        <v>1.0009872331485112</v>
      </c>
      <c r="F3805" s="19">
        <f t="shared" si="483"/>
        <v>0.80623237320754504</v>
      </c>
      <c r="G3805" s="20">
        <f t="shared" si="479"/>
        <v>30700.004975436212</v>
      </c>
      <c r="H3805" s="7">
        <f t="shared" si="484"/>
        <v>-1875.0049754362117</v>
      </c>
      <c r="I3805" s="7">
        <f t="shared" si="480"/>
        <v>1875.0049754362117</v>
      </c>
      <c r="J3805" s="12">
        <f t="shared" si="485"/>
        <v>6.5047874256243254E-2</v>
      </c>
      <c r="K3805" s="7">
        <f t="shared" si="486"/>
        <v>3515643.6579105486</v>
      </c>
    </row>
    <row r="3806" spans="1:11" x14ac:dyDescent="0.4">
      <c r="A3806" s="1">
        <v>3805</v>
      </c>
      <c r="B3806" s="21">
        <v>43618</v>
      </c>
      <c r="C3806" s="22">
        <v>30254</v>
      </c>
      <c r="D3806" s="19">
        <f t="shared" si="481"/>
        <v>37878.949739446936</v>
      </c>
      <c r="E3806" s="19">
        <f t="shared" si="482"/>
        <v>1.0009880166842104</v>
      </c>
      <c r="F3806" s="19">
        <f t="shared" si="483"/>
        <v>0.79677912826936492</v>
      </c>
      <c r="G3806" s="20">
        <f t="shared" si="479"/>
        <v>30173.992435432297</v>
      </c>
      <c r="H3806" s="7">
        <f t="shared" si="484"/>
        <v>80.007564567702502</v>
      </c>
      <c r="I3806" s="7">
        <f t="shared" si="480"/>
        <v>80.007564567702502</v>
      </c>
      <c r="J3806" s="12">
        <f t="shared" si="485"/>
        <v>2.6445284778112811E-3</v>
      </c>
      <c r="K3806" s="7">
        <f t="shared" si="486"/>
        <v>6401.2103880550849</v>
      </c>
    </row>
    <row r="3807" spans="1:11" x14ac:dyDescent="0.4">
      <c r="A3807" s="1">
        <v>3806</v>
      </c>
      <c r="B3807" s="21">
        <v>43619</v>
      </c>
      <c r="C3807" s="22">
        <v>25674</v>
      </c>
      <c r="D3807" s="19">
        <f t="shared" si="481"/>
        <v>37374.435940579751</v>
      </c>
      <c r="E3807" s="19">
        <f t="shared" si="482"/>
        <v>1.0009374652055221</v>
      </c>
      <c r="F3807" s="19">
        <f t="shared" si="483"/>
        <v>0.8159763096164695</v>
      </c>
      <c r="G3807" s="20">
        <f t="shared" si="479"/>
        <v>30970.960029124715</v>
      </c>
      <c r="H3807" s="7">
        <f t="shared" si="484"/>
        <v>-5296.9600291247152</v>
      </c>
      <c r="I3807" s="7">
        <f t="shared" si="480"/>
        <v>5296.9600291247152</v>
      </c>
      <c r="J3807" s="12">
        <f t="shared" si="485"/>
        <v>0.20631611860733487</v>
      </c>
      <c r="K3807" s="7">
        <f t="shared" si="486"/>
        <v>28057785.550144903</v>
      </c>
    </row>
    <row r="3808" spans="1:11" x14ac:dyDescent="0.4">
      <c r="A3808" s="1">
        <v>3807</v>
      </c>
      <c r="B3808" s="21">
        <v>43620</v>
      </c>
      <c r="C3808" s="22">
        <v>23014</v>
      </c>
      <c r="D3808" s="19">
        <f t="shared" si="481"/>
        <v>36686.421826518665</v>
      </c>
      <c r="E3808" s="19">
        <f t="shared" si="482"/>
        <v>1.0008685637003696</v>
      </c>
      <c r="F3808" s="19">
        <f t="shared" si="483"/>
        <v>0.8039978646342153</v>
      </c>
      <c r="G3808" s="20">
        <f t="shared" si="479"/>
        <v>30133.287173854984</v>
      </c>
      <c r="H3808" s="7">
        <f t="shared" si="484"/>
        <v>-7119.2871738549838</v>
      </c>
      <c r="I3808" s="7">
        <f t="shared" si="480"/>
        <v>7119.2871738549838</v>
      </c>
      <c r="J3808" s="12">
        <f t="shared" si="485"/>
        <v>0.30934592742917283</v>
      </c>
      <c r="K3808" s="7">
        <f t="shared" si="486"/>
        <v>50684249.863816082</v>
      </c>
    </row>
    <row r="3809" spans="1:11" x14ac:dyDescent="0.4">
      <c r="A3809" s="1">
        <v>3808</v>
      </c>
      <c r="B3809" s="21">
        <v>43621</v>
      </c>
      <c r="C3809" s="22">
        <v>27907</v>
      </c>
      <c r="D3809" s="19">
        <f t="shared" si="481"/>
        <v>36557.688087577801</v>
      </c>
      <c r="E3809" s="19">
        <f t="shared" si="482"/>
        <v>1.0008555902396192</v>
      </c>
      <c r="F3809" s="19">
        <f t="shared" si="483"/>
        <v>0.79636186178082169</v>
      </c>
      <c r="G3809" s="20">
        <f t="shared" si="479"/>
        <v>29231.772673437441</v>
      </c>
      <c r="H3809" s="7">
        <f t="shared" si="484"/>
        <v>-1324.772673437441</v>
      </c>
      <c r="I3809" s="7">
        <f t="shared" si="480"/>
        <v>1324.772673437441</v>
      </c>
      <c r="J3809" s="12">
        <f t="shared" si="485"/>
        <v>4.7470981239023935E-2</v>
      </c>
      <c r="K3809" s="7">
        <f t="shared" si="486"/>
        <v>1755022.6362865847</v>
      </c>
    </row>
    <row r="3810" spans="1:11" x14ac:dyDescent="0.4">
      <c r="A3810" s="1">
        <v>3809</v>
      </c>
      <c r="B3810" s="21">
        <v>43622</v>
      </c>
      <c r="C3810" s="22">
        <v>23481</v>
      </c>
      <c r="D3810" s="19">
        <f t="shared" si="481"/>
        <v>35951.463091030979</v>
      </c>
      <c r="E3810" s="19">
        <f t="shared" si="482"/>
        <v>1.0007948676544056</v>
      </c>
      <c r="F3810" s="19">
        <f t="shared" si="483"/>
        <v>0.81394250292201265</v>
      </c>
      <c r="G3810" s="20">
        <f t="shared" si="479"/>
        <v>29831.024088262686</v>
      </c>
      <c r="H3810" s="7">
        <f t="shared" si="484"/>
        <v>-6350.0240882626858</v>
      </c>
      <c r="I3810" s="7">
        <f t="shared" si="480"/>
        <v>6350.0240882626858</v>
      </c>
      <c r="J3810" s="12">
        <f t="shared" si="485"/>
        <v>0.27043243849336424</v>
      </c>
      <c r="K3810" s="7">
        <f t="shared" si="486"/>
        <v>40322805.921516351</v>
      </c>
    </row>
    <row r="3811" spans="1:11" x14ac:dyDescent="0.4">
      <c r="A3811" s="1">
        <v>3810</v>
      </c>
      <c r="B3811" s="21">
        <v>43623</v>
      </c>
      <c r="C3811" s="22">
        <v>31317</v>
      </c>
      <c r="D3811" s="19">
        <f t="shared" si="481"/>
        <v>36186.481219122157</v>
      </c>
      <c r="E3811" s="19">
        <f t="shared" si="482"/>
        <v>1.0008182693877281</v>
      </c>
      <c r="F3811" s="19">
        <f t="shared" si="483"/>
        <v>0.80476514662670207</v>
      </c>
      <c r="G3811" s="20">
        <f t="shared" si="479"/>
        <v>28905.704192601246</v>
      </c>
      <c r="H3811" s="7">
        <f t="shared" si="484"/>
        <v>2411.2958073987538</v>
      </c>
      <c r="I3811" s="7">
        <f t="shared" si="480"/>
        <v>2411.2958073987538</v>
      </c>
      <c r="J3811" s="12">
        <f t="shared" si="485"/>
        <v>7.6996385586063601E-2</v>
      </c>
      <c r="K3811" s="7">
        <f t="shared" si="486"/>
        <v>5814347.470778808</v>
      </c>
    </row>
    <row r="3812" spans="1:11" x14ac:dyDescent="0.4">
      <c r="A3812" s="1">
        <v>3811</v>
      </c>
      <c r="B3812" s="21">
        <v>43624</v>
      </c>
      <c r="C3812" s="22">
        <v>29453</v>
      </c>
      <c r="D3812" s="19">
        <f t="shared" si="481"/>
        <v>36249.667598631102</v>
      </c>
      <c r="E3812" s="19">
        <f t="shared" si="482"/>
        <v>1.0008244879438521</v>
      </c>
      <c r="F3812" s="19">
        <f t="shared" si="483"/>
        <v>0.79656346358842778</v>
      </c>
      <c r="G3812" s="20">
        <f t="shared" si="479"/>
        <v>28818.330568457171</v>
      </c>
      <c r="H3812" s="7">
        <f t="shared" si="484"/>
        <v>634.66943154282853</v>
      </c>
      <c r="I3812" s="7">
        <f t="shared" si="480"/>
        <v>634.66943154282853</v>
      </c>
      <c r="J3812" s="12">
        <f t="shared" si="485"/>
        <v>2.1548549605908685E-2</v>
      </c>
      <c r="K3812" s="7">
        <f t="shared" si="486"/>
        <v>402805.28733489709</v>
      </c>
    </row>
    <row r="3813" spans="1:11" x14ac:dyDescent="0.4">
      <c r="A3813" s="1">
        <v>3812</v>
      </c>
      <c r="B3813" s="21">
        <v>43625</v>
      </c>
      <c r="C3813" s="22">
        <v>28626</v>
      </c>
      <c r="D3813" s="19">
        <f t="shared" si="481"/>
        <v>36166.311344777387</v>
      </c>
      <c r="E3813" s="19">
        <f t="shared" si="482"/>
        <v>1.0008160522360181</v>
      </c>
      <c r="F3813" s="19">
        <f t="shared" si="483"/>
        <v>0.8136623407606538</v>
      </c>
      <c r="G3813" s="20">
        <f t="shared" si="479"/>
        <v>29505.959788909484</v>
      </c>
      <c r="H3813" s="7">
        <f t="shared" si="484"/>
        <v>-879.9597889094839</v>
      </c>
      <c r="I3813" s="7">
        <f t="shared" si="480"/>
        <v>879.9597889094839</v>
      </c>
      <c r="J3813" s="12">
        <f t="shared" si="485"/>
        <v>3.073987944209753E-2</v>
      </c>
      <c r="K3813" s="7">
        <f t="shared" si="486"/>
        <v>774329.23009762343</v>
      </c>
    </row>
    <row r="3814" spans="1:11" x14ac:dyDescent="0.4">
      <c r="A3814" s="1">
        <v>3813</v>
      </c>
      <c r="B3814" s="21">
        <v>43626</v>
      </c>
      <c r="C3814" s="22">
        <v>25311</v>
      </c>
      <c r="D3814" s="19">
        <f t="shared" si="481"/>
        <v>35799.338228273424</v>
      </c>
      <c r="E3814" s="19">
        <f t="shared" si="482"/>
        <v>1.0007792548427625</v>
      </c>
      <c r="F3814" s="19">
        <f t="shared" si="483"/>
        <v>0.80354444463336505</v>
      </c>
      <c r="G3814" s="20">
        <f t="shared" si="479"/>
        <v>29106.192274203753</v>
      </c>
      <c r="H3814" s="7">
        <f t="shared" si="484"/>
        <v>-3795.1922742037532</v>
      </c>
      <c r="I3814" s="7">
        <f t="shared" si="480"/>
        <v>3795.1922742037532</v>
      </c>
      <c r="J3814" s="12">
        <f t="shared" si="485"/>
        <v>0.14994240741984724</v>
      </c>
      <c r="K3814" s="7">
        <f t="shared" si="486"/>
        <v>14403484.398175856</v>
      </c>
    </row>
    <row r="3815" spans="1:11" x14ac:dyDescent="0.4">
      <c r="A3815" s="1">
        <v>3814</v>
      </c>
      <c r="B3815" s="21">
        <v>43627</v>
      </c>
      <c r="C3815" s="22">
        <v>23327</v>
      </c>
      <c r="D3815" s="19">
        <f t="shared" si="481"/>
        <v>35291.922481759553</v>
      </c>
      <c r="E3815" s="19">
        <f t="shared" si="482"/>
        <v>1.0007284131901857</v>
      </c>
      <c r="F3815" s="19">
        <f t="shared" si="483"/>
        <v>0.79487004952084261</v>
      </c>
      <c r="G3815" s="20">
        <f t="shared" si="479"/>
        <v>28517.242037476612</v>
      </c>
      <c r="H3815" s="7">
        <f t="shared" si="484"/>
        <v>-5190.2420374766116</v>
      </c>
      <c r="I3815" s="7">
        <f t="shared" si="480"/>
        <v>5190.2420374766116</v>
      </c>
      <c r="J3815" s="12">
        <f t="shared" si="485"/>
        <v>0.22249933714050721</v>
      </c>
      <c r="K3815" s="7">
        <f t="shared" si="486"/>
        <v>26938612.407589369</v>
      </c>
    </row>
    <row r="3816" spans="1:11" x14ac:dyDescent="0.4">
      <c r="A3816" s="1">
        <v>3815</v>
      </c>
      <c r="B3816" s="21">
        <v>43628</v>
      </c>
      <c r="C3816" s="22">
        <v>30982</v>
      </c>
      <c r="D3816" s="19">
        <f t="shared" si="481"/>
        <v>35510.177302369986</v>
      </c>
      <c r="E3816" s="19">
        <f t="shared" si="482"/>
        <v>1.0007501385994053</v>
      </c>
      <c r="F3816" s="19">
        <f t="shared" si="483"/>
        <v>0.81439695235639342</v>
      </c>
      <c r="G3816" s="20">
        <f t="shared" si="479"/>
        <v>28716.522511475167</v>
      </c>
      <c r="H3816" s="7">
        <f t="shared" si="484"/>
        <v>2265.4774885248335</v>
      </c>
      <c r="I3816" s="7">
        <f t="shared" si="480"/>
        <v>2265.4774885248335</v>
      </c>
      <c r="J3816" s="12">
        <f t="shared" si="485"/>
        <v>7.3122377139139938E-2</v>
      </c>
      <c r="K3816" s="7">
        <f t="shared" si="486"/>
        <v>5132388.2510127872</v>
      </c>
    </row>
    <row r="3817" spans="1:11" x14ac:dyDescent="0.4">
      <c r="A3817" s="1">
        <v>3816</v>
      </c>
      <c r="B3817" s="21">
        <v>43629</v>
      </c>
      <c r="C3817" s="22">
        <v>22761</v>
      </c>
      <c r="D3817" s="19">
        <f t="shared" si="481"/>
        <v>34950.511040630081</v>
      </c>
      <c r="E3817" s="19">
        <f t="shared" si="482"/>
        <v>1.0006940718982176</v>
      </c>
      <c r="F3817" s="19">
        <f t="shared" si="483"/>
        <v>0.80164222869815549</v>
      </c>
      <c r="G3817" s="20">
        <f t="shared" si="479"/>
        <v>28534.809846479551</v>
      </c>
      <c r="H3817" s="7">
        <f t="shared" si="484"/>
        <v>-5773.8098464795512</v>
      </c>
      <c r="I3817" s="7">
        <f t="shared" si="480"/>
        <v>5773.8098464795512</v>
      </c>
      <c r="J3817" s="12">
        <f t="shared" si="485"/>
        <v>0.25367118520625415</v>
      </c>
      <c r="K3817" s="7">
        <f t="shared" si="486"/>
        <v>33336880.143304218</v>
      </c>
    </row>
    <row r="3818" spans="1:11" x14ac:dyDescent="0.4">
      <c r="A3818" s="1">
        <v>3817</v>
      </c>
      <c r="B3818" s="21">
        <v>43630</v>
      </c>
      <c r="C3818" s="22">
        <v>23324</v>
      </c>
      <c r="D3818" s="19">
        <f t="shared" si="481"/>
        <v>34513.901389691549</v>
      </c>
      <c r="E3818" s="19">
        <f t="shared" si="482"/>
        <v>1.0006503108637166</v>
      </c>
      <c r="F3818" s="19">
        <f t="shared" si="483"/>
        <v>0.79338278541001506</v>
      </c>
      <c r="G3818" s="20">
        <f t="shared" si="479"/>
        <v>27781.909863390872</v>
      </c>
      <c r="H3818" s="7">
        <f t="shared" si="484"/>
        <v>-4457.9098633908725</v>
      </c>
      <c r="I3818" s="7">
        <f t="shared" si="480"/>
        <v>4457.9098633908725</v>
      </c>
      <c r="J3818" s="12">
        <f t="shared" si="485"/>
        <v>0.19112973175230974</v>
      </c>
      <c r="K3818" s="7">
        <f t="shared" si="486"/>
        <v>19872960.350117628</v>
      </c>
    </row>
    <row r="3819" spans="1:11" x14ac:dyDescent="0.4">
      <c r="A3819" s="1">
        <v>3818</v>
      </c>
      <c r="B3819" s="21">
        <v>43631</v>
      </c>
      <c r="C3819" s="22">
        <v>27346</v>
      </c>
      <c r="D3819" s="19">
        <f t="shared" si="481"/>
        <v>34441.814281571809</v>
      </c>
      <c r="E3819" s="19">
        <f t="shared" si="482"/>
        <v>1.0006430020878736</v>
      </c>
      <c r="F3819" s="19">
        <f t="shared" si="483"/>
        <v>0.81414192122331708</v>
      </c>
      <c r="G3819" s="20">
        <f t="shared" si="479"/>
        <v>28108.831032257433</v>
      </c>
      <c r="H3819" s="7">
        <f t="shared" si="484"/>
        <v>-762.83103225743253</v>
      </c>
      <c r="I3819" s="7">
        <f t="shared" si="480"/>
        <v>762.83103225743253</v>
      </c>
      <c r="J3819" s="12">
        <f t="shared" si="485"/>
        <v>2.7895525205054946E-2</v>
      </c>
      <c r="K3819" s="7">
        <f t="shared" si="486"/>
        <v>581911.18377494009</v>
      </c>
    </row>
    <row r="3820" spans="1:11" x14ac:dyDescent="0.4">
      <c r="A3820" s="1">
        <v>3819</v>
      </c>
      <c r="B3820" s="21">
        <v>43632</v>
      </c>
      <c r="C3820" s="22">
        <v>27864</v>
      </c>
      <c r="D3820" s="19">
        <f t="shared" si="481"/>
        <v>34467.458853921678</v>
      </c>
      <c r="E3820" s="19">
        <f t="shared" si="482"/>
        <v>1.0006454664808084</v>
      </c>
      <c r="F3820" s="19">
        <f t="shared" si="483"/>
        <v>0.80172681104183319</v>
      </c>
      <c r="G3820" s="20">
        <f t="shared" si="479"/>
        <v>27610.814918773511</v>
      </c>
      <c r="H3820" s="7">
        <f t="shared" si="484"/>
        <v>253.18508122648927</v>
      </c>
      <c r="I3820" s="7">
        <f t="shared" si="480"/>
        <v>253.18508122648927</v>
      </c>
      <c r="J3820" s="12">
        <f t="shared" si="485"/>
        <v>9.0864585567933271E-3</v>
      </c>
      <c r="K3820" s="7">
        <f t="shared" si="486"/>
        <v>64102.685355663969</v>
      </c>
    </row>
    <row r="3821" spans="1:11" x14ac:dyDescent="0.4">
      <c r="A3821" s="1">
        <v>3820</v>
      </c>
      <c r="B3821" s="21">
        <v>43633</v>
      </c>
      <c r="C3821" s="22">
        <v>23291</v>
      </c>
      <c r="D3821" s="19">
        <f t="shared" si="481"/>
        <v>34069.587457873829</v>
      </c>
      <c r="E3821" s="19">
        <f t="shared" si="482"/>
        <v>1.0006055792766571</v>
      </c>
      <c r="F3821" s="19">
        <f t="shared" si="483"/>
        <v>0.7920120679872219</v>
      </c>
      <c r="G3821" s="20">
        <f t="shared" si="479"/>
        <v>27346.682406416872</v>
      </c>
      <c r="H3821" s="7">
        <f t="shared" si="484"/>
        <v>-4055.6824064168723</v>
      </c>
      <c r="I3821" s="7">
        <f t="shared" si="480"/>
        <v>4055.6824064168723</v>
      </c>
      <c r="J3821" s="12">
        <f t="shared" si="485"/>
        <v>0.17413088344926678</v>
      </c>
      <c r="K3821" s="7">
        <f t="shared" si="486"/>
        <v>16448559.781719351</v>
      </c>
    </row>
    <row r="3822" spans="1:11" x14ac:dyDescent="0.4">
      <c r="A3822" s="1">
        <v>3821</v>
      </c>
      <c r="B3822" s="21">
        <v>43634</v>
      </c>
      <c r="C3822" s="22">
        <v>23015</v>
      </c>
      <c r="D3822" s="19">
        <f t="shared" si="481"/>
        <v>33617.901823578359</v>
      </c>
      <c r="E3822" s="19">
        <f t="shared" si="482"/>
        <v>1.0005603106526697</v>
      </c>
      <c r="F3822" s="19">
        <f t="shared" si="483"/>
        <v>0.8125241196794053</v>
      </c>
      <c r="G3822" s="20">
        <f t="shared" si="479"/>
        <v>27738.294023187926</v>
      </c>
      <c r="H3822" s="7">
        <f t="shared" si="484"/>
        <v>-4723.2940231879256</v>
      </c>
      <c r="I3822" s="7">
        <f t="shared" si="480"/>
        <v>4723.2940231879256</v>
      </c>
      <c r="J3822" s="12">
        <f t="shared" si="485"/>
        <v>0.20522676616067459</v>
      </c>
      <c r="K3822" s="7">
        <f t="shared" si="486"/>
        <v>22309506.42948278</v>
      </c>
    </row>
    <row r="3823" spans="1:11" x14ac:dyDescent="0.4">
      <c r="A3823" s="1">
        <v>3822</v>
      </c>
      <c r="B3823" s="21">
        <v>43635</v>
      </c>
      <c r="C3823" s="22">
        <v>27365</v>
      </c>
      <c r="D3823" s="19">
        <f t="shared" si="481"/>
        <v>33658.983361817889</v>
      </c>
      <c r="E3823" s="19">
        <f t="shared" si="482"/>
        <v>1.0005643187504627</v>
      </c>
      <c r="F3823" s="19">
        <f t="shared" si="483"/>
        <v>0.80186769519991896</v>
      </c>
      <c r="G3823" s="20">
        <f t="shared" si="479"/>
        <v>26953.175398962023</v>
      </c>
      <c r="H3823" s="7">
        <f t="shared" si="484"/>
        <v>411.82460103797712</v>
      </c>
      <c r="I3823" s="7">
        <f t="shared" si="480"/>
        <v>411.82460103797712</v>
      </c>
      <c r="J3823" s="12">
        <f t="shared" si="485"/>
        <v>1.5049318510432199E-2</v>
      </c>
      <c r="K3823" s="7">
        <f t="shared" si="486"/>
        <v>169599.50202008901</v>
      </c>
    </row>
    <row r="3824" spans="1:11" x14ac:dyDescent="0.4">
      <c r="A3824" s="1">
        <v>3823</v>
      </c>
      <c r="B3824" s="21">
        <v>43636</v>
      </c>
      <c r="C3824" s="22">
        <v>21278</v>
      </c>
      <c r="D3824" s="19">
        <f t="shared" si="481"/>
        <v>33129.841230757673</v>
      </c>
      <c r="E3824" s="19">
        <f t="shared" si="482"/>
        <v>1.0005113044809248</v>
      </c>
      <c r="F3824" s="19">
        <f t="shared" si="483"/>
        <v>0.79014180075456342</v>
      </c>
      <c r="G3824" s="20">
        <f t="shared" si="479"/>
        <v>26659.113477756127</v>
      </c>
      <c r="H3824" s="7">
        <f t="shared" si="484"/>
        <v>-5381.1134777561274</v>
      </c>
      <c r="I3824" s="7">
        <f t="shared" si="480"/>
        <v>5381.1134777561274</v>
      </c>
      <c r="J3824" s="12">
        <f t="shared" si="485"/>
        <v>0.2528956423421434</v>
      </c>
      <c r="K3824" s="7">
        <f t="shared" si="486"/>
        <v>28956382.260488644</v>
      </c>
    </row>
    <row r="3825" spans="1:11" x14ac:dyDescent="0.4">
      <c r="A3825" s="1">
        <v>3824</v>
      </c>
      <c r="B3825" s="21">
        <v>43637</v>
      </c>
      <c r="C3825" s="22">
        <v>29173</v>
      </c>
      <c r="D3825" s="19">
        <f t="shared" si="481"/>
        <v>33347.239577620807</v>
      </c>
      <c r="E3825" s="19">
        <f t="shared" si="482"/>
        <v>1.0005329442644806</v>
      </c>
      <c r="F3825" s="19">
        <f t="shared" si="483"/>
        <v>0.81330220589859614</v>
      </c>
      <c r="G3825" s="20">
        <f t="shared" si="479"/>
        <v>26919.608020706746</v>
      </c>
      <c r="H3825" s="7">
        <f t="shared" si="484"/>
        <v>2253.3919792932538</v>
      </c>
      <c r="I3825" s="7">
        <f t="shared" si="480"/>
        <v>2253.3919792932538</v>
      </c>
      <c r="J3825" s="12">
        <f t="shared" si="485"/>
        <v>7.7242380944477898E-2</v>
      </c>
      <c r="K3825" s="7">
        <f t="shared" si="486"/>
        <v>5077775.4123431677</v>
      </c>
    </row>
    <row r="3826" spans="1:11" x14ac:dyDescent="0.4">
      <c r="A3826" s="1">
        <v>3825</v>
      </c>
      <c r="B3826" s="21">
        <v>43638</v>
      </c>
      <c r="C3826" s="22">
        <v>29424</v>
      </c>
      <c r="D3826" s="19">
        <f t="shared" si="481"/>
        <v>33609.330199475029</v>
      </c>
      <c r="E3826" s="19">
        <f t="shared" si="482"/>
        <v>1.0005590532733717</v>
      </c>
      <c r="F3826" s="19">
        <f t="shared" si="483"/>
        <v>0.80278694106462323</v>
      </c>
      <c r="G3826" s="20">
        <f t="shared" si="479"/>
        <v>26740.876436432303</v>
      </c>
      <c r="H3826" s="7">
        <f t="shared" si="484"/>
        <v>2683.1235635676967</v>
      </c>
      <c r="I3826" s="7">
        <f t="shared" si="480"/>
        <v>2683.1235635676967</v>
      </c>
      <c r="J3826" s="12">
        <f t="shared" si="485"/>
        <v>9.1188266842295293E-2</v>
      </c>
      <c r="K3826" s="7">
        <f t="shared" si="486"/>
        <v>7199152.0573722161</v>
      </c>
    </row>
    <row r="3827" spans="1:11" x14ac:dyDescent="0.4">
      <c r="A3827" s="1">
        <v>3826</v>
      </c>
      <c r="B3827" s="21">
        <v>43639</v>
      </c>
      <c r="C3827" s="22">
        <v>28993</v>
      </c>
      <c r="D3827" s="19">
        <f t="shared" si="481"/>
        <v>33850.898639478182</v>
      </c>
      <c r="E3827" s="19">
        <f t="shared" si="482"/>
        <v>1.0005831100614666</v>
      </c>
      <c r="F3827" s="19">
        <f t="shared" si="483"/>
        <v>0.79097045033905133</v>
      </c>
      <c r="G3827" s="20">
        <f t="shared" si="479"/>
        <v>26556.927269500044</v>
      </c>
      <c r="H3827" s="7">
        <f t="shared" si="484"/>
        <v>2436.0727304999564</v>
      </c>
      <c r="I3827" s="7">
        <f t="shared" si="480"/>
        <v>2436.0727304999564</v>
      </c>
      <c r="J3827" s="12">
        <f t="shared" si="485"/>
        <v>8.4022789311211543E-2</v>
      </c>
      <c r="K3827" s="7">
        <f t="shared" si="486"/>
        <v>5934450.348285513</v>
      </c>
    </row>
    <row r="3828" spans="1:11" x14ac:dyDescent="0.4">
      <c r="A3828" s="1">
        <v>3827</v>
      </c>
      <c r="B3828" s="21">
        <v>43640</v>
      </c>
      <c r="C3828" s="22">
        <v>26245</v>
      </c>
      <c r="D3828" s="19">
        <f t="shared" si="481"/>
        <v>33728.441080413882</v>
      </c>
      <c r="E3828" s="19">
        <f t="shared" si="482"/>
        <v>1.0005707642472492</v>
      </c>
      <c r="F3828" s="19">
        <f t="shared" si="483"/>
        <v>0.81286289309818172</v>
      </c>
      <c r="G3828" s="20">
        <f t="shared" si="479"/>
        <v>27531.824311587992</v>
      </c>
      <c r="H3828" s="7">
        <f t="shared" si="484"/>
        <v>-1286.8243115879923</v>
      </c>
      <c r="I3828" s="7">
        <f t="shared" si="480"/>
        <v>1286.8243115879923</v>
      </c>
      <c r="J3828" s="12">
        <f t="shared" si="485"/>
        <v>4.9031217816269471E-2</v>
      </c>
      <c r="K3828" s="7">
        <f t="shared" si="486"/>
        <v>1655916.8088939101</v>
      </c>
    </row>
    <row r="3829" spans="1:11" x14ac:dyDescent="0.4">
      <c r="A3829" s="1">
        <v>3828</v>
      </c>
      <c r="B3829" s="21">
        <v>43641</v>
      </c>
      <c r="C3829" s="22">
        <v>24108</v>
      </c>
      <c r="D3829" s="19">
        <f t="shared" si="481"/>
        <v>33440.810270795097</v>
      </c>
      <c r="E3829" s="19">
        <f t="shared" si="482"/>
        <v>1.0005419011092109</v>
      </c>
      <c r="F3829" s="19">
        <f t="shared" si="483"/>
        <v>0.801764435941826</v>
      </c>
      <c r="G3829" s="20">
        <f t="shared" si="479"/>
        <v>27077.555286966985</v>
      </c>
      <c r="H3829" s="7">
        <f t="shared" si="484"/>
        <v>-2969.5552869669846</v>
      </c>
      <c r="I3829" s="7">
        <f t="shared" si="480"/>
        <v>2969.5552869669846</v>
      </c>
      <c r="J3829" s="12">
        <f t="shared" si="485"/>
        <v>0.12317717301173821</v>
      </c>
      <c r="K3829" s="7">
        <f t="shared" si="486"/>
        <v>8818258.602353571</v>
      </c>
    </row>
    <row r="3830" spans="1:11" x14ac:dyDescent="0.4">
      <c r="A3830" s="1">
        <v>3829</v>
      </c>
      <c r="B3830" s="21">
        <v>43642</v>
      </c>
      <c r="C3830" s="22">
        <v>29882</v>
      </c>
      <c r="D3830" s="19">
        <f t="shared" si="481"/>
        <v>33780.227367803811</v>
      </c>
      <c r="E3830" s="19">
        <f t="shared" si="482"/>
        <v>1.0005757427647217</v>
      </c>
      <c r="F3830" s="19">
        <f t="shared" si="483"/>
        <v>0.79213980898149294</v>
      </c>
      <c r="G3830" s="20">
        <f t="shared" si="479"/>
        <v>26451.484158671672</v>
      </c>
      <c r="H3830" s="7">
        <f t="shared" si="484"/>
        <v>3430.515841328328</v>
      </c>
      <c r="I3830" s="7">
        <f t="shared" si="480"/>
        <v>3430.515841328328</v>
      </c>
      <c r="J3830" s="12">
        <f t="shared" si="485"/>
        <v>0.11480208290369881</v>
      </c>
      <c r="K3830" s="7">
        <f t="shared" si="486"/>
        <v>11768438.937604606</v>
      </c>
    </row>
    <row r="3831" spans="1:11" x14ac:dyDescent="0.4">
      <c r="A3831" s="1">
        <v>3830</v>
      </c>
      <c r="B3831" s="21">
        <v>43643</v>
      </c>
      <c r="C3831" s="22">
        <v>25310</v>
      </c>
      <c r="D3831" s="19">
        <f t="shared" si="481"/>
        <v>33574.892455076188</v>
      </c>
      <c r="E3831" s="19">
        <f t="shared" si="482"/>
        <v>1.0005551092158746</v>
      </c>
      <c r="F3831" s="19">
        <f t="shared" si="483"/>
        <v>0.81212571056310412</v>
      </c>
      <c r="G3831" s="20">
        <f t="shared" si="479"/>
        <v>27459.50667860041</v>
      </c>
      <c r="H3831" s="7">
        <f t="shared" si="484"/>
        <v>-2149.5066786004099</v>
      </c>
      <c r="I3831" s="7">
        <f t="shared" si="480"/>
        <v>2149.5066786004099</v>
      </c>
      <c r="J3831" s="12">
        <f t="shared" si="485"/>
        <v>8.492717023312564E-2</v>
      </c>
      <c r="K3831" s="7">
        <f t="shared" si="486"/>
        <v>4620378.9613477662</v>
      </c>
    </row>
    <row r="3832" spans="1:11" x14ac:dyDescent="0.4">
      <c r="A3832" s="1">
        <v>3831</v>
      </c>
      <c r="B3832" s="21">
        <v>43644</v>
      </c>
      <c r="C3832" s="22">
        <v>32329</v>
      </c>
      <c r="D3832" s="19">
        <f t="shared" si="481"/>
        <v>34102.305375645577</v>
      </c>
      <c r="E3832" s="19">
        <f t="shared" si="482"/>
        <v>1.0006077504524209</v>
      </c>
      <c r="F3832" s="19">
        <f t="shared" si="483"/>
        <v>0.80359080091842816</v>
      </c>
      <c r="G3832" s="20">
        <f t="shared" si="479"/>
        <v>26919.956920554399</v>
      </c>
      <c r="H3832" s="7">
        <f t="shared" si="484"/>
        <v>5409.0430794456006</v>
      </c>
      <c r="I3832" s="7">
        <f t="shared" si="480"/>
        <v>5409.0430794456006</v>
      </c>
      <c r="J3832" s="12">
        <f t="shared" si="485"/>
        <v>0.16731241546121442</v>
      </c>
      <c r="K3832" s="7">
        <f t="shared" si="486"/>
        <v>29257747.035298347</v>
      </c>
    </row>
    <row r="3833" spans="1:11" x14ac:dyDescent="0.4">
      <c r="A3833" s="1">
        <v>3832</v>
      </c>
      <c r="B3833" s="21">
        <v>43645</v>
      </c>
      <c r="C3833" s="22">
        <v>32329</v>
      </c>
      <c r="D3833" s="19">
        <f t="shared" si="481"/>
        <v>34626.793043503945</v>
      </c>
      <c r="E3833" s="19">
        <f t="shared" si="482"/>
        <v>1.0006600991584318</v>
      </c>
      <c r="F3833" s="19">
        <f t="shared" si="483"/>
        <v>0.79390704257211075</v>
      </c>
      <c r="G3833" s="20">
        <f t="shared" si="479"/>
        <v>27014.586287324735</v>
      </c>
      <c r="H3833" s="7">
        <f t="shared" si="484"/>
        <v>5314.4137126752648</v>
      </c>
      <c r="I3833" s="7">
        <f t="shared" si="480"/>
        <v>5314.4137126752648</v>
      </c>
      <c r="J3833" s="12">
        <f t="shared" si="485"/>
        <v>0.16438534172647667</v>
      </c>
      <c r="K3833" s="7">
        <f t="shared" si="486"/>
        <v>28242993.109470893</v>
      </c>
    </row>
    <row r="3834" spans="1:11" x14ac:dyDescent="0.4">
      <c r="A3834" s="1">
        <v>3833</v>
      </c>
      <c r="B3834" s="21">
        <v>43646</v>
      </c>
      <c r="C3834" s="22">
        <v>30836</v>
      </c>
      <c r="D3834" s="19">
        <f t="shared" si="481"/>
        <v>34888.540847612552</v>
      </c>
      <c r="E3834" s="19">
        <f t="shared" si="482"/>
        <v>1.0006861738728328</v>
      </c>
      <c r="F3834" s="19">
        <f t="shared" si="483"/>
        <v>0.81302140206254614</v>
      </c>
      <c r="G3834" s="20">
        <f t="shared" si="479"/>
        <v>28122.121566771257</v>
      </c>
      <c r="H3834" s="7">
        <f t="shared" si="484"/>
        <v>2713.8784332287432</v>
      </c>
      <c r="I3834" s="7">
        <f t="shared" si="480"/>
        <v>2713.8784332287432</v>
      </c>
      <c r="J3834" s="12">
        <f t="shared" si="485"/>
        <v>8.8010067234036302E-2</v>
      </c>
      <c r="K3834" s="7">
        <f t="shared" si="486"/>
        <v>7365136.150344098</v>
      </c>
    </row>
    <row r="3835" spans="1:11" x14ac:dyDescent="0.4">
      <c r="A3835" s="1">
        <v>3834</v>
      </c>
      <c r="B3835" s="21">
        <v>43647</v>
      </c>
      <c r="C3835" s="22">
        <v>27027</v>
      </c>
      <c r="D3835" s="19">
        <f t="shared" si="481"/>
        <v>34791.479220261353</v>
      </c>
      <c r="E3835" s="19">
        <f t="shared" si="482"/>
        <v>1.0006763676414803</v>
      </c>
      <c r="F3835" s="19">
        <f t="shared" si="483"/>
        <v>0.80325655767538706</v>
      </c>
      <c r="G3835" s="20">
        <f t="shared" si="479"/>
        <v>28036.914624812198</v>
      </c>
      <c r="H3835" s="7">
        <f t="shared" si="484"/>
        <v>-1009.9146248121979</v>
      </c>
      <c r="I3835" s="7">
        <f t="shared" si="480"/>
        <v>1009.9146248121979</v>
      </c>
      <c r="J3835" s="12">
        <f t="shared" si="485"/>
        <v>3.7366878484929804E-2</v>
      </c>
      <c r="K3835" s="7">
        <f t="shared" si="486"/>
        <v>1019927.5494095624</v>
      </c>
    </row>
    <row r="3836" spans="1:11" x14ac:dyDescent="0.4">
      <c r="A3836" s="1">
        <v>3835</v>
      </c>
      <c r="B3836" s="21">
        <v>43648</v>
      </c>
      <c r="C3836" s="22">
        <v>24135</v>
      </c>
      <c r="D3836" s="19">
        <f t="shared" si="481"/>
        <v>34449.764135371719</v>
      </c>
      <c r="E3836" s="19">
        <f t="shared" si="482"/>
        <v>1.0006420960653546</v>
      </c>
      <c r="F3836" s="19">
        <f t="shared" si="483"/>
        <v>0.79274153280248205</v>
      </c>
      <c r="G3836" s="20">
        <f t="shared" si="479"/>
        <v>27621.994818482344</v>
      </c>
      <c r="H3836" s="7">
        <f t="shared" si="484"/>
        <v>-3486.9948184823443</v>
      </c>
      <c r="I3836" s="7">
        <f t="shared" si="480"/>
        <v>3486.9948184823443</v>
      </c>
      <c r="J3836" s="12">
        <f t="shared" si="485"/>
        <v>0.14447875775771055</v>
      </c>
      <c r="K3836" s="7">
        <f t="shared" si="486"/>
        <v>12159132.864122717</v>
      </c>
    </row>
    <row r="3837" spans="1:11" x14ac:dyDescent="0.4">
      <c r="A3837" s="1">
        <v>3836</v>
      </c>
      <c r="B3837" s="21">
        <v>43649</v>
      </c>
      <c r="C3837" s="22">
        <v>28153</v>
      </c>
      <c r="D3837" s="19">
        <f t="shared" si="481"/>
        <v>34464.564867188456</v>
      </c>
      <c r="E3837" s="19">
        <f t="shared" si="482"/>
        <v>1.0006434760743266</v>
      </c>
      <c r="F3837" s="19">
        <f t="shared" si="483"/>
        <v>0.81306944278470761</v>
      </c>
      <c r="G3837" s="20">
        <f t="shared" si="479"/>
        <v>28009.209081503835</v>
      </c>
      <c r="H3837" s="7">
        <f t="shared" si="484"/>
        <v>143.79091849616452</v>
      </c>
      <c r="I3837" s="7">
        <f t="shared" si="480"/>
        <v>143.79091849616452</v>
      </c>
      <c r="J3837" s="12">
        <f t="shared" si="485"/>
        <v>5.1074812096815443E-3</v>
      </c>
      <c r="K3837" s="7">
        <f t="shared" si="486"/>
        <v>20675.82824197063</v>
      </c>
    </row>
    <row r="3838" spans="1:11" x14ac:dyDescent="0.4">
      <c r="A3838" s="1">
        <v>3837</v>
      </c>
      <c r="B3838" s="21">
        <v>43650</v>
      </c>
      <c r="C3838" s="22">
        <v>23491</v>
      </c>
      <c r="D3838" s="19">
        <f t="shared" si="481"/>
        <v>34058.190269175087</v>
      </c>
      <c r="E3838" s="19">
        <f t="shared" si="482"/>
        <v>1.0006027385501777</v>
      </c>
      <c r="F3838" s="19">
        <f t="shared" si="483"/>
        <v>0.8018387223843807</v>
      </c>
      <c r="G3838" s="20">
        <f t="shared" si="479"/>
        <v>27684.691510431934</v>
      </c>
      <c r="H3838" s="7">
        <f t="shared" si="484"/>
        <v>-4193.6915104319341</v>
      </c>
      <c r="I3838" s="7">
        <f t="shared" si="480"/>
        <v>4193.6915104319341</v>
      </c>
      <c r="J3838" s="12">
        <f t="shared" si="485"/>
        <v>0.17852332852717781</v>
      </c>
      <c r="K3838" s="7">
        <f t="shared" si="486"/>
        <v>17587048.484668877</v>
      </c>
    </row>
    <row r="3839" spans="1:11" x14ac:dyDescent="0.4">
      <c r="A3839" s="1">
        <v>3838</v>
      </c>
      <c r="B3839" s="21">
        <v>43651</v>
      </c>
      <c r="C3839" s="22">
        <v>29843</v>
      </c>
      <c r="D3839" s="19">
        <f t="shared" si="481"/>
        <v>34339.009760781955</v>
      </c>
      <c r="E3839" s="19">
        <f t="shared" si="482"/>
        <v>1.0006307204390645</v>
      </c>
      <c r="F3839" s="19">
        <f t="shared" si="483"/>
        <v>0.79369481023396138</v>
      </c>
      <c r="G3839" s="20">
        <f t="shared" si="479"/>
        <v>27000.135177813125</v>
      </c>
      <c r="H3839" s="7">
        <f t="shared" si="484"/>
        <v>2842.8648221868752</v>
      </c>
      <c r="I3839" s="7">
        <f t="shared" si="480"/>
        <v>2842.8648221868752</v>
      </c>
      <c r="J3839" s="12">
        <f t="shared" si="485"/>
        <v>9.5260691692754584E-2</v>
      </c>
      <c r="K3839" s="7">
        <f t="shared" si="486"/>
        <v>8081880.3972276142</v>
      </c>
    </row>
    <row r="3840" spans="1:11" x14ac:dyDescent="0.4">
      <c r="A3840" s="1">
        <v>3839</v>
      </c>
      <c r="B3840" s="21">
        <v>43652</v>
      </c>
      <c r="C3840" s="22">
        <v>30894</v>
      </c>
      <c r="D3840" s="19">
        <f t="shared" si="481"/>
        <v>34625.340104330593</v>
      </c>
      <c r="E3840" s="19">
        <f t="shared" si="482"/>
        <v>1.0006592534103473</v>
      </c>
      <c r="F3840" s="19">
        <f t="shared" si="483"/>
        <v>0.81405817578517869</v>
      </c>
      <c r="G3840" s="20">
        <f t="shared" si="479"/>
        <v>27920.813114239922</v>
      </c>
      <c r="H3840" s="7">
        <f t="shared" si="484"/>
        <v>2973.1868857600784</v>
      </c>
      <c r="I3840" s="7">
        <f t="shared" si="480"/>
        <v>2973.1868857600784</v>
      </c>
      <c r="J3840" s="12">
        <f t="shared" si="485"/>
        <v>9.6238327369718338E-2</v>
      </c>
      <c r="K3840" s="7">
        <f t="shared" si="486"/>
        <v>8839840.2576557137</v>
      </c>
    </row>
    <row r="3841" spans="1:11" x14ac:dyDescent="0.4">
      <c r="A3841" s="1">
        <v>3840</v>
      </c>
      <c r="B3841" s="21">
        <v>43653</v>
      </c>
      <c r="C3841" s="22">
        <v>28955</v>
      </c>
      <c r="D3841" s="19">
        <f t="shared" si="481"/>
        <v>34742.166998097709</v>
      </c>
      <c r="E3841" s="19">
        <f t="shared" si="482"/>
        <v>1.0006708360337988</v>
      </c>
      <c r="F3841" s="19">
        <f t="shared" si="483"/>
        <v>0.80223321192993358</v>
      </c>
      <c r="G3841" s="20">
        <f t="shared" si="479"/>
        <v>27764.7408387184</v>
      </c>
      <c r="H3841" s="7">
        <f t="shared" si="484"/>
        <v>1190.2591612815995</v>
      </c>
      <c r="I3841" s="7">
        <f t="shared" si="480"/>
        <v>1190.2591612815995</v>
      </c>
      <c r="J3841" s="12">
        <f t="shared" si="485"/>
        <v>4.1107206398950082E-2</v>
      </c>
      <c r="K3841" s="7">
        <f t="shared" si="486"/>
        <v>1416716.8710147766</v>
      </c>
    </row>
    <row r="3842" spans="1:11" x14ac:dyDescent="0.4">
      <c r="A3842" s="1">
        <v>3841</v>
      </c>
      <c r="B3842" s="21">
        <v>43654</v>
      </c>
      <c r="C3842" s="22">
        <v>26214</v>
      </c>
      <c r="D3842" s="19">
        <f t="shared" si="481"/>
        <v>34609.321001552948</v>
      </c>
      <c r="E3842" s="19">
        <f t="shared" si="482"/>
        <v>1.0006574513670607</v>
      </c>
      <c r="F3842" s="19">
        <f t="shared" si="483"/>
        <v>0.79324184333918846</v>
      </c>
      <c r="G3842" s="20">
        <f t="shared" si="479"/>
        <v>27575.471869921068</v>
      </c>
      <c r="H3842" s="7">
        <f t="shared" si="484"/>
        <v>-1361.471869921068</v>
      </c>
      <c r="I3842" s="7">
        <f t="shared" si="480"/>
        <v>1361.471869921068</v>
      </c>
      <c r="J3842" s="12">
        <f t="shared" si="485"/>
        <v>5.1936822687154501E-2</v>
      </c>
      <c r="K3842" s="7">
        <f t="shared" si="486"/>
        <v>1853605.6525863695</v>
      </c>
    </row>
    <row r="3843" spans="1:11" x14ac:dyDescent="0.4">
      <c r="A3843" s="1">
        <v>3842</v>
      </c>
      <c r="B3843" s="21">
        <v>43655</v>
      </c>
      <c r="C3843" s="22">
        <v>37895</v>
      </c>
      <c r="D3843" s="19">
        <f t="shared" si="481"/>
        <v>35542.011810167547</v>
      </c>
      <c r="E3843" s="19">
        <f t="shared" si="482"/>
        <v>1.0007506203821772</v>
      </c>
      <c r="F3843" s="19">
        <f t="shared" si="483"/>
        <v>0.81720725350270806</v>
      </c>
      <c r="G3843" s="20">
        <f t="shared" si="479"/>
        <v>28174.815313067313</v>
      </c>
      <c r="H3843" s="7">
        <f t="shared" si="484"/>
        <v>9720.1846869326873</v>
      </c>
      <c r="I3843" s="7">
        <f t="shared" si="480"/>
        <v>9720.1846869326873</v>
      </c>
      <c r="J3843" s="12">
        <f t="shared" si="485"/>
        <v>0.25650309241147085</v>
      </c>
      <c r="K3843" s="7">
        <f t="shared" si="486"/>
        <v>94481990.34808071</v>
      </c>
    </row>
    <row r="3844" spans="1:11" x14ac:dyDescent="0.4">
      <c r="A3844" s="1">
        <v>3843</v>
      </c>
      <c r="B3844" s="21">
        <v>43656</v>
      </c>
      <c r="C3844" s="22">
        <v>25041</v>
      </c>
      <c r="D3844" s="19">
        <f t="shared" si="481"/>
        <v>35205.235847312397</v>
      </c>
      <c r="E3844" s="19">
        <f t="shared" si="482"/>
        <v>1.0007168427108297</v>
      </c>
      <c r="F3844" s="19">
        <f t="shared" si="483"/>
        <v>0.80109736051346658</v>
      </c>
      <c r="G3844" s="20">
        <f t="shared" si="479"/>
        <v>28513.785128306874</v>
      </c>
      <c r="H3844" s="7">
        <f t="shared" si="484"/>
        <v>-3472.785128306874</v>
      </c>
      <c r="I3844" s="7">
        <f t="shared" si="480"/>
        <v>3472.785128306874</v>
      </c>
      <c r="J3844" s="12">
        <f t="shared" si="485"/>
        <v>0.13868396343224607</v>
      </c>
      <c r="K3844" s="7">
        <f t="shared" si="486"/>
        <v>12060236.547389392</v>
      </c>
    </row>
    <row r="3845" spans="1:11" x14ac:dyDescent="0.4">
      <c r="A3845" s="1">
        <v>3844</v>
      </c>
      <c r="B3845" s="21">
        <v>43657</v>
      </c>
      <c r="C3845" s="22">
        <v>23855</v>
      </c>
      <c r="D3845" s="19">
        <f t="shared" si="481"/>
        <v>34805.682647631955</v>
      </c>
      <c r="E3845" s="19">
        <f t="shared" si="482"/>
        <v>1.0006767873191773</v>
      </c>
      <c r="F3845" s="19">
        <f t="shared" si="483"/>
        <v>0.79189469667410772</v>
      </c>
      <c r="G3845" s="20">
        <f t="shared" si="479"/>
        <v>27927.059989185935</v>
      </c>
      <c r="H3845" s="7">
        <f t="shared" si="484"/>
        <v>-4072.0599891859347</v>
      </c>
      <c r="I3845" s="7">
        <f t="shared" si="480"/>
        <v>4072.0599891859347</v>
      </c>
      <c r="J3845" s="12">
        <f t="shared" si="485"/>
        <v>0.17070048162590379</v>
      </c>
      <c r="K3845" s="7">
        <f t="shared" si="486"/>
        <v>16581672.555528954</v>
      </c>
    </row>
    <row r="3846" spans="1:11" x14ac:dyDescent="0.4">
      <c r="A3846" s="1">
        <v>3845</v>
      </c>
      <c r="B3846" s="21">
        <v>43658</v>
      </c>
      <c r="C3846" s="22">
        <v>24404</v>
      </c>
      <c r="D3846" s="19">
        <f t="shared" si="481"/>
        <v>34420.911020144187</v>
      </c>
      <c r="E3846" s="19">
        <f t="shared" si="482"/>
        <v>1.0006382100887499</v>
      </c>
      <c r="F3846" s="19">
        <f t="shared" si="483"/>
        <v>0.81585568103600614</v>
      </c>
      <c r="G3846" s="20">
        <f t="shared" ref="G3846:G3896" si="487">(D3845+1*E3845)*F3843</f>
        <v>28444.274083087184</v>
      </c>
      <c r="H3846" s="7">
        <f t="shared" si="484"/>
        <v>-4040.2740830871844</v>
      </c>
      <c r="I3846" s="7">
        <f t="shared" si="480"/>
        <v>4040.2740830871844</v>
      </c>
      <c r="J3846" s="12">
        <f t="shared" si="485"/>
        <v>0.16555786277197118</v>
      </c>
      <c r="K3846" s="7">
        <f t="shared" si="486"/>
        <v>16323814.666465988</v>
      </c>
    </row>
    <row r="3847" spans="1:11" x14ac:dyDescent="0.4">
      <c r="A3847" s="1">
        <v>3846</v>
      </c>
      <c r="B3847" s="21">
        <v>43659</v>
      </c>
      <c r="C3847" s="22">
        <v>28542</v>
      </c>
      <c r="D3847" s="19">
        <f t="shared" si="481"/>
        <v>34516.069759562582</v>
      </c>
      <c r="E3847" s="19">
        <f t="shared" si="482"/>
        <v>1.0006476258988708</v>
      </c>
      <c r="F3847" s="19">
        <f t="shared" si="483"/>
        <v>0.80141985336580268</v>
      </c>
      <c r="G3847" s="20">
        <f t="shared" si="487"/>
        <v>27575.302573335335</v>
      </c>
      <c r="H3847" s="7">
        <f t="shared" si="484"/>
        <v>966.69742666466482</v>
      </c>
      <c r="I3847" s="7">
        <f t="shared" si="480"/>
        <v>966.69742666466482</v>
      </c>
      <c r="J3847" s="12">
        <f t="shared" si="485"/>
        <v>3.3869295307429922E-2</v>
      </c>
      <c r="K3847" s="7">
        <f t="shared" si="486"/>
        <v>934503.91472008498</v>
      </c>
    </row>
    <row r="3848" spans="1:11" x14ac:dyDescent="0.4">
      <c r="A3848" s="1">
        <v>3847</v>
      </c>
      <c r="B3848" s="21">
        <v>43660</v>
      </c>
      <c r="C3848" s="22">
        <v>29180</v>
      </c>
      <c r="D3848" s="19">
        <f t="shared" si="481"/>
        <v>34698.975034454284</v>
      </c>
      <c r="E3848" s="19">
        <f t="shared" si="482"/>
        <v>1.0006658163615976</v>
      </c>
      <c r="F3848" s="19">
        <f t="shared" si="483"/>
        <v>0.79250731921685891</v>
      </c>
      <c r="G3848" s="20">
        <f t="shared" si="487"/>
        <v>27333.885000179343</v>
      </c>
      <c r="H3848" s="7">
        <f t="shared" si="484"/>
        <v>1846.1149998206565</v>
      </c>
      <c r="I3848" s="7">
        <f t="shared" ref="I3848:I3896" si="488">ABS(H3848)</f>
        <v>1846.1149998206565</v>
      </c>
      <c r="J3848" s="12">
        <f t="shared" si="485"/>
        <v>6.3266449616883366E-2</v>
      </c>
      <c r="K3848" s="7">
        <f t="shared" si="486"/>
        <v>3408140.5925628226</v>
      </c>
    </row>
    <row r="3849" spans="1:11" x14ac:dyDescent="0.4">
      <c r="A3849" s="1">
        <v>3848</v>
      </c>
      <c r="B3849" s="21">
        <v>43661</v>
      </c>
      <c r="C3849" s="22">
        <v>23998</v>
      </c>
      <c r="D3849" s="19">
        <f t="shared" si="481"/>
        <v>34287.559995897856</v>
      </c>
      <c r="E3849" s="19">
        <f t="shared" si="482"/>
        <v>1.0006245747911602</v>
      </c>
      <c r="F3849" s="19">
        <f t="shared" si="483"/>
        <v>0.81440754155275785</v>
      </c>
      <c r="G3849" s="20">
        <f t="shared" si="487"/>
        <v>28310.172306877172</v>
      </c>
      <c r="H3849" s="7">
        <f t="shared" si="484"/>
        <v>-4312.1723068771716</v>
      </c>
      <c r="I3849" s="7">
        <f t="shared" si="488"/>
        <v>4312.1723068771716</v>
      </c>
      <c r="J3849" s="12">
        <f t="shared" si="485"/>
        <v>0.17968882018823118</v>
      </c>
      <c r="K3849" s="7">
        <f t="shared" si="486"/>
        <v>18594830.004198387</v>
      </c>
    </row>
    <row r="3850" spans="1:11" x14ac:dyDescent="0.4">
      <c r="A3850" s="1">
        <v>3849</v>
      </c>
      <c r="B3850" s="21">
        <v>43662</v>
      </c>
      <c r="C3850" s="22">
        <v>22989</v>
      </c>
      <c r="D3850" s="19">
        <f t="shared" si="481"/>
        <v>33851.350458753514</v>
      </c>
      <c r="E3850" s="19">
        <f t="shared" si="482"/>
        <v>1.0005808537749883</v>
      </c>
      <c r="F3850" s="19">
        <f t="shared" si="483"/>
        <v>0.79989238303280519</v>
      </c>
      <c r="G3850" s="20">
        <f t="shared" si="487"/>
        <v>27479.533224583629</v>
      </c>
      <c r="H3850" s="7">
        <f t="shared" si="484"/>
        <v>-4490.5332245836289</v>
      </c>
      <c r="I3850" s="7">
        <f t="shared" si="488"/>
        <v>4490.5332245836289</v>
      </c>
      <c r="J3850" s="12">
        <f t="shared" si="485"/>
        <v>0.19533399558848272</v>
      </c>
      <c r="K3850" s="7">
        <f t="shared" si="486"/>
        <v>20164888.641089443</v>
      </c>
    </row>
    <row r="3851" spans="1:11" x14ac:dyDescent="0.4">
      <c r="A3851" s="1">
        <v>3850</v>
      </c>
      <c r="B3851" s="21">
        <v>43663</v>
      </c>
      <c r="C3851" s="22">
        <v>27464</v>
      </c>
      <c r="D3851" s="19">
        <f t="shared" si="481"/>
        <v>33914.946826057159</v>
      </c>
      <c r="E3851" s="19">
        <f t="shared" si="482"/>
        <v>1.0005871133536333</v>
      </c>
      <c r="F3851" s="19">
        <f t="shared" si="483"/>
        <v>0.79272317101972611</v>
      </c>
      <c r="G3851" s="20">
        <f t="shared" si="487"/>
        <v>26828.235971587219</v>
      </c>
      <c r="H3851" s="7">
        <f t="shared" si="484"/>
        <v>635.76402841278104</v>
      </c>
      <c r="I3851" s="7">
        <f t="shared" si="488"/>
        <v>635.76402841278104</v>
      </c>
      <c r="J3851" s="12">
        <f t="shared" si="485"/>
        <v>2.3148996082609272E-2</v>
      </c>
      <c r="K3851" s="7">
        <f t="shared" si="486"/>
        <v>404195.89982364746</v>
      </c>
    </row>
    <row r="3852" spans="1:11" x14ac:dyDescent="0.4">
      <c r="A3852" s="1">
        <v>3851</v>
      </c>
      <c r="B3852" s="21">
        <v>43664</v>
      </c>
      <c r="C3852" s="22">
        <v>22124</v>
      </c>
      <c r="D3852" s="19">
        <f t="shared" si="481"/>
        <v>33389.241436399272</v>
      </c>
      <c r="E3852" s="19">
        <f t="shared" si="482"/>
        <v>1.0005344427559562</v>
      </c>
      <c r="F3852" s="19">
        <f t="shared" si="483"/>
        <v>0.81251170051686616</v>
      </c>
      <c r="G3852" s="20">
        <f t="shared" si="487"/>
        <v>27621.403352192814</v>
      </c>
      <c r="H3852" s="7">
        <f t="shared" si="484"/>
        <v>-5497.4033521928141</v>
      </c>
      <c r="I3852" s="7">
        <f t="shared" si="488"/>
        <v>5497.4033521928141</v>
      </c>
      <c r="J3852" s="12">
        <f t="shared" si="485"/>
        <v>0.24848143880820892</v>
      </c>
      <c r="K3852" s="7">
        <f t="shared" si="486"/>
        <v>30221443.616700791</v>
      </c>
    </row>
    <row r="3853" spans="1:11" x14ac:dyDescent="0.4">
      <c r="A3853" s="1">
        <v>3852</v>
      </c>
      <c r="B3853" s="21">
        <v>43665</v>
      </c>
      <c r="C3853" s="22">
        <v>31099</v>
      </c>
      <c r="D3853" s="19">
        <f t="shared" si="481"/>
        <v>33818.519153334659</v>
      </c>
      <c r="E3853" s="19">
        <f t="shared" si="482"/>
        <v>1.0005772704742055</v>
      </c>
      <c r="F3853" s="19">
        <f t="shared" si="483"/>
        <v>0.8013872424446411</v>
      </c>
      <c r="G3853" s="20">
        <f t="shared" si="487"/>
        <v>26708.600220098819</v>
      </c>
      <c r="H3853" s="7">
        <f t="shared" si="484"/>
        <v>4390.3997799011813</v>
      </c>
      <c r="I3853" s="7">
        <f t="shared" si="488"/>
        <v>4390.3997799011813</v>
      </c>
      <c r="J3853" s="12">
        <f t="shared" si="485"/>
        <v>0.14117495031676844</v>
      </c>
      <c r="K3853" s="7">
        <f t="shared" si="486"/>
        <v>19275610.227356341</v>
      </c>
    </row>
    <row r="3854" spans="1:11" x14ac:dyDescent="0.4">
      <c r="A3854" s="1">
        <v>3853</v>
      </c>
      <c r="B3854" s="21">
        <v>43666</v>
      </c>
      <c r="C3854" s="22">
        <v>31289</v>
      </c>
      <c r="D3854" s="19">
        <f t="shared" si="481"/>
        <v>34260.438694071447</v>
      </c>
      <c r="E3854" s="19">
        <f t="shared" si="482"/>
        <v>1.0006213623705522</v>
      </c>
      <c r="F3854" s="19">
        <f t="shared" si="483"/>
        <v>0.79422868866346175</v>
      </c>
      <c r="G3854" s="20">
        <f t="shared" si="487"/>
        <v>26809.516923209496</v>
      </c>
      <c r="H3854" s="7">
        <f t="shared" si="484"/>
        <v>4479.4830767905041</v>
      </c>
      <c r="I3854" s="7">
        <f t="shared" si="488"/>
        <v>4479.4830767905041</v>
      </c>
      <c r="J3854" s="12">
        <f t="shared" si="485"/>
        <v>0.14316478880087263</v>
      </c>
      <c r="K3854" s="7">
        <f t="shared" si="486"/>
        <v>20065768.63525252</v>
      </c>
    </row>
    <row r="3855" spans="1:11" x14ac:dyDescent="0.4">
      <c r="A3855" s="1">
        <v>3854</v>
      </c>
      <c r="B3855" s="21">
        <v>43667</v>
      </c>
      <c r="C3855" s="22">
        <v>30906</v>
      </c>
      <c r="D3855" s="19">
        <f t="shared" si="481"/>
        <v>34556.08738210718</v>
      </c>
      <c r="E3855" s="19">
        <f t="shared" si="482"/>
        <v>1.0006508271772196</v>
      </c>
      <c r="F3855" s="19">
        <f t="shared" si="483"/>
        <v>0.8135340681569897</v>
      </c>
      <c r="G3855" s="20">
        <f t="shared" si="487"/>
        <v>27837.820320338546</v>
      </c>
      <c r="H3855" s="7">
        <f t="shared" si="484"/>
        <v>3068.1796796614544</v>
      </c>
      <c r="I3855" s="7">
        <f t="shared" si="488"/>
        <v>3068.1796796614544</v>
      </c>
      <c r="J3855" s="12">
        <f t="shared" si="485"/>
        <v>9.9274564151344544E-2</v>
      </c>
      <c r="K3855" s="7">
        <f t="shared" si="486"/>
        <v>9413726.5466874652</v>
      </c>
    </row>
    <row r="3856" spans="1:11" x14ac:dyDescent="0.4">
      <c r="A3856" s="1">
        <v>3855</v>
      </c>
      <c r="B3856" s="21">
        <v>43668</v>
      </c>
      <c r="C3856" s="22">
        <v>28497</v>
      </c>
      <c r="D3856" s="19">
        <f t="shared" si="481"/>
        <v>34635.311435949283</v>
      </c>
      <c r="E3856" s="19">
        <f t="shared" si="482"/>
        <v>1.0006586495175211</v>
      </c>
      <c r="F3856" s="19">
        <f t="shared" si="483"/>
        <v>0.80165433296340871</v>
      </c>
      <c r="G3856" s="20">
        <f t="shared" si="487"/>
        <v>27693.609485629971</v>
      </c>
      <c r="H3856" s="7">
        <f t="shared" si="484"/>
        <v>803.39051437002854</v>
      </c>
      <c r="I3856" s="7">
        <f t="shared" si="488"/>
        <v>803.39051437002854</v>
      </c>
      <c r="J3856" s="12">
        <f t="shared" si="485"/>
        <v>2.8192108445451398E-2</v>
      </c>
      <c r="K3856" s="7">
        <f t="shared" si="486"/>
        <v>645436.31857973908</v>
      </c>
    </row>
    <row r="3857" spans="1:11" x14ac:dyDescent="0.4">
      <c r="A3857" s="1">
        <v>3856</v>
      </c>
      <c r="B3857" s="21">
        <v>43669</v>
      </c>
      <c r="C3857" s="22">
        <v>24717</v>
      </c>
      <c r="D3857" s="19">
        <f t="shared" si="481"/>
        <v>34361.999321175055</v>
      </c>
      <c r="E3857" s="19">
        <f t="shared" si="482"/>
        <v>1.0006312182401789</v>
      </c>
      <c r="F3857" s="19">
        <f t="shared" si="483"/>
        <v>0.79329304255573108</v>
      </c>
      <c r="G3857" s="20">
        <f t="shared" si="487"/>
        <v>27509.152735031603</v>
      </c>
      <c r="H3857" s="7">
        <f t="shared" si="484"/>
        <v>-2792.1527350316028</v>
      </c>
      <c r="I3857" s="7">
        <f t="shared" si="488"/>
        <v>2792.1527350316028</v>
      </c>
      <c r="J3857" s="12">
        <f t="shared" si="485"/>
        <v>0.11296487174946809</v>
      </c>
      <c r="K3857" s="7">
        <f t="shared" si="486"/>
        <v>7796116.8957444597</v>
      </c>
    </row>
    <row r="3858" spans="1:11" x14ac:dyDescent="0.4">
      <c r="A3858" s="1">
        <v>3857</v>
      </c>
      <c r="B3858" s="21">
        <v>43670</v>
      </c>
      <c r="C3858" s="22">
        <v>29590</v>
      </c>
      <c r="D3858" s="19">
        <f t="shared" si="481"/>
        <v>34519.772233446929</v>
      </c>
      <c r="E3858" s="19">
        <f t="shared" si="482"/>
        <v>1.0006468954682843</v>
      </c>
      <c r="F3858" s="19">
        <f t="shared" si="483"/>
        <v>0.81407929287829561</v>
      </c>
      <c r="G3858" s="20">
        <f t="shared" si="487"/>
        <v>27955.471145348958</v>
      </c>
      <c r="H3858" s="7">
        <f t="shared" si="484"/>
        <v>1634.5288546510419</v>
      </c>
      <c r="I3858" s="7">
        <f t="shared" si="488"/>
        <v>1634.5288546510419</v>
      </c>
      <c r="J3858" s="12">
        <f t="shared" si="485"/>
        <v>5.5239231316358293E-2</v>
      </c>
      <c r="K3858" s="7">
        <f t="shared" si="486"/>
        <v>2671684.576686847</v>
      </c>
    </row>
    <row r="3859" spans="1:11" x14ac:dyDescent="0.4">
      <c r="A3859" s="1">
        <v>3858</v>
      </c>
      <c r="B3859" s="21">
        <v>43671</v>
      </c>
      <c r="C3859" s="22">
        <v>25153</v>
      </c>
      <c r="D3859" s="19">
        <f t="shared" si="481"/>
        <v>34275.42001954338</v>
      </c>
      <c r="E3859" s="19">
        <f t="shared" si="482"/>
        <v>1.0006223601822046</v>
      </c>
      <c r="F3859" s="19">
        <f t="shared" si="483"/>
        <v>0.80080750747006912</v>
      </c>
      <c r="G3859" s="20">
        <f t="shared" si="487"/>
        <v>27673.727156772213</v>
      </c>
      <c r="H3859" s="7">
        <f t="shared" si="484"/>
        <v>-2520.7271567722128</v>
      </c>
      <c r="I3859" s="7">
        <f t="shared" si="488"/>
        <v>2520.7271567722128</v>
      </c>
      <c r="J3859" s="12">
        <f t="shared" si="485"/>
        <v>0.10021576578428866</v>
      </c>
      <c r="K3859" s="7">
        <f t="shared" si="486"/>
        <v>6354065.3988889242</v>
      </c>
    </row>
    <row r="3860" spans="1:11" x14ac:dyDescent="0.4">
      <c r="A3860" s="1">
        <v>3859</v>
      </c>
      <c r="B3860" s="21">
        <v>43672</v>
      </c>
      <c r="C3860" s="22">
        <v>29838</v>
      </c>
      <c r="D3860" s="19">
        <f t="shared" si="481"/>
        <v>34536.755522202599</v>
      </c>
      <c r="E3860" s="19">
        <f t="shared" si="482"/>
        <v>1.0006483936702344</v>
      </c>
      <c r="F3860" s="19">
        <f t="shared" si="483"/>
        <v>0.79417547792652821</v>
      </c>
      <c r="G3860" s="20">
        <f t="shared" si="487"/>
        <v>27191.246018935741</v>
      </c>
      <c r="H3860" s="7">
        <f t="shared" si="484"/>
        <v>2646.7539810642593</v>
      </c>
      <c r="I3860" s="7">
        <f t="shared" si="488"/>
        <v>2646.7539810642593</v>
      </c>
      <c r="J3860" s="12">
        <f t="shared" si="485"/>
        <v>8.8704135031311054E-2</v>
      </c>
      <c r="K3860" s="7">
        <f t="shared" si="486"/>
        <v>7005306.6362795057</v>
      </c>
    </row>
    <row r="3861" spans="1:11" x14ac:dyDescent="0.4">
      <c r="A3861" s="1">
        <v>3860</v>
      </c>
      <c r="B3861" s="21">
        <v>43673</v>
      </c>
      <c r="C3861" s="22">
        <v>31685</v>
      </c>
      <c r="D3861" s="19">
        <f t="shared" si="481"/>
        <v>34879.794531214298</v>
      </c>
      <c r="E3861" s="19">
        <f t="shared" si="482"/>
        <v>1.0006825975062963</v>
      </c>
      <c r="F3861" s="19">
        <f t="shared" si="483"/>
        <v>0.81525734917548653</v>
      </c>
      <c r="G3861" s="20">
        <f t="shared" si="487"/>
        <v>28116.472120962</v>
      </c>
      <c r="H3861" s="7">
        <f t="shared" si="484"/>
        <v>3568.5278790379998</v>
      </c>
      <c r="I3861" s="7">
        <f t="shared" si="488"/>
        <v>3568.5278790379998</v>
      </c>
      <c r="J3861" s="12">
        <f t="shared" si="485"/>
        <v>0.11262515004065014</v>
      </c>
      <c r="K3861" s="7">
        <f t="shared" si="486"/>
        <v>12734391.223471446</v>
      </c>
    </row>
    <row r="3862" spans="1:11" x14ac:dyDescent="0.4">
      <c r="A3862" s="1">
        <v>3861</v>
      </c>
      <c r="B3862" s="21">
        <v>43674</v>
      </c>
      <c r="C3862" s="22">
        <v>29654</v>
      </c>
      <c r="D3862" s="19">
        <f t="shared" si="481"/>
        <v>35048.503668428551</v>
      </c>
      <c r="E3862" s="19">
        <f t="shared" si="482"/>
        <v>1.000699368351758</v>
      </c>
      <c r="F3862" s="19">
        <f t="shared" si="483"/>
        <v>0.80137298070088692</v>
      </c>
      <c r="G3862" s="20">
        <f t="shared" si="487"/>
        <v>27932.802673746548</v>
      </c>
      <c r="H3862" s="7">
        <f t="shared" si="484"/>
        <v>1721.197326253452</v>
      </c>
      <c r="I3862" s="7">
        <f t="shared" si="488"/>
        <v>1721.197326253452</v>
      </c>
      <c r="J3862" s="12">
        <f t="shared" si="485"/>
        <v>5.8042669665254336E-2</v>
      </c>
      <c r="K3862" s="7">
        <f t="shared" si="486"/>
        <v>2962520.2359020323</v>
      </c>
    </row>
    <row r="3863" spans="1:11" x14ac:dyDescent="0.4">
      <c r="A3863" s="1">
        <v>3862</v>
      </c>
      <c r="B3863" s="21">
        <v>43675</v>
      </c>
      <c r="C3863" s="22">
        <v>22677</v>
      </c>
      <c r="D3863" s="19">
        <f t="shared" si="481"/>
        <v>34542.682013476668</v>
      </c>
      <c r="E3863" s="19">
        <f t="shared" si="482"/>
        <v>1.000648686116326</v>
      </c>
      <c r="F3863" s="19">
        <f t="shared" si="483"/>
        <v>0.79245592867623738</v>
      </c>
      <c r="G3863" s="20">
        <f t="shared" si="487"/>
        <v>27835.456882383041</v>
      </c>
      <c r="H3863" s="7">
        <f t="shared" si="484"/>
        <v>-5158.4568823830414</v>
      </c>
      <c r="I3863" s="7">
        <f t="shared" si="488"/>
        <v>5158.4568823830414</v>
      </c>
      <c r="J3863" s="12">
        <f t="shared" si="485"/>
        <v>0.22747527814009971</v>
      </c>
      <c r="K3863" s="7">
        <f t="shared" si="486"/>
        <v>26609677.407404967</v>
      </c>
    </row>
    <row r="3864" spans="1:11" x14ac:dyDescent="0.4">
      <c r="A3864" s="1">
        <v>3863</v>
      </c>
      <c r="B3864" s="21">
        <v>43676</v>
      </c>
      <c r="C3864" s="22">
        <v>23810</v>
      </c>
      <c r="D3864" s="19">
        <f t="shared" si="481"/>
        <v>34127.153212904763</v>
      </c>
      <c r="E3864" s="19">
        <f t="shared" si="482"/>
        <v>1.0006070331714001</v>
      </c>
      <c r="F3864" s="19">
        <f t="shared" si="483"/>
        <v>0.81378896799029865</v>
      </c>
      <c r="G3864" s="20">
        <f t="shared" si="487"/>
        <v>28161.991157914046</v>
      </c>
      <c r="H3864" s="7">
        <f t="shared" si="484"/>
        <v>-4351.9911579140462</v>
      </c>
      <c r="I3864" s="7">
        <f t="shared" si="488"/>
        <v>4351.9911579140462</v>
      </c>
      <c r="J3864" s="12">
        <f t="shared" si="485"/>
        <v>0.18277997303292928</v>
      </c>
      <c r="K3864" s="7">
        <f t="shared" si="486"/>
        <v>18939827.038562041</v>
      </c>
    </row>
    <row r="3865" spans="1:11" x14ac:dyDescent="0.4">
      <c r="A3865" s="1">
        <v>3864</v>
      </c>
      <c r="B3865" s="21">
        <v>43677</v>
      </c>
      <c r="C3865" s="22">
        <v>30058</v>
      </c>
      <c r="D3865" s="19">
        <f t="shared" si="481"/>
        <v>34391.887599733003</v>
      </c>
      <c r="E3865" s="19">
        <f t="shared" si="482"/>
        <v>1.0006334065493796</v>
      </c>
      <c r="F3865" s="19">
        <f t="shared" si="483"/>
        <v>0.80227984620164849</v>
      </c>
      <c r="G3865" s="20">
        <f t="shared" si="487"/>
        <v>27349.380352502023</v>
      </c>
      <c r="H3865" s="7">
        <f t="shared" si="484"/>
        <v>2708.619647497977</v>
      </c>
      <c r="I3865" s="7">
        <f t="shared" si="488"/>
        <v>2708.619647497977</v>
      </c>
      <c r="J3865" s="12">
        <f t="shared" si="485"/>
        <v>9.0113102917625157E-2</v>
      </c>
      <c r="K3865" s="7">
        <f t="shared" si="486"/>
        <v>7336620.3948120652</v>
      </c>
    </row>
    <row r="3866" spans="1:11" x14ac:dyDescent="0.4">
      <c r="A3866" s="1">
        <v>3865</v>
      </c>
      <c r="B3866" s="21">
        <v>43678</v>
      </c>
      <c r="C3866" s="22">
        <v>22548</v>
      </c>
      <c r="D3866" s="19">
        <f t="shared" ref="D3866:D3896" si="489">$R$2*(C3866/F3863)+(1-$R$2)*(D3865+E3865)</f>
        <v>33929.433307651518</v>
      </c>
      <c r="E3866" s="19">
        <f t="shared" ref="E3866:E3896" si="490">$R$3*(D3866-D3865)+(1-$R$3)*E3865</f>
        <v>1.000587061056831</v>
      </c>
      <c r="F3866" s="19">
        <f t="shared" ref="F3866:F3896" si="491">$R$4*(C3866/D3866)+(1-$R$4)*F3863</f>
        <v>0.79085856261204224</v>
      </c>
      <c r="G3866" s="20">
        <f t="shared" si="487"/>
        <v>27254.84818465064</v>
      </c>
      <c r="H3866" s="7">
        <f t="shared" ref="H3866:H3896" si="492">C3866-G3866</f>
        <v>-4706.8481846506402</v>
      </c>
      <c r="I3866" s="7">
        <f t="shared" si="488"/>
        <v>4706.8481846506402</v>
      </c>
      <c r="J3866" s="12">
        <f t="shared" ref="J3866:J3896" si="493">I3866/C3866</f>
        <v>0.20874792374714565</v>
      </c>
      <c r="K3866" s="7">
        <f t="shared" ref="K3866:K3896" si="494">H3866^2</f>
        <v>22154419.833349027</v>
      </c>
    </row>
    <row r="3867" spans="1:11" x14ac:dyDescent="0.4">
      <c r="A3867" s="1">
        <v>3866</v>
      </c>
      <c r="B3867" s="21">
        <v>43679</v>
      </c>
      <c r="C3867" s="22">
        <v>28901</v>
      </c>
      <c r="D3867" s="19">
        <f t="shared" si="489"/>
        <v>34054.006400144564</v>
      </c>
      <c r="E3867" s="19">
        <f t="shared" si="490"/>
        <v>1.0005994183073743</v>
      </c>
      <c r="F3867" s="19">
        <f t="shared" si="491"/>
        <v>0.81422474455972305</v>
      </c>
      <c r="G3867" s="20">
        <f t="shared" si="487"/>
        <v>27612.212782641192</v>
      </c>
      <c r="H3867" s="7">
        <f t="shared" si="492"/>
        <v>1288.7872173588075</v>
      </c>
      <c r="I3867" s="7">
        <f t="shared" si="488"/>
        <v>1288.7872173588075</v>
      </c>
      <c r="J3867" s="12">
        <f t="shared" si="493"/>
        <v>4.4593170387142576E-2</v>
      </c>
      <c r="K3867" s="7">
        <f t="shared" si="494"/>
        <v>1660972.4916274583</v>
      </c>
    </row>
    <row r="3868" spans="1:11" x14ac:dyDescent="0.4">
      <c r="A3868" s="1">
        <v>3867</v>
      </c>
      <c r="B3868" s="21">
        <v>43680</v>
      </c>
      <c r="C3868" s="22">
        <v>30152</v>
      </c>
      <c r="D3868" s="19">
        <f t="shared" si="489"/>
        <v>34330.282359411613</v>
      </c>
      <c r="E3868" s="19">
        <f t="shared" si="490"/>
        <v>1.0006269458433592</v>
      </c>
      <c r="F3868" s="19">
        <f t="shared" si="491"/>
        <v>0.80322916981799275</v>
      </c>
      <c r="G3868" s="20">
        <f t="shared" si="487"/>
        <v>27321.645778005364</v>
      </c>
      <c r="H3868" s="7">
        <f t="shared" si="492"/>
        <v>2830.3542219946357</v>
      </c>
      <c r="I3868" s="7">
        <f t="shared" si="488"/>
        <v>2830.3542219946357</v>
      </c>
      <c r="J3868" s="12">
        <f t="shared" si="493"/>
        <v>9.3869535088705089E-2</v>
      </c>
      <c r="K3868" s="7">
        <f t="shared" si="494"/>
        <v>8010905.0219628597</v>
      </c>
    </row>
    <row r="3869" spans="1:11" x14ac:dyDescent="0.4">
      <c r="A3869" s="1">
        <v>3868</v>
      </c>
      <c r="B3869" s="21">
        <v>43681</v>
      </c>
      <c r="C3869" s="22">
        <v>29513</v>
      </c>
      <c r="D3869" s="19">
        <f t="shared" si="489"/>
        <v>34564.305954038944</v>
      </c>
      <c r="E3869" s="19">
        <f t="shared" si="490"/>
        <v>1.0006502481401274</v>
      </c>
      <c r="F3869" s="19">
        <f t="shared" si="491"/>
        <v>0.79164536949066877</v>
      </c>
      <c r="G3869" s="20">
        <f t="shared" si="487"/>
        <v>27151.18911521792</v>
      </c>
      <c r="H3869" s="7">
        <f t="shared" si="492"/>
        <v>2361.8108847820804</v>
      </c>
      <c r="I3869" s="7">
        <f t="shared" si="488"/>
        <v>2361.8108847820804</v>
      </c>
      <c r="J3869" s="12">
        <f t="shared" si="493"/>
        <v>8.0026120176941704E-2</v>
      </c>
      <c r="K3869" s="7">
        <f t="shared" si="494"/>
        <v>5578150.6554751135</v>
      </c>
    </row>
    <row r="3870" spans="1:11" x14ac:dyDescent="0.4">
      <c r="A3870" s="1">
        <v>3869</v>
      </c>
      <c r="B3870" s="21">
        <v>43682</v>
      </c>
      <c r="C3870" s="22">
        <v>26134</v>
      </c>
      <c r="D3870" s="19">
        <f t="shared" si="489"/>
        <v>34372.692262419958</v>
      </c>
      <c r="E3870" s="19">
        <f t="shared" si="490"/>
        <v>1.0006309867059409</v>
      </c>
      <c r="F3870" s="19">
        <f t="shared" si="491"/>
        <v>0.8135514303086786</v>
      </c>
      <c r="G3870" s="20">
        <f t="shared" si="487"/>
        <v>28143.92794050416</v>
      </c>
      <c r="H3870" s="7">
        <f t="shared" si="492"/>
        <v>-2009.9279405041598</v>
      </c>
      <c r="I3870" s="7">
        <f t="shared" si="488"/>
        <v>2009.9279405041598</v>
      </c>
      <c r="J3870" s="12">
        <f t="shared" si="493"/>
        <v>7.6908545974751649E-2</v>
      </c>
      <c r="K3870" s="7">
        <f t="shared" si="494"/>
        <v>4039810.3260192932</v>
      </c>
    </row>
    <row r="3871" spans="1:11" x14ac:dyDescent="0.4">
      <c r="A3871" s="1">
        <v>3870</v>
      </c>
      <c r="B3871" s="21">
        <v>43683</v>
      </c>
      <c r="C3871" s="22">
        <v>23408</v>
      </c>
      <c r="D3871" s="19">
        <f t="shared" si="489"/>
        <v>33965.50123182292</v>
      </c>
      <c r="E3871" s="19">
        <f t="shared" si="490"/>
        <v>1.0005901675397824</v>
      </c>
      <c r="F3871" s="19">
        <f t="shared" si="491"/>
        <v>0.80180466470793577</v>
      </c>
      <c r="G3871" s="20">
        <f t="shared" si="487"/>
        <v>27609.952806349673</v>
      </c>
      <c r="H3871" s="7">
        <f t="shared" si="492"/>
        <v>-4201.9528063496728</v>
      </c>
      <c r="I3871" s="7">
        <f t="shared" si="488"/>
        <v>4201.9528063496728</v>
      </c>
      <c r="J3871" s="12">
        <f t="shared" si="493"/>
        <v>0.17950926206210155</v>
      </c>
      <c r="K3871" s="7">
        <f t="shared" si="494"/>
        <v>17656407.386789892</v>
      </c>
    </row>
    <row r="3872" spans="1:11" x14ac:dyDescent="0.4">
      <c r="A3872" s="1">
        <v>3871</v>
      </c>
      <c r="B3872" s="21">
        <v>43684</v>
      </c>
      <c r="C3872" s="22">
        <v>27068</v>
      </c>
      <c r="D3872" s="19">
        <f t="shared" si="489"/>
        <v>33984.103137361366</v>
      </c>
      <c r="E3872" s="19">
        <f t="shared" si="490"/>
        <v>1.0005919276713195</v>
      </c>
      <c r="F3872" s="19">
        <f t="shared" si="491"/>
        <v>0.7917058754882893</v>
      </c>
      <c r="G3872" s="20">
        <f t="shared" si="487"/>
        <v>26889.423885175111</v>
      </c>
      <c r="H3872" s="7">
        <f t="shared" si="492"/>
        <v>178.57611482488937</v>
      </c>
      <c r="I3872" s="7">
        <f t="shared" si="488"/>
        <v>178.57611482488937</v>
      </c>
      <c r="J3872" s="12">
        <f t="shared" si="493"/>
        <v>6.5973147194062871E-3</v>
      </c>
      <c r="K3872" s="7">
        <f t="shared" si="494"/>
        <v>31889.428785952074</v>
      </c>
    </row>
    <row r="3873" spans="1:11" x14ac:dyDescent="0.4">
      <c r="A3873" s="1">
        <v>3872</v>
      </c>
      <c r="B3873" s="21">
        <v>43685</v>
      </c>
      <c r="C3873" s="22">
        <v>22255</v>
      </c>
      <c r="D3873" s="19">
        <f t="shared" si="489"/>
        <v>33467.796499826771</v>
      </c>
      <c r="E3873" s="19">
        <f t="shared" si="490"/>
        <v>1.0005401969483734</v>
      </c>
      <c r="F3873" s="19">
        <f t="shared" si="491"/>
        <v>0.81169574264807742</v>
      </c>
      <c r="G3873" s="20">
        <f t="shared" si="487"/>
        <v>27648.629748151907</v>
      </c>
      <c r="H3873" s="7">
        <f t="shared" si="492"/>
        <v>-5393.6297481519068</v>
      </c>
      <c r="I3873" s="7">
        <f t="shared" si="488"/>
        <v>5393.6297481519068</v>
      </c>
      <c r="J3873" s="12">
        <f t="shared" si="493"/>
        <v>0.24235586376777835</v>
      </c>
      <c r="K3873" s="7">
        <f t="shared" si="494"/>
        <v>29091241.860149201</v>
      </c>
    </row>
    <row r="3874" spans="1:11" x14ac:dyDescent="0.4">
      <c r="A3874" s="1">
        <v>3873</v>
      </c>
      <c r="B3874" s="21">
        <v>43686</v>
      </c>
      <c r="C3874" s="22">
        <v>28723</v>
      </c>
      <c r="D3874" s="19">
        <f t="shared" si="489"/>
        <v>33652.486895276321</v>
      </c>
      <c r="E3874" s="19">
        <f t="shared" si="490"/>
        <v>1.0005585659338987</v>
      </c>
      <c r="F3874" s="19">
        <f t="shared" si="491"/>
        <v>0.80245051970696979</v>
      </c>
      <c r="G3874" s="20">
        <f t="shared" si="487"/>
        <v>26835.437588854169</v>
      </c>
      <c r="H3874" s="7">
        <f t="shared" si="492"/>
        <v>1887.562411145831</v>
      </c>
      <c r="I3874" s="7">
        <f t="shared" si="488"/>
        <v>1887.562411145831</v>
      </c>
      <c r="J3874" s="12">
        <f t="shared" si="493"/>
        <v>6.571606068815343E-2</v>
      </c>
      <c r="K3874" s="7">
        <f t="shared" si="494"/>
        <v>3562891.855970663</v>
      </c>
    </row>
    <row r="3875" spans="1:11" x14ac:dyDescent="0.4">
      <c r="A3875" s="1">
        <v>3874</v>
      </c>
      <c r="B3875" s="21">
        <v>43687</v>
      </c>
      <c r="C3875" s="22">
        <v>29918</v>
      </c>
      <c r="D3875" s="19">
        <f t="shared" si="489"/>
        <v>33976.197019430881</v>
      </c>
      <c r="E3875" s="19">
        <f t="shared" si="490"/>
        <v>1.0005908368904577</v>
      </c>
      <c r="F3875" s="19">
        <f t="shared" si="491"/>
        <v>0.79281555962864181</v>
      </c>
      <c r="G3875" s="20">
        <f t="shared" si="487"/>
        <v>26643.663747878341</v>
      </c>
      <c r="H3875" s="7">
        <f t="shared" si="492"/>
        <v>3274.3362521216586</v>
      </c>
      <c r="I3875" s="7">
        <f t="shared" si="488"/>
        <v>3274.3362521216586</v>
      </c>
      <c r="J3875" s="12">
        <f t="shared" si="493"/>
        <v>0.1094436878174229</v>
      </c>
      <c r="K3875" s="7">
        <f t="shared" si="494"/>
        <v>10721277.89195811</v>
      </c>
    </row>
    <row r="3876" spans="1:11" x14ac:dyDescent="0.4">
      <c r="A3876" s="1">
        <v>3875</v>
      </c>
      <c r="B3876" s="21">
        <v>43688</v>
      </c>
      <c r="C3876" s="22">
        <v>30379</v>
      </c>
      <c r="D3876" s="19">
        <f t="shared" si="489"/>
        <v>34246.347649298674</v>
      </c>
      <c r="E3876" s="19">
        <f t="shared" si="490"/>
        <v>1.0006177518943609</v>
      </c>
      <c r="F3876" s="19">
        <f t="shared" si="491"/>
        <v>0.81263713766022061</v>
      </c>
      <c r="G3876" s="20">
        <f t="shared" si="487"/>
        <v>27579.146647366782</v>
      </c>
      <c r="H3876" s="7">
        <f t="shared" si="492"/>
        <v>2799.8533526332176</v>
      </c>
      <c r="I3876" s="7">
        <f t="shared" si="488"/>
        <v>2799.8533526332176</v>
      </c>
      <c r="J3876" s="12">
        <f t="shared" si="493"/>
        <v>9.2164105225096868E-2</v>
      </c>
      <c r="K3876" s="7">
        <f t="shared" si="494"/>
        <v>7839178.7962514684</v>
      </c>
    </row>
    <row r="3877" spans="1:11" x14ac:dyDescent="0.4">
      <c r="A3877" s="1">
        <v>3876</v>
      </c>
      <c r="B3877" s="21">
        <v>43689</v>
      </c>
      <c r="C3877" s="22">
        <v>27453</v>
      </c>
      <c r="D3877" s="19">
        <f t="shared" si="489"/>
        <v>34244.547589704845</v>
      </c>
      <c r="E3877" s="19">
        <f t="shared" si="490"/>
        <v>1.0006174718266263</v>
      </c>
      <c r="F3877" s="19">
        <f t="shared" si="491"/>
        <v>0.80244083495847662</v>
      </c>
      <c r="G3877" s="20">
        <f t="shared" si="487"/>
        <v>27481.802415480321</v>
      </c>
      <c r="H3877" s="7">
        <f t="shared" si="492"/>
        <v>-28.802415480320633</v>
      </c>
      <c r="I3877" s="7">
        <f t="shared" si="488"/>
        <v>28.802415480320633</v>
      </c>
      <c r="J3877" s="12">
        <f t="shared" si="493"/>
        <v>1.0491536619065542E-3</v>
      </c>
      <c r="K3877" s="7">
        <f t="shared" si="494"/>
        <v>829.57913750101363</v>
      </c>
    </row>
    <row r="3878" spans="1:11" x14ac:dyDescent="0.4">
      <c r="A3878" s="1">
        <v>3877</v>
      </c>
      <c r="B3878" s="21">
        <v>43690</v>
      </c>
      <c r="C3878" s="22">
        <v>20857</v>
      </c>
      <c r="D3878" s="19">
        <f t="shared" si="489"/>
        <v>33626.155852653545</v>
      </c>
      <c r="E3878" s="19">
        <f t="shared" si="490"/>
        <v>1.0005555325911741</v>
      </c>
      <c r="F3878" s="19">
        <f t="shared" si="491"/>
        <v>0.790660500340988</v>
      </c>
      <c r="G3878" s="20">
        <f t="shared" si="487"/>
        <v>27150.403466662407</v>
      </c>
      <c r="H3878" s="7">
        <f t="shared" si="492"/>
        <v>-6293.4034666624066</v>
      </c>
      <c r="I3878" s="7">
        <f t="shared" si="488"/>
        <v>6293.4034666624066</v>
      </c>
      <c r="J3878" s="12">
        <f t="shared" si="493"/>
        <v>0.3017405890905886</v>
      </c>
      <c r="K3878" s="7">
        <f t="shared" si="494"/>
        <v>39606927.1941984</v>
      </c>
    </row>
    <row r="3879" spans="1:11" x14ac:dyDescent="0.4">
      <c r="A3879" s="1">
        <v>3878</v>
      </c>
      <c r="B3879" s="21">
        <v>43691</v>
      </c>
      <c r="C3879" s="22">
        <v>27709</v>
      </c>
      <c r="D3879" s="19">
        <f t="shared" si="489"/>
        <v>33663.866644205285</v>
      </c>
      <c r="E3879" s="19">
        <f t="shared" si="490"/>
        <v>1.0005592036147761</v>
      </c>
      <c r="F3879" s="19">
        <f t="shared" si="491"/>
        <v>0.8127679107194592</v>
      </c>
      <c r="G3879" s="20">
        <f t="shared" si="487"/>
        <v>27326.676131200926</v>
      </c>
      <c r="H3879" s="7">
        <f t="shared" si="492"/>
        <v>382.32386879907426</v>
      </c>
      <c r="I3879" s="7">
        <f t="shared" si="488"/>
        <v>382.32386879907426</v>
      </c>
      <c r="J3879" s="12">
        <f t="shared" si="493"/>
        <v>1.3797822685736557E-2</v>
      </c>
      <c r="K3879" s="7">
        <f t="shared" si="494"/>
        <v>146171.54065349174</v>
      </c>
    </row>
    <row r="3880" spans="1:11" x14ac:dyDescent="0.4">
      <c r="A3880" s="1">
        <v>3879</v>
      </c>
      <c r="B3880" s="21">
        <v>43692</v>
      </c>
      <c r="C3880" s="22">
        <v>18380</v>
      </c>
      <c r="D3880" s="19">
        <f t="shared" si="489"/>
        <v>32825.301517612905</v>
      </c>
      <c r="E3880" s="19">
        <f t="shared" si="490"/>
        <v>1.0004752470461966</v>
      </c>
      <c r="F3880" s="19">
        <f t="shared" si="491"/>
        <v>0.79941212687983232</v>
      </c>
      <c r="G3880" s="20">
        <f t="shared" si="487"/>
        <v>27014.064147469675</v>
      </c>
      <c r="H3880" s="7">
        <f t="shared" si="492"/>
        <v>-8634.0641474696749</v>
      </c>
      <c r="I3880" s="7">
        <f t="shared" si="488"/>
        <v>8634.0641474696749</v>
      </c>
      <c r="J3880" s="12">
        <f t="shared" si="493"/>
        <v>0.46975321803425868</v>
      </c>
      <c r="K3880" s="7">
        <f t="shared" si="494"/>
        <v>74547063.702621251</v>
      </c>
    </row>
    <row r="3881" spans="1:11" x14ac:dyDescent="0.4">
      <c r="A3881" s="1">
        <v>3880</v>
      </c>
      <c r="B3881" s="21">
        <v>43693</v>
      </c>
      <c r="C3881" s="22">
        <v>23292</v>
      </c>
      <c r="D3881" s="19">
        <f t="shared" si="489"/>
        <v>32563.550291106905</v>
      </c>
      <c r="E3881" s="19">
        <f t="shared" si="490"/>
        <v>1.0004489718760212</v>
      </c>
      <c r="F3881" s="19">
        <f t="shared" si="491"/>
        <v>0.78971903947822164</v>
      </c>
      <c r="G3881" s="20">
        <f t="shared" si="487"/>
        <v>25954.460358019023</v>
      </c>
      <c r="H3881" s="7">
        <f t="shared" si="492"/>
        <v>-2662.4603580190233</v>
      </c>
      <c r="I3881" s="7">
        <f t="shared" si="488"/>
        <v>2662.4603580190233</v>
      </c>
      <c r="J3881" s="12">
        <f t="shared" si="493"/>
        <v>0.11430793225223353</v>
      </c>
      <c r="K3881" s="7">
        <f t="shared" si="494"/>
        <v>7088695.1580227856</v>
      </c>
    </row>
    <row r="3882" spans="1:11" x14ac:dyDescent="0.4">
      <c r="A3882" s="1">
        <v>3881</v>
      </c>
      <c r="B3882" s="21">
        <v>43694</v>
      </c>
      <c r="C3882" s="22">
        <v>29603</v>
      </c>
      <c r="D3882" s="19">
        <f t="shared" si="489"/>
        <v>32865.576393959127</v>
      </c>
      <c r="E3882" s="19">
        <f t="shared" si="490"/>
        <v>1.0004790744414094</v>
      </c>
      <c r="F3882" s="19">
        <f t="shared" si="491"/>
        <v>0.81386647947378854</v>
      </c>
      <c r="G3882" s="20">
        <f t="shared" si="487"/>
        <v>26467.421868531652</v>
      </c>
      <c r="H3882" s="7">
        <f t="shared" si="492"/>
        <v>3135.5781314683481</v>
      </c>
      <c r="I3882" s="7">
        <f t="shared" si="488"/>
        <v>3135.5781314683481</v>
      </c>
      <c r="J3882" s="12">
        <f t="shared" si="493"/>
        <v>0.10592095839841732</v>
      </c>
      <c r="K3882" s="7">
        <f t="shared" si="494"/>
        <v>9831850.2185425367</v>
      </c>
    </row>
    <row r="3883" spans="1:11" x14ac:dyDescent="0.4">
      <c r="A3883" s="1">
        <v>3882</v>
      </c>
      <c r="B3883" s="21">
        <v>43695</v>
      </c>
      <c r="C3883" s="22">
        <v>28697</v>
      </c>
      <c r="D3883" s="19">
        <f t="shared" si="489"/>
        <v>33103.084878012298</v>
      </c>
      <c r="E3883" s="19">
        <f t="shared" si="490"/>
        <v>1.0005027252419074</v>
      </c>
      <c r="F3883" s="19">
        <f t="shared" si="491"/>
        <v>0.80025496961538656</v>
      </c>
      <c r="G3883" s="20">
        <f t="shared" si="487"/>
        <v>26273.940121331274</v>
      </c>
      <c r="H3883" s="7">
        <f t="shared" si="492"/>
        <v>2423.059878668726</v>
      </c>
      <c r="I3883" s="7">
        <f t="shared" si="488"/>
        <v>2423.059878668726</v>
      </c>
      <c r="J3883" s="12">
        <f t="shared" si="493"/>
        <v>8.4435999535447115E-2</v>
      </c>
      <c r="K3883" s="7">
        <f t="shared" si="494"/>
        <v>5871219.1756141009</v>
      </c>
    </row>
    <row r="3884" spans="1:11" x14ac:dyDescent="0.4">
      <c r="A3884" s="1">
        <v>3883</v>
      </c>
      <c r="B3884" s="21">
        <v>43696</v>
      </c>
      <c r="C3884" s="22">
        <v>26669</v>
      </c>
      <c r="D3884" s="19">
        <f t="shared" si="489"/>
        <v>33156.064179560562</v>
      </c>
      <c r="E3884" s="19">
        <f t="shared" si="490"/>
        <v>1.0005079231217897</v>
      </c>
      <c r="F3884" s="19">
        <f t="shared" si="491"/>
        <v>0.78990173769773564</v>
      </c>
      <c r="G3884" s="20">
        <f t="shared" si="487"/>
        <v>26142.926509681089</v>
      </c>
      <c r="H3884" s="7">
        <f t="shared" si="492"/>
        <v>526.07349031891135</v>
      </c>
      <c r="I3884" s="7">
        <f t="shared" si="488"/>
        <v>526.07349031891135</v>
      </c>
      <c r="J3884" s="12">
        <f t="shared" si="493"/>
        <v>1.9726029859346482E-2</v>
      </c>
      <c r="K3884" s="7">
        <f t="shared" si="494"/>
        <v>276753.31721632171</v>
      </c>
    </row>
    <row r="3885" spans="1:11" x14ac:dyDescent="0.4">
      <c r="A3885" s="1">
        <v>3884</v>
      </c>
      <c r="B3885" s="21">
        <v>43697</v>
      </c>
      <c r="C3885" s="22">
        <v>26396</v>
      </c>
      <c r="D3885" s="19">
        <f t="shared" si="489"/>
        <v>33100.554503585685</v>
      </c>
      <c r="E3885" s="19">
        <f t="shared" si="490"/>
        <v>1.0005022721033998</v>
      </c>
      <c r="F3885" s="19">
        <f t="shared" si="491"/>
        <v>0.8136614373687342</v>
      </c>
      <c r="G3885" s="20">
        <f t="shared" si="487"/>
        <v>26985.423506887018</v>
      </c>
      <c r="H3885" s="7">
        <f t="shared" si="492"/>
        <v>-589.42350688701845</v>
      </c>
      <c r="I3885" s="7">
        <f t="shared" si="488"/>
        <v>589.42350688701845</v>
      </c>
      <c r="J3885" s="12">
        <f t="shared" si="493"/>
        <v>2.2330031326224371E-2</v>
      </c>
      <c r="K3885" s="7">
        <f t="shared" si="494"/>
        <v>347420.07047099108</v>
      </c>
    </row>
    <row r="3886" spans="1:11" x14ac:dyDescent="0.4">
      <c r="A3886" s="1">
        <v>3885</v>
      </c>
      <c r="B3886" s="21">
        <v>43698</v>
      </c>
      <c r="C3886" s="22">
        <v>31673</v>
      </c>
      <c r="D3886" s="19">
        <f t="shared" si="489"/>
        <v>33606.950942081014</v>
      </c>
      <c r="E3886" s="19">
        <f t="shared" si="490"/>
        <v>1.0005528116970221</v>
      </c>
      <c r="F3886" s="19">
        <f t="shared" si="491"/>
        <v>0.80203091437124407</v>
      </c>
      <c r="G3886" s="20">
        <f t="shared" si="487"/>
        <v>26489.68389543477</v>
      </c>
      <c r="H3886" s="7">
        <f t="shared" si="492"/>
        <v>5183.3161045652305</v>
      </c>
      <c r="I3886" s="7">
        <f t="shared" si="488"/>
        <v>5183.3161045652305</v>
      </c>
      <c r="J3886" s="12">
        <f t="shared" si="493"/>
        <v>0.16365093627270011</v>
      </c>
      <c r="K3886" s="7">
        <f t="shared" si="494"/>
        <v>26866765.839845274</v>
      </c>
    </row>
    <row r="3887" spans="1:11" x14ac:dyDescent="0.4">
      <c r="A3887" s="1">
        <v>3886</v>
      </c>
      <c r="B3887" s="21">
        <v>43699</v>
      </c>
      <c r="C3887" s="22">
        <v>25039</v>
      </c>
      <c r="D3887" s="19">
        <f t="shared" si="489"/>
        <v>33458.989754724083</v>
      </c>
      <c r="E3887" s="19">
        <f t="shared" si="490"/>
        <v>1.0005379155230052</v>
      </c>
      <c r="F3887" s="19">
        <f t="shared" si="491"/>
        <v>0.78938277825191805</v>
      </c>
      <c r="G3887" s="20">
        <f t="shared" si="487"/>
        <v>26546.979286276965</v>
      </c>
      <c r="H3887" s="7">
        <f t="shared" si="492"/>
        <v>-1507.9792862769646</v>
      </c>
      <c r="I3887" s="7">
        <f t="shared" si="488"/>
        <v>1507.9792862769646</v>
      </c>
      <c r="J3887" s="12">
        <f t="shared" si="493"/>
        <v>6.0225220107710552E-2</v>
      </c>
      <c r="K3887" s="7">
        <f t="shared" si="494"/>
        <v>2274001.5278403834</v>
      </c>
    </row>
    <row r="3888" spans="1:11" x14ac:dyDescent="0.4">
      <c r="A3888" s="1">
        <v>3887</v>
      </c>
      <c r="B3888" s="21">
        <v>43700</v>
      </c>
      <c r="C3888" s="22">
        <v>31396</v>
      </c>
      <c r="D3888" s="19">
        <f t="shared" si="489"/>
        <v>33859.970111086026</v>
      </c>
      <c r="E3888" s="19">
        <f t="shared" si="490"/>
        <v>1.0005779135048498</v>
      </c>
      <c r="F3888" s="19">
        <f t="shared" si="491"/>
        <v>0.81507982090254705</v>
      </c>
      <c r="G3888" s="20">
        <f t="shared" si="487"/>
        <v>27225.10379585304</v>
      </c>
      <c r="H3888" s="7">
        <f t="shared" si="492"/>
        <v>4170.8962041469604</v>
      </c>
      <c r="I3888" s="7">
        <f t="shared" si="488"/>
        <v>4170.8962041469604</v>
      </c>
      <c r="J3888" s="12">
        <f t="shared" si="493"/>
        <v>0.13284801261775259</v>
      </c>
      <c r="K3888" s="7">
        <f t="shared" si="494"/>
        <v>17396375.145767521</v>
      </c>
    </row>
    <row r="3889" spans="1:11" x14ac:dyDescent="0.4">
      <c r="A3889" s="1">
        <v>3888</v>
      </c>
      <c r="B3889" s="21">
        <v>43701</v>
      </c>
      <c r="C3889" s="22">
        <v>47438</v>
      </c>
      <c r="D3889" s="19">
        <f t="shared" si="489"/>
        <v>35834.024863794548</v>
      </c>
      <c r="E3889" s="19">
        <f t="shared" si="490"/>
        <v>1.0007752189223293</v>
      </c>
      <c r="F3889" s="19">
        <f t="shared" si="491"/>
        <v>0.80854769297129059</v>
      </c>
      <c r="G3889" s="20">
        <f t="shared" si="487"/>
        <v>27157.545283196185</v>
      </c>
      <c r="H3889" s="7">
        <f t="shared" si="492"/>
        <v>20280.454716803815</v>
      </c>
      <c r="I3889" s="7">
        <f t="shared" si="488"/>
        <v>20280.454716803815</v>
      </c>
      <c r="J3889" s="12">
        <f t="shared" si="493"/>
        <v>0.42751496093435254</v>
      </c>
      <c r="K3889" s="7">
        <f t="shared" si="494"/>
        <v>411296843.52033013</v>
      </c>
    </row>
    <row r="3890" spans="1:11" x14ac:dyDescent="0.4">
      <c r="A3890" s="1">
        <v>3889</v>
      </c>
      <c r="B3890" s="21">
        <v>43702</v>
      </c>
      <c r="C3890" s="22">
        <v>31241</v>
      </c>
      <c r="D3890" s="19">
        <f t="shared" si="489"/>
        <v>36126.965970925216</v>
      </c>
      <c r="E3890" s="19">
        <f t="shared" si="490"/>
        <v>1.0008044129555207</v>
      </c>
      <c r="F3890" s="19">
        <f t="shared" si="491"/>
        <v>0.79032412297732468</v>
      </c>
      <c r="G3890" s="20">
        <f t="shared" si="487"/>
        <v>28287.552097653166</v>
      </c>
      <c r="H3890" s="7">
        <f t="shared" si="492"/>
        <v>2953.4479023468339</v>
      </c>
      <c r="I3890" s="7">
        <f t="shared" si="488"/>
        <v>2953.4479023468339</v>
      </c>
      <c r="J3890" s="12">
        <f t="shared" si="493"/>
        <v>9.4537559692290066E-2</v>
      </c>
      <c r="K3890" s="7">
        <f t="shared" si="494"/>
        <v>8722854.5118769128</v>
      </c>
    </row>
    <row r="3891" spans="1:11" x14ac:dyDescent="0.4">
      <c r="A3891" s="1">
        <v>3890</v>
      </c>
      <c r="B3891" s="21">
        <v>43703</v>
      </c>
      <c r="C3891" s="22">
        <v>26688</v>
      </c>
      <c r="D3891" s="19">
        <f t="shared" si="489"/>
        <v>35863.828218251816</v>
      </c>
      <c r="E3891" s="19">
        <f t="shared" si="490"/>
        <v>1.000777999099812</v>
      </c>
      <c r="F3891" s="19">
        <f t="shared" si="491"/>
        <v>0.81419394327165251</v>
      </c>
      <c r="G3891" s="20">
        <f t="shared" si="487"/>
        <v>29447.176688815809</v>
      </c>
      <c r="H3891" s="7">
        <f t="shared" si="492"/>
        <v>-2759.176688815809</v>
      </c>
      <c r="I3891" s="7">
        <f t="shared" si="488"/>
        <v>2759.176688815809</v>
      </c>
      <c r="J3891" s="12">
        <f t="shared" si="493"/>
        <v>0.10338641669723506</v>
      </c>
      <c r="K3891" s="7">
        <f t="shared" si="494"/>
        <v>7613056.0001045717</v>
      </c>
    </row>
    <row r="3892" spans="1:11" x14ac:dyDescent="0.4">
      <c r="A3892" s="1">
        <v>3891</v>
      </c>
      <c r="B3892" s="21">
        <v>43704</v>
      </c>
      <c r="C3892" s="22">
        <v>25354</v>
      </c>
      <c r="D3892" s="19">
        <f t="shared" si="489"/>
        <v>35513.126237790093</v>
      </c>
      <c r="E3892" s="19">
        <f t="shared" si="490"/>
        <v>1.0007428288239659</v>
      </c>
      <c r="F3892" s="19">
        <f t="shared" si="491"/>
        <v>0.80736603728148937</v>
      </c>
      <c r="G3892" s="20">
        <f t="shared" si="487"/>
        <v>28998.424743728527</v>
      </c>
      <c r="H3892" s="7">
        <f t="shared" si="492"/>
        <v>-3644.4247437285267</v>
      </c>
      <c r="I3892" s="7">
        <f t="shared" si="488"/>
        <v>3644.4247437285267</v>
      </c>
      <c r="J3892" s="12">
        <f t="shared" si="493"/>
        <v>0.14374160857176488</v>
      </c>
      <c r="K3892" s="7">
        <f t="shared" si="494"/>
        <v>13281831.712700738</v>
      </c>
    </row>
    <row r="3893" spans="1:11" x14ac:dyDescent="0.4">
      <c r="A3893" s="1">
        <v>3892</v>
      </c>
      <c r="B3893" s="21">
        <v>43705</v>
      </c>
      <c r="C3893" s="22">
        <v>25486</v>
      </c>
      <c r="D3893" s="19">
        <f t="shared" si="489"/>
        <v>35259.239718617253</v>
      </c>
      <c r="E3893" s="19">
        <f t="shared" si="490"/>
        <v>1.0007173400977658</v>
      </c>
      <c r="F3893" s="19">
        <f t="shared" si="491"/>
        <v>0.78948102341192727</v>
      </c>
      <c r="G3893" s="20">
        <f t="shared" si="487"/>
        <v>28067.671259262988</v>
      </c>
      <c r="H3893" s="7">
        <f t="shared" si="492"/>
        <v>-2581.6712592629883</v>
      </c>
      <c r="I3893" s="7">
        <f t="shared" si="488"/>
        <v>2581.6712592629883</v>
      </c>
      <c r="J3893" s="12">
        <f t="shared" si="493"/>
        <v>0.1012976245492815</v>
      </c>
      <c r="K3893" s="7">
        <f t="shared" si="494"/>
        <v>6665026.4909045435</v>
      </c>
    </row>
    <row r="3894" spans="1:11" x14ac:dyDescent="0.4">
      <c r="A3894" s="1">
        <v>3893</v>
      </c>
      <c r="B3894" s="21">
        <v>43706</v>
      </c>
      <c r="C3894" s="22">
        <v>24288</v>
      </c>
      <c r="D3894" s="19">
        <f t="shared" si="489"/>
        <v>34836.584718377613</v>
      </c>
      <c r="E3894" s="19">
        <f t="shared" si="490"/>
        <v>1.0006749745260077</v>
      </c>
      <c r="F3894" s="19">
        <f t="shared" si="491"/>
        <v>0.81273276297713382</v>
      </c>
      <c r="G3894" s="20">
        <f t="shared" si="487"/>
        <v>28708.674201258684</v>
      </c>
      <c r="H3894" s="7">
        <f t="shared" si="492"/>
        <v>-4420.6742012586838</v>
      </c>
      <c r="I3894" s="7">
        <f t="shared" si="488"/>
        <v>4420.6742012586838</v>
      </c>
      <c r="J3894" s="12">
        <f t="shared" si="493"/>
        <v>0.18201063081598665</v>
      </c>
      <c r="K3894" s="7">
        <f t="shared" si="494"/>
        <v>19542360.393674102</v>
      </c>
    </row>
    <row r="3895" spans="1:11" x14ac:dyDescent="0.4">
      <c r="A3895" s="1">
        <v>3894</v>
      </c>
      <c r="B3895" s="21">
        <v>43707</v>
      </c>
      <c r="C3895" s="22">
        <v>24994</v>
      </c>
      <c r="D3895" s="19">
        <f t="shared" si="489"/>
        <v>34534.82543191412</v>
      </c>
      <c r="E3895" s="19">
        <f t="shared" si="490"/>
        <v>1.000644698529864</v>
      </c>
      <c r="F3895" s="19">
        <f t="shared" si="491"/>
        <v>0.80632153332025702</v>
      </c>
      <c r="G3895" s="20">
        <f t="shared" si="487"/>
        <v>28126.683267486209</v>
      </c>
      <c r="H3895" s="7">
        <f t="shared" si="492"/>
        <v>-3132.6832674862089</v>
      </c>
      <c r="I3895" s="7">
        <f t="shared" si="488"/>
        <v>3132.6832674862089</v>
      </c>
      <c r="J3895" s="12">
        <f t="shared" si="493"/>
        <v>0.12533741167825113</v>
      </c>
      <c r="K3895" s="7">
        <f t="shared" si="494"/>
        <v>9813704.4543880709</v>
      </c>
    </row>
    <row r="3896" spans="1:11" x14ac:dyDescent="0.4">
      <c r="A3896" s="1">
        <v>3895</v>
      </c>
      <c r="B3896" s="21">
        <v>43708</v>
      </c>
      <c r="C3896" s="22">
        <v>28484</v>
      </c>
      <c r="D3896" s="19">
        <f t="shared" si="489"/>
        <v>34656.268443166191</v>
      </c>
      <c r="E3896" s="19">
        <f t="shared" si="490"/>
        <v>1.0006567427665194</v>
      </c>
      <c r="F3896" s="19">
        <f t="shared" si="491"/>
        <v>0.78988591393857321</v>
      </c>
      <c r="G3896" s="20">
        <f t="shared" si="487"/>
        <v>27265.379315340477</v>
      </c>
      <c r="H3896" s="7">
        <f t="shared" si="492"/>
        <v>1218.6206846595232</v>
      </c>
      <c r="I3896" s="7">
        <f t="shared" si="488"/>
        <v>1218.6206846595232</v>
      </c>
      <c r="J3896" s="12">
        <f t="shared" si="493"/>
        <v>4.2782638837927371E-2</v>
      </c>
      <c r="K3896" s="7">
        <f t="shared" si="494"/>
        <v>1485036.3730800452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7A85-B12D-4C6C-8BF8-857784DC0CCD}">
  <dimension ref="A3:E144"/>
  <sheetViews>
    <sheetView topLeftCell="A130" workbookViewId="0">
      <selection activeCell="A136" sqref="A136:XFD143"/>
    </sheetView>
  </sheetViews>
  <sheetFormatPr defaultRowHeight="17" x14ac:dyDescent="0.4"/>
  <cols>
    <col min="1" max="1" width="12.36328125" bestFit="1" customWidth="1"/>
    <col min="2" max="2" width="15.26953125" bestFit="1" customWidth="1"/>
    <col min="3" max="3" width="17" bestFit="1" customWidth="1"/>
    <col min="4" max="4" width="14" bestFit="1" customWidth="1"/>
    <col min="5" max="5" width="15.08984375" bestFit="1" customWidth="1"/>
  </cols>
  <sheetData>
    <row r="3" spans="1:5" x14ac:dyDescent="0.4">
      <c r="A3" s="26" t="s">
        <v>36</v>
      </c>
      <c r="B3" t="s">
        <v>63</v>
      </c>
      <c r="C3" t="s">
        <v>64</v>
      </c>
      <c r="D3" t="s">
        <v>65</v>
      </c>
      <c r="E3" t="s">
        <v>62</v>
      </c>
    </row>
    <row r="4" spans="1:5" x14ac:dyDescent="0.4">
      <c r="A4" s="27" t="s">
        <v>38</v>
      </c>
      <c r="B4" s="29"/>
      <c r="C4" s="29"/>
      <c r="D4" s="29"/>
      <c r="E4" s="29"/>
    </row>
    <row r="5" spans="1:5" x14ac:dyDescent="0.4">
      <c r="A5" s="27" t="s">
        <v>39</v>
      </c>
      <c r="B5" s="29">
        <v>8831519</v>
      </c>
      <c r="C5" s="29">
        <v>8566573.4299999997</v>
      </c>
      <c r="D5" s="29">
        <v>8782491.7536684554</v>
      </c>
      <c r="E5" s="29">
        <v>8877761.769337913</v>
      </c>
    </row>
    <row r="6" spans="1:5" x14ac:dyDescent="0.4">
      <c r="A6" s="28" t="s">
        <v>40</v>
      </c>
      <c r="B6" s="29">
        <v>667351</v>
      </c>
      <c r="C6" s="29">
        <v>647330.47000000009</v>
      </c>
      <c r="D6" s="29">
        <v>637613.48588165862</v>
      </c>
      <c r="E6" s="29">
        <v>752230.03376703232</v>
      </c>
    </row>
    <row r="7" spans="1:5" x14ac:dyDescent="0.4">
      <c r="A7" s="28" t="s">
        <v>41</v>
      </c>
      <c r="B7" s="29">
        <v>613021</v>
      </c>
      <c r="C7" s="29">
        <v>594630.37</v>
      </c>
      <c r="D7" s="29">
        <v>626933.72062296153</v>
      </c>
      <c r="E7" s="29">
        <v>679696.90751354594</v>
      </c>
    </row>
    <row r="8" spans="1:5" x14ac:dyDescent="0.4">
      <c r="A8" s="28" t="s">
        <v>42</v>
      </c>
      <c r="B8" s="29">
        <v>677030</v>
      </c>
      <c r="C8" s="29">
        <v>656719.09999999986</v>
      </c>
      <c r="D8" s="29">
        <v>673662.37844717677</v>
      </c>
      <c r="E8" s="29">
        <v>752903.50304187462</v>
      </c>
    </row>
    <row r="9" spans="1:5" x14ac:dyDescent="0.4">
      <c r="A9" s="28" t="s">
        <v>43</v>
      </c>
      <c r="B9" s="29">
        <v>686116</v>
      </c>
      <c r="C9" s="29">
        <v>665532.5199999999</v>
      </c>
      <c r="D9" s="29">
        <v>678563.93626349384</v>
      </c>
      <c r="E9" s="29">
        <v>728779.05165948358</v>
      </c>
    </row>
    <row r="10" spans="1:5" x14ac:dyDescent="0.4">
      <c r="A10" s="28" t="s">
        <v>44</v>
      </c>
      <c r="B10" s="29">
        <v>748671</v>
      </c>
      <c r="C10" s="29">
        <v>726210.86999999988</v>
      </c>
      <c r="D10" s="29">
        <v>733930.85575652914</v>
      </c>
      <c r="E10" s="29">
        <v>753517.17992755841</v>
      </c>
    </row>
    <row r="11" spans="1:5" x14ac:dyDescent="0.4">
      <c r="A11" s="28" t="s">
        <v>45</v>
      </c>
      <c r="B11" s="29">
        <v>798019</v>
      </c>
      <c r="C11" s="29">
        <v>774078.43</v>
      </c>
      <c r="D11" s="29">
        <v>783487.6948975753</v>
      </c>
      <c r="E11" s="29">
        <v>729540.11044769734</v>
      </c>
    </row>
    <row r="12" spans="1:5" x14ac:dyDescent="0.4">
      <c r="A12" s="28" t="s">
        <v>46</v>
      </c>
      <c r="B12" s="29">
        <v>799595</v>
      </c>
      <c r="C12" s="29">
        <v>775607.15</v>
      </c>
      <c r="D12" s="29">
        <v>796602.43244312482</v>
      </c>
      <c r="E12" s="29">
        <v>754084.13886954123</v>
      </c>
    </row>
    <row r="13" spans="1:5" x14ac:dyDescent="0.4">
      <c r="A13" s="28" t="s">
        <v>47</v>
      </c>
      <c r="B13" s="29">
        <v>908053</v>
      </c>
      <c r="C13" s="29">
        <v>880811.40999999992</v>
      </c>
      <c r="D13" s="29">
        <v>866466.26469155191</v>
      </c>
      <c r="E13" s="29">
        <v>754503.99198396213</v>
      </c>
    </row>
    <row r="14" spans="1:5" x14ac:dyDescent="0.4">
      <c r="A14" s="28" t="s">
        <v>48</v>
      </c>
      <c r="B14" s="29">
        <v>750958</v>
      </c>
      <c r="C14" s="29">
        <v>728429.26</v>
      </c>
      <c r="D14" s="29">
        <v>803140.82225420105</v>
      </c>
      <c r="E14" s="29">
        <v>730495.10730071494</v>
      </c>
    </row>
    <row r="15" spans="1:5" x14ac:dyDescent="0.4">
      <c r="A15" s="28" t="s">
        <v>49</v>
      </c>
      <c r="B15" s="29">
        <v>701576</v>
      </c>
      <c r="C15" s="29">
        <v>680528.71999999974</v>
      </c>
      <c r="D15" s="29">
        <v>726132.98438566586</v>
      </c>
      <c r="E15" s="29">
        <v>755070.83663240413</v>
      </c>
    </row>
    <row r="16" spans="1:5" x14ac:dyDescent="0.4">
      <c r="A16" s="28" t="s">
        <v>50</v>
      </c>
      <c r="B16" s="29">
        <v>721665</v>
      </c>
      <c r="C16" s="29">
        <v>700015.04999999993</v>
      </c>
      <c r="D16" s="29">
        <v>716315.57446008094</v>
      </c>
      <c r="E16" s="29">
        <v>731181.49035908526</v>
      </c>
    </row>
    <row r="17" spans="1:5" x14ac:dyDescent="0.4">
      <c r="A17" s="28" t="s">
        <v>51</v>
      </c>
      <c r="B17" s="29">
        <v>759464</v>
      </c>
      <c r="C17" s="29">
        <v>736680.08</v>
      </c>
      <c r="D17" s="29">
        <v>739641.60356443562</v>
      </c>
      <c r="E17" s="29">
        <v>755759.41783501266</v>
      </c>
    </row>
    <row r="18" spans="1:5" x14ac:dyDescent="0.4">
      <c r="A18" s="27" t="s">
        <v>52</v>
      </c>
      <c r="B18" s="29">
        <v>8898643</v>
      </c>
      <c r="C18" s="29">
        <v>8631683.7100000009</v>
      </c>
      <c r="D18" s="29">
        <v>8877977.9414748605</v>
      </c>
      <c r="E18" s="29">
        <v>8923823.1566005424</v>
      </c>
    </row>
    <row r="19" spans="1:5" x14ac:dyDescent="0.4">
      <c r="A19" s="28" t="s">
        <v>40</v>
      </c>
      <c r="B19" s="29">
        <v>736005</v>
      </c>
      <c r="C19" s="29">
        <v>713924.84999999974</v>
      </c>
      <c r="D19" s="29">
        <v>757092.63587030303</v>
      </c>
      <c r="E19" s="29">
        <v>756057.53439526714</v>
      </c>
    </row>
    <row r="20" spans="1:5" x14ac:dyDescent="0.4">
      <c r="A20" s="28" t="s">
        <v>41</v>
      </c>
      <c r="B20" s="29">
        <v>662814</v>
      </c>
      <c r="C20" s="29">
        <v>642929.57999999996</v>
      </c>
      <c r="D20" s="29">
        <v>657423.76491323952</v>
      </c>
      <c r="E20" s="29">
        <v>683232.97250940953</v>
      </c>
    </row>
    <row r="21" spans="1:5" x14ac:dyDescent="0.4">
      <c r="A21" s="28" t="s">
        <v>42</v>
      </c>
      <c r="B21" s="29">
        <v>729277</v>
      </c>
      <c r="C21" s="29">
        <v>707398.69</v>
      </c>
      <c r="D21" s="29">
        <v>728364.21804492071</v>
      </c>
      <c r="E21" s="29">
        <v>756777.95020089182</v>
      </c>
    </row>
    <row r="22" spans="1:5" x14ac:dyDescent="0.4">
      <c r="A22" s="28" t="s">
        <v>43</v>
      </c>
      <c r="B22" s="29">
        <v>691840</v>
      </c>
      <c r="C22" s="29">
        <v>671084.79999999993</v>
      </c>
      <c r="D22" s="29">
        <v>697529.42174149246</v>
      </c>
      <c r="E22" s="29">
        <v>732695.75222288573</v>
      </c>
    </row>
    <row r="23" spans="1:5" x14ac:dyDescent="0.4">
      <c r="A23" s="28" t="s">
        <v>44</v>
      </c>
      <c r="B23" s="29">
        <v>747851</v>
      </c>
      <c r="C23" s="29">
        <v>725415.47</v>
      </c>
      <c r="D23" s="29">
        <v>752435.86774747795</v>
      </c>
      <c r="E23" s="29">
        <v>757344.5314772618</v>
      </c>
    </row>
    <row r="24" spans="1:5" x14ac:dyDescent="0.4">
      <c r="A24" s="28" t="s">
        <v>45</v>
      </c>
      <c r="B24" s="29">
        <v>762148</v>
      </c>
      <c r="C24" s="29">
        <v>739283.55999999994</v>
      </c>
      <c r="D24" s="29">
        <v>744638.53618163744</v>
      </c>
      <c r="E24" s="29">
        <v>733382.29534586309</v>
      </c>
    </row>
    <row r="25" spans="1:5" x14ac:dyDescent="0.4">
      <c r="A25" s="28" t="s">
        <v>46</v>
      </c>
      <c r="B25" s="29">
        <v>821643</v>
      </c>
      <c r="C25" s="29">
        <v>796993.70999999985</v>
      </c>
      <c r="D25" s="29">
        <v>806428.63572932093</v>
      </c>
      <c r="E25" s="29">
        <v>758033.21598733519</v>
      </c>
    </row>
    <row r="26" spans="1:5" x14ac:dyDescent="0.4">
      <c r="A26" s="28" t="s">
        <v>47</v>
      </c>
      <c r="B26" s="29">
        <v>792856</v>
      </c>
      <c r="C26" s="29">
        <v>769070.32000000007</v>
      </c>
      <c r="D26" s="29">
        <v>803544.52527481783</v>
      </c>
      <c r="E26" s="29">
        <v>758331.22924012493</v>
      </c>
    </row>
    <row r="27" spans="1:5" x14ac:dyDescent="0.4">
      <c r="A27" s="28" t="s">
        <v>48</v>
      </c>
      <c r="B27" s="29">
        <v>702927</v>
      </c>
      <c r="C27" s="29">
        <v>681839.19000000018</v>
      </c>
      <c r="D27" s="29">
        <v>728231.07143766771</v>
      </c>
      <c r="E27" s="29">
        <v>734337.36166088004</v>
      </c>
    </row>
    <row r="28" spans="1:5" x14ac:dyDescent="0.4">
      <c r="A28" s="28" t="s">
        <v>49</v>
      </c>
      <c r="B28" s="29">
        <v>682456</v>
      </c>
      <c r="C28" s="29">
        <v>661982.31999999995</v>
      </c>
      <c r="D28" s="29">
        <v>700618.41167630511</v>
      </c>
      <c r="E28" s="29">
        <v>759019.95858173945</v>
      </c>
    </row>
    <row r="29" spans="1:5" x14ac:dyDescent="0.4">
      <c r="A29" s="28" t="s">
        <v>50</v>
      </c>
      <c r="B29" s="29">
        <v>744194</v>
      </c>
      <c r="C29" s="29">
        <v>721868.17999999993</v>
      </c>
      <c r="D29" s="29">
        <v>693029.58201561298</v>
      </c>
      <c r="E29" s="29">
        <v>734841.7021974622</v>
      </c>
    </row>
    <row r="30" spans="1:5" x14ac:dyDescent="0.4">
      <c r="A30" s="28" t="s">
        <v>51</v>
      </c>
      <c r="B30" s="29">
        <v>824632</v>
      </c>
      <c r="C30" s="29">
        <v>799893.04</v>
      </c>
      <c r="D30" s="29">
        <v>808641.27084206371</v>
      </c>
      <c r="E30" s="29">
        <v>759768.65278142225</v>
      </c>
    </row>
    <row r="31" spans="1:5" x14ac:dyDescent="0.4">
      <c r="A31" s="27" t="s">
        <v>53</v>
      </c>
      <c r="B31" s="29">
        <v>8987323</v>
      </c>
      <c r="C31" s="29">
        <v>8717703.3099999987</v>
      </c>
      <c r="D31" s="29">
        <v>8990167.4921621922</v>
      </c>
      <c r="E31" s="29">
        <v>8969823.7546668798</v>
      </c>
    </row>
    <row r="32" spans="1:5" x14ac:dyDescent="0.4">
      <c r="A32" s="28" t="s">
        <v>40</v>
      </c>
      <c r="B32" s="29">
        <v>689491</v>
      </c>
      <c r="C32" s="29">
        <v>668806.27</v>
      </c>
      <c r="D32" s="29">
        <v>740776.91060901619</v>
      </c>
      <c r="E32" s="29">
        <v>760006.70117614372</v>
      </c>
    </row>
    <row r="33" spans="1:5" x14ac:dyDescent="0.4">
      <c r="A33" s="28" t="s">
        <v>41</v>
      </c>
      <c r="B33" s="29">
        <v>651573</v>
      </c>
      <c r="C33" s="29">
        <v>632025.81000000006</v>
      </c>
      <c r="D33" s="29">
        <v>651701.08186055801</v>
      </c>
      <c r="E33" s="29">
        <v>686769.07229026337</v>
      </c>
    </row>
    <row r="34" spans="1:5" x14ac:dyDescent="0.4">
      <c r="A34" s="28" t="s">
        <v>42</v>
      </c>
      <c r="B34" s="29">
        <v>692561</v>
      </c>
      <c r="C34" s="29">
        <v>671784.16999999993</v>
      </c>
      <c r="D34" s="29">
        <v>707137.5022940588</v>
      </c>
      <c r="E34" s="29">
        <v>760604.92408498283</v>
      </c>
    </row>
    <row r="35" spans="1:5" x14ac:dyDescent="0.4">
      <c r="A35" s="28" t="s">
        <v>43</v>
      </c>
      <c r="B35" s="29">
        <v>682657</v>
      </c>
      <c r="C35" s="29">
        <v>662177.29</v>
      </c>
      <c r="D35" s="29">
        <v>675951.38213280076</v>
      </c>
      <c r="E35" s="29">
        <v>736538.16664765798</v>
      </c>
    </row>
    <row r="36" spans="1:5" x14ac:dyDescent="0.4">
      <c r="A36" s="28" t="s">
        <v>44</v>
      </c>
      <c r="B36" s="29">
        <v>732197</v>
      </c>
      <c r="C36" s="29">
        <v>710231.09</v>
      </c>
      <c r="D36" s="29">
        <v>717921.74668429955</v>
      </c>
      <c r="E36" s="29">
        <v>761293.75673406222</v>
      </c>
    </row>
    <row r="37" spans="1:5" x14ac:dyDescent="0.4">
      <c r="A37" s="28" t="s">
        <v>45</v>
      </c>
      <c r="B37" s="29">
        <v>786158</v>
      </c>
      <c r="C37" s="29">
        <v>762573.25999999989</v>
      </c>
      <c r="D37" s="29">
        <v>745259.57703218423</v>
      </c>
      <c r="E37" s="29">
        <v>737042.12117787311</v>
      </c>
    </row>
    <row r="38" spans="1:5" x14ac:dyDescent="0.4">
      <c r="A38" s="28" t="s">
        <v>46</v>
      </c>
      <c r="B38" s="29">
        <v>847020</v>
      </c>
      <c r="C38" s="29">
        <v>821609.39999999979</v>
      </c>
      <c r="D38" s="29">
        <v>854803.05872713844</v>
      </c>
      <c r="E38" s="29">
        <v>762042.73363264755</v>
      </c>
    </row>
    <row r="39" spans="1:5" x14ac:dyDescent="0.4">
      <c r="A39" s="28" t="s">
        <v>47</v>
      </c>
      <c r="B39" s="29">
        <v>802631</v>
      </c>
      <c r="C39" s="29">
        <v>778552.07</v>
      </c>
      <c r="D39" s="29">
        <v>808589.79806361219</v>
      </c>
      <c r="E39" s="29">
        <v>762280.49932846625</v>
      </c>
    </row>
    <row r="40" spans="1:5" x14ac:dyDescent="0.4">
      <c r="A40" s="28" t="s">
        <v>48</v>
      </c>
      <c r="B40" s="29">
        <v>735591</v>
      </c>
      <c r="C40" s="29">
        <v>713523.27</v>
      </c>
      <c r="D40" s="29">
        <v>765351.51768751908</v>
      </c>
      <c r="E40" s="29">
        <v>737997.019980693</v>
      </c>
    </row>
    <row r="41" spans="1:5" x14ac:dyDescent="0.4">
      <c r="A41" s="28" t="s">
        <v>49</v>
      </c>
      <c r="B41" s="29">
        <v>724501</v>
      </c>
      <c r="C41" s="29">
        <v>702765.96999999986</v>
      </c>
      <c r="D41" s="29">
        <v>731879.70163049118</v>
      </c>
      <c r="E41" s="29">
        <v>763029.59890770749</v>
      </c>
    </row>
    <row r="42" spans="1:5" x14ac:dyDescent="0.4">
      <c r="A42" s="28" t="s">
        <v>50</v>
      </c>
      <c r="B42" s="29">
        <v>787251</v>
      </c>
      <c r="C42" s="29">
        <v>763633.47</v>
      </c>
      <c r="D42" s="29">
        <v>743253.23753877881</v>
      </c>
      <c r="E42" s="29">
        <v>738576.43098268413</v>
      </c>
    </row>
    <row r="43" spans="1:5" x14ac:dyDescent="0.4">
      <c r="A43" s="28" t="s">
        <v>51</v>
      </c>
      <c r="B43" s="29">
        <v>855692</v>
      </c>
      <c r="C43" s="29">
        <v>830021.23999999976</v>
      </c>
      <c r="D43" s="29">
        <v>847541.97790173476</v>
      </c>
      <c r="E43" s="29">
        <v>763642.72972369869</v>
      </c>
    </row>
    <row r="44" spans="1:5" x14ac:dyDescent="0.4">
      <c r="A44" s="27" t="s">
        <v>54</v>
      </c>
      <c r="B44" s="29">
        <v>9204606</v>
      </c>
      <c r="C44" s="29">
        <v>8928467.8199999984</v>
      </c>
      <c r="D44" s="29">
        <v>9213272.7393143568</v>
      </c>
      <c r="E44" s="29">
        <v>9040787.9164928291</v>
      </c>
    </row>
    <row r="45" spans="1:5" x14ac:dyDescent="0.4">
      <c r="A45" s="28" t="s">
        <v>40</v>
      </c>
      <c r="B45" s="29">
        <v>757349</v>
      </c>
      <c r="C45" s="29">
        <v>734628.53000000014</v>
      </c>
      <c r="D45" s="29">
        <v>786653.25273385562</v>
      </c>
      <c r="E45" s="29">
        <v>764016.46418276732</v>
      </c>
    </row>
    <row r="46" spans="1:5" x14ac:dyDescent="0.4">
      <c r="A46" s="28" t="s">
        <v>41</v>
      </c>
      <c r="B46" s="29">
        <v>723324</v>
      </c>
      <c r="C46" s="29">
        <v>701624.28</v>
      </c>
      <c r="D46" s="29">
        <v>735546.60983110045</v>
      </c>
      <c r="E46" s="29">
        <v>714897.42328124412</v>
      </c>
    </row>
    <row r="47" spans="1:5" x14ac:dyDescent="0.4">
      <c r="A47" s="28" t="s">
        <v>42</v>
      </c>
      <c r="B47" s="29">
        <v>736624</v>
      </c>
      <c r="C47" s="29">
        <v>714525.27999999991</v>
      </c>
      <c r="D47" s="29">
        <v>738763.14443716779</v>
      </c>
      <c r="E47" s="29">
        <v>764660.07197084988</v>
      </c>
    </row>
    <row r="48" spans="1:5" x14ac:dyDescent="0.4">
      <c r="A48" s="28" t="s">
        <v>43</v>
      </c>
      <c r="B48" s="29">
        <v>737369</v>
      </c>
      <c r="C48" s="29">
        <v>715247.93000000017</v>
      </c>
      <c r="D48" s="29">
        <v>739108.99059355573</v>
      </c>
      <c r="E48" s="29">
        <v>740153.97511099663</v>
      </c>
    </row>
    <row r="49" spans="1:5" x14ac:dyDescent="0.4">
      <c r="A49" s="28" t="s">
        <v>44</v>
      </c>
      <c r="B49" s="29">
        <v>739687</v>
      </c>
      <c r="C49" s="29">
        <v>717496.3899999999</v>
      </c>
      <c r="D49" s="29">
        <v>744456.5486415684</v>
      </c>
      <c r="E49" s="29">
        <v>765273.11486036517</v>
      </c>
    </row>
    <row r="50" spans="1:5" x14ac:dyDescent="0.4">
      <c r="A50" s="28" t="s">
        <v>45</v>
      </c>
      <c r="B50" s="29">
        <v>745456</v>
      </c>
      <c r="C50" s="29">
        <v>723092.31999999983</v>
      </c>
      <c r="D50" s="29">
        <v>729120.45943809045</v>
      </c>
      <c r="E50" s="29">
        <v>740917.02947929723</v>
      </c>
    </row>
    <row r="51" spans="1:5" x14ac:dyDescent="0.4">
      <c r="A51" s="28" t="s">
        <v>46</v>
      </c>
      <c r="B51" s="29">
        <v>794074</v>
      </c>
      <c r="C51" s="29">
        <v>770251.7799999998</v>
      </c>
      <c r="D51" s="29">
        <v>788642.12201527308</v>
      </c>
      <c r="E51" s="29">
        <v>765838.71221842931</v>
      </c>
    </row>
    <row r="52" spans="1:5" x14ac:dyDescent="0.4">
      <c r="A52" s="28" t="s">
        <v>47</v>
      </c>
      <c r="B52" s="29">
        <v>781017</v>
      </c>
      <c r="C52" s="29">
        <v>757586.49</v>
      </c>
      <c r="D52" s="29">
        <v>785101.53175264236</v>
      </c>
      <c r="E52" s="29">
        <v>766259.92691676866</v>
      </c>
    </row>
    <row r="53" spans="1:5" x14ac:dyDescent="0.4">
      <c r="A53" s="28" t="s">
        <v>48</v>
      </c>
      <c r="B53" s="29">
        <v>711922</v>
      </c>
      <c r="C53" s="29">
        <v>690564.34000000008</v>
      </c>
      <c r="D53" s="29">
        <v>730389.22080413066</v>
      </c>
      <c r="E53" s="29">
        <v>741872.02633231494</v>
      </c>
    </row>
    <row r="54" spans="1:5" x14ac:dyDescent="0.4">
      <c r="A54" s="28" t="s">
        <v>49</v>
      </c>
      <c r="B54" s="29">
        <v>802026</v>
      </c>
      <c r="C54" s="29">
        <v>777965.22000000009</v>
      </c>
      <c r="D54" s="29">
        <v>769730.50972679839</v>
      </c>
      <c r="E54" s="29">
        <v>766825.40998129209</v>
      </c>
    </row>
    <row r="55" spans="1:5" x14ac:dyDescent="0.4">
      <c r="A55" s="28" t="s">
        <v>50</v>
      </c>
      <c r="B55" s="29">
        <v>815245</v>
      </c>
      <c r="C55" s="29">
        <v>790787.64999999991</v>
      </c>
      <c r="D55" s="29">
        <v>790271.08162894065</v>
      </c>
      <c r="E55" s="29">
        <v>742559.2368945037</v>
      </c>
    </row>
    <row r="56" spans="1:5" x14ac:dyDescent="0.4">
      <c r="A56" s="28" t="s">
        <v>51</v>
      </c>
      <c r="B56" s="29">
        <v>860513</v>
      </c>
      <c r="C56" s="29">
        <v>834697.60999999987</v>
      </c>
      <c r="D56" s="29">
        <v>875489.26771123277</v>
      </c>
      <c r="E56" s="29">
        <v>767514.52526400134</v>
      </c>
    </row>
    <row r="57" spans="1:5" x14ac:dyDescent="0.4">
      <c r="A57" s="27" t="s">
        <v>55</v>
      </c>
      <c r="B57" s="29">
        <v>9355793</v>
      </c>
      <c r="C57" s="29">
        <v>9075119.209999999</v>
      </c>
      <c r="D57" s="29">
        <v>9362713.8304930236</v>
      </c>
      <c r="E57" s="29">
        <v>9062235.6710853018</v>
      </c>
    </row>
    <row r="58" spans="1:5" x14ac:dyDescent="0.4">
      <c r="A58" s="28" t="s">
        <v>40</v>
      </c>
      <c r="B58" s="29">
        <v>758140</v>
      </c>
      <c r="C58" s="29">
        <v>735395.79999999981</v>
      </c>
      <c r="D58" s="29">
        <v>776634.77172948781</v>
      </c>
      <c r="E58" s="29">
        <v>767812.10774415499</v>
      </c>
    </row>
    <row r="59" spans="1:5" x14ac:dyDescent="0.4">
      <c r="A59" s="28" t="s">
        <v>41</v>
      </c>
      <c r="B59" s="29">
        <v>684118</v>
      </c>
      <c r="C59" s="29">
        <v>663594.46</v>
      </c>
      <c r="D59" s="29">
        <v>703128.86827656929</v>
      </c>
      <c r="E59" s="29">
        <v>693850.88516997732</v>
      </c>
    </row>
    <row r="60" spans="1:5" x14ac:dyDescent="0.4">
      <c r="A60" s="28" t="s">
        <v>42</v>
      </c>
      <c r="B60" s="29">
        <v>758850</v>
      </c>
      <c r="C60" s="29">
        <v>736084.5</v>
      </c>
      <c r="D60" s="29">
        <v>763633.78875542467</v>
      </c>
      <c r="E60" s="29">
        <v>768533.88513369835</v>
      </c>
    </row>
    <row r="61" spans="1:5" x14ac:dyDescent="0.4">
      <c r="A61" s="28" t="s">
        <v>43</v>
      </c>
      <c r="B61" s="29">
        <v>757754</v>
      </c>
      <c r="C61" s="29">
        <v>735021.37999999977</v>
      </c>
      <c r="D61" s="29">
        <v>746655.94230699562</v>
      </c>
      <c r="E61" s="29">
        <v>744072.67125448573</v>
      </c>
    </row>
    <row r="62" spans="1:5" x14ac:dyDescent="0.4">
      <c r="A62" s="28" t="s">
        <v>44</v>
      </c>
      <c r="B62" s="29">
        <v>778614</v>
      </c>
      <c r="C62" s="29">
        <v>755255.57999999984</v>
      </c>
      <c r="D62" s="29">
        <v>775458.40396596526</v>
      </c>
      <c r="E62" s="29">
        <v>769099.10482615</v>
      </c>
    </row>
    <row r="63" spans="1:5" x14ac:dyDescent="0.4">
      <c r="A63" s="28" t="s">
        <v>45</v>
      </c>
      <c r="B63" s="29">
        <v>738216</v>
      </c>
      <c r="C63" s="29">
        <v>716069.5199999999</v>
      </c>
      <c r="D63" s="29">
        <v>734714.02129843109</v>
      </c>
      <c r="E63" s="29">
        <v>744760.04188128177</v>
      </c>
    </row>
    <row r="64" spans="1:5" x14ac:dyDescent="0.4">
      <c r="A64" s="28" t="s">
        <v>46</v>
      </c>
      <c r="B64" s="29">
        <v>812689</v>
      </c>
      <c r="C64" s="29">
        <v>788308.33000000007</v>
      </c>
      <c r="D64" s="29">
        <v>800262.10171920958</v>
      </c>
      <c r="E64" s="29">
        <v>769788.32341632387</v>
      </c>
    </row>
    <row r="65" spans="1:5" x14ac:dyDescent="0.4">
      <c r="A65" s="28" t="s">
        <v>47</v>
      </c>
      <c r="B65" s="29">
        <v>825090</v>
      </c>
      <c r="C65" s="29">
        <v>800337.29999999981</v>
      </c>
      <c r="D65" s="29">
        <v>819673.59824014071</v>
      </c>
      <c r="E65" s="29">
        <v>770085.80258901289</v>
      </c>
    </row>
    <row r="66" spans="1:5" x14ac:dyDescent="0.4">
      <c r="A66" s="28" t="s">
        <v>48</v>
      </c>
      <c r="B66" s="29">
        <v>787490</v>
      </c>
      <c r="C66" s="29">
        <v>763865.30000000016</v>
      </c>
      <c r="D66" s="29">
        <v>799304.551456457</v>
      </c>
      <c r="E66" s="29">
        <v>745715.10819629859</v>
      </c>
    </row>
    <row r="67" spans="1:5" x14ac:dyDescent="0.4">
      <c r="A67" s="28" t="s">
        <v>49</v>
      </c>
      <c r="B67" s="29">
        <v>772193</v>
      </c>
      <c r="C67" s="29">
        <v>749027.21</v>
      </c>
      <c r="D67" s="29">
        <v>773974.91551160021</v>
      </c>
      <c r="E67" s="29">
        <v>770775.0660107279</v>
      </c>
    </row>
    <row r="68" spans="1:5" x14ac:dyDescent="0.4">
      <c r="A68" s="28" t="s">
        <v>50</v>
      </c>
      <c r="B68" s="29">
        <v>813803</v>
      </c>
      <c r="C68" s="29">
        <v>789388.90999999968</v>
      </c>
      <c r="D68" s="29">
        <v>791241.33320319164</v>
      </c>
      <c r="E68" s="29">
        <v>746217.45315279334</v>
      </c>
    </row>
    <row r="69" spans="1:5" x14ac:dyDescent="0.4">
      <c r="A69" s="28" t="s">
        <v>51</v>
      </c>
      <c r="B69" s="29">
        <v>868836</v>
      </c>
      <c r="C69" s="29">
        <v>842770.92000000027</v>
      </c>
      <c r="D69" s="29">
        <v>878031.53402955015</v>
      </c>
      <c r="E69" s="29">
        <v>771525.22171039763</v>
      </c>
    </row>
    <row r="70" spans="1:5" x14ac:dyDescent="0.4">
      <c r="A70" s="27" t="s">
        <v>56</v>
      </c>
      <c r="B70" s="29">
        <v>8971220</v>
      </c>
      <c r="C70" s="29">
        <v>8702083.4000000004</v>
      </c>
      <c r="D70" s="29">
        <v>8982574.5442890096</v>
      </c>
      <c r="E70" s="29">
        <v>9108234.807651652</v>
      </c>
    </row>
    <row r="71" spans="1:5" x14ac:dyDescent="0.4">
      <c r="A71" s="28" t="s">
        <v>40</v>
      </c>
      <c r="B71" s="29">
        <v>732978</v>
      </c>
      <c r="C71" s="29">
        <v>710988.66</v>
      </c>
      <c r="D71" s="29">
        <v>764071.22195822722</v>
      </c>
      <c r="E71" s="29">
        <v>771761.80860513193</v>
      </c>
    </row>
    <row r="72" spans="1:5" x14ac:dyDescent="0.4">
      <c r="A72" s="28" t="s">
        <v>41</v>
      </c>
      <c r="B72" s="29">
        <v>677091</v>
      </c>
      <c r="C72" s="29">
        <v>656778.27</v>
      </c>
      <c r="D72" s="29">
        <v>680565.55481082632</v>
      </c>
      <c r="E72" s="29">
        <v>697386.98495083128</v>
      </c>
    </row>
    <row r="73" spans="1:5" x14ac:dyDescent="0.4">
      <c r="A73" s="28" t="s">
        <v>42</v>
      </c>
      <c r="B73" s="29">
        <v>654503</v>
      </c>
      <c r="C73" s="29">
        <v>634867.91000000015</v>
      </c>
      <c r="D73" s="29">
        <v>700822.82622700522</v>
      </c>
      <c r="E73" s="29">
        <v>772359.49743387057</v>
      </c>
    </row>
    <row r="74" spans="1:5" x14ac:dyDescent="0.4">
      <c r="A74" s="28" t="s">
        <v>43</v>
      </c>
      <c r="B74" s="29">
        <v>710155</v>
      </c>
      <c r="C74" s="29">
        <v>688850.35</v>
      </c>
      <c r="D74" s="29">
        <v>678820.6108109355</v>
      </c>
      <c r="E74" s="29">
        <v>747915.91318307654</v>
      </c>
    </row>
    <row r="75" spans="1:5" x14ac:dyDescent="0.4">
      <c r="A75" s="28" t="s">
        <v>44</v>
      </c>
      <c r="B75" s="29">
        <v>704161</v>
      </c>
      <c r="C75" s="29">
        <v>683036.16999999993</v>
      </c>
      <c r="D75" s="29">
        <v>714682.89526334498</v>
      </c>
      <c r="E75" s="29">
        <v>773048.86416305043</v>
      </c>
    </row>
    <row r="76" spans="1:5" x14ac:dyDescent="0.4">
      <c r="A76" s="28" t="s">
        <v>45</v>
      </c>
      <c r="B76" s="29">
        <v>711904</v>
      </c>
      <c r="C76" s="29">
        <v>690546.87999999977</v>
      </c>
      <c r="D76" s="29">
        <v>698063.49086377327</v>
      </c>
      <c r="E76" s="29">
        <v>748417.87213320413</v>
      </c>
    </row>
    <row r="77" spans="1:5" x14ac:dyDescent="0.4">
      <c r="A77" s="28" t="s">
        <v>46</v>
      </c>
      <c r="B77" s="29">
        <v>794616</v>
      </c>
      <c r="C77" s="29">
        <v>770777.52000000014</v>
      </c>
      <c r="D77" s="29">
        <v>757366.13037726854</v>
      </c>
      <c r="E77" s="29">
        <v>773799.3025616227</v>
      </c>
    </row>
    <row r="78" spans="1:5" x14ac:dyDescent="0.4">
      <c r="A78" s="28" t="s">
        <v>47</v>
      </c>
      <c r="B78" s="29">
        <v>870990</v>
      </c>
      <c r="C78" s="29">
        <v>844860.30000000028</v>
      </c>
      <c r="D78" s="29">
        <v>858092.45514472714</v>
      </c>
      <c r="E78" s="29">
        <v>774035.60675745457</v>
      </c>
    </row>
    <row r="79" spans="1:5" x14ac:dyDescent="0.4">
      <c r="A79" s="28" t="s">
        <v>48</v>
      </c>
      <c r="B79" s="29">
        <v>779130</v>
      </c>
      <c r="C79" s="29">
        <v>755756.09999999986</v>
      </c>
      <c r="D79" s="29">
        <v>800195.69289713842</v>
      </c>
      <c r="E79" s="29">
        <v>749372.77093602391</v>
      </c>
    </row>
    <row r="80" spans="1:5" x14ac:dyDescent="0.4">
      <c r="A80" s="28" t="s">
        <v>49</v>
      </c>
      <c r="B80" s="29">
        <v>747802</v>
      </c>
      <c r="C80" s="29">
        <v>725367.93999999983</v>
      </c>
      <c r="D80" s="29">
        <v>766086.03518415813</v>
      </c>
      <c r="E80" s="29">
        <v>774786.16783668252</v>
      </c>
    </row>
    <row r="81" spans="1:5" x14ac:dyDescent="0.4">
      <c r="A81" s="28" t="s">
        <v>50</v>
      </c>
      <c r="B81" s="29">
        <v>765422</v>
      </c>
      <c r="C81" s="29">
        <v>742459.34</v>
      </c>
      <c r="D81" s="29">
        <v>752915.16211371962</v>
      </c>
      <c r="E81" s="29">
        <v>749951.35443419754</v>
      </c>
    </row>
    <row r="82" spans="1:5" x14ac:dyDescent="0.4">
      <c r="A82" s="28" t="s">
        <v>51</v>
      </c>
      <c r="B82" s="29">
        <v>822468</v>
      </c>
      <c r="C82" s="29">
        <v>797793.96000000008</v>
      </c>
      <c r="D82" s="29">
        <v>810892.46863788494</v>
      </c>
      <c r="E82" s="29">
        <v>775398.66465650511</v>
      </c>
    </row>
    <row r="83" spans="1:5" x14ac:dyDescent="0.4">
      <c r="A83" s="27" t="s">
        <v>57</v>
      </c>
      <c r="B83" s="29">
        <v>9262881</v>
      </c>
      <c r="C83" s="29">
        <v>8984994.5700000003</v>
      </c>
      <c r="D83" s="29">
        <v>9279060.5274216421</v>
      </c>
      <c r="E83" s="29">
        <v>9154371.4267898984</v>
      </c>
    </row>
    <row r="84" spans="1:5" x14ac:dyDescent="0.4">
      <c r="A84" s="28" t="s">
        <v>40</v>
      </c>
      <c r="B84" s="29">
        <v>710816</v>
      </c>
      <c r="C84" s="29">
        <v>689491.52000000014</v>
      </c>
      <c r="D84" s="29">
        <v>744418.25269765733</v>
      </c>
      <c r="E84" s="29">
        <v>775773.03311174246</v>
      </c>
    </row>
    <row r="85" spans="1:5" x14ac:dyDescent="0.4">
      <c r="A85" s="28" t="s">
        <v>41</v>
      </c>
      <c r="B85" s="29">
        <v>712904</v>
      </c>
      <c r="C85" s="29">
        <v>691516.88</v>
      </c>
      <c r="D85" s="29">
        <v>700032.52282712224</v>
      </c>
      <c r="E85" s="29">
        <v>700923.07108730334</v>
      </c>
    </row>
    <row r="86" spans="1:5" x14ac:dyDescent="0.4">
      <c r="A86" s="28" t="s">
        <v>42</v>
      </c>
      <c r="B86" s="29">
        <v>772986</v>
      </c>
      <c r="C86" s="29">
        <v>749796.41999999993</v>
      </c>
      <c r="D86" s="29">
        <v>781384.26332484488</v>
      </c>
      <c r="E86" s="29">
        <v>776309.40490977711</v>
      </c>
    </row>
    <row r="87" spans="1:5" x14ac:dyDescent="0.4">
      <c r="A87" s="28" t="s">
        <v>43</v>
      </c>
      <c r="B87" s="29">
        <v>761338</v>
      </c>
      <c r="C87" s="29">
        <v>738497.85999999975</v>
      </c>
      <c r="D87" s="29">
        <v>737895.64308756357</v>
      </c>
      <c r="E87" s="29">
        <v>751573.18991643493</v>
      </c>
    </row>
    <row r="88" spans="1:5" x14ac:dyDescent="0.4">
      <c r="A88" s="28" t="s">
        <v>44</v>
      </c>
      <c r="B88" s="29">
        <v>775612</v>
      </c>
      <c r="C88" s="29">
        <v>752343.64</v>
      </c>
      <c r="D88" s="29">
        <v>789662.08808348456</v>
      </c>
      <c r="E88" s="29">
        <v>777060.2486879077</v>
      </c>
    </row>
    <row r="89" spans="1:5" x14ac:dyDescent="0.4">
      <c r="A89" s="28" t="s">
        <v>45</v>
      </c>
      <c r="B89" s="29">
        <v>767854</v>
      </c>
      <c r="C89" s="29">
        <v>744818.37999999989</v>
      </c>
      <c r="D89" s="29">
        <v>758055.96388016304</v>
      </c>
      <c r="E89" s="29">
        <v>752151.61335000105</v>
      </c>
    </row>
    <row r="90" spans="1:5" x14ac:dyDescent="0.4">
      <c r="A90" s="28" t="s">
        <v>46</v>
      </c>
      <c r="B90" s="29">
        <v>848575</v>
      </c>
      <c r="C90" s="29">
        <v>823117.75000000012</v>
      </c>
      <c r="D90" s="29">
        <v>829485.26773364062</v>
      </c>
      <c r="E90" s="29">
        <v>777672.62287343491</v>
      </c>
    </row>
    <row r="91" spans="1:5" x14ac:dyDescent="0.4">
      <c r="A91" s="28" t="s">
        <v>47</v>
      </c>
      <c r="B91" s="29">
        <v>858476</v>
      </c>
      <c r="C91" s="29">
        <v>832721.72000000009</v>
      </c>
      <c r="D91" s="29">
        <v>855373.70215305523</v>
      </c>
      <c r="E91" s="29">
        <v>778047.11396296753</v>
      </c>
    </row>
    <row r="92" spans="1:5" x14ac:dyDescent="0.4">
      <c r="A92" s="28" t="s">
        <v>48</v>
      </c>
      <c r="B92" s="29">
        <v>728856</v>
      </c>
      <c r="C92" s="29">
        <v>706990.32</v>
      </c>
      <c r="D92" s="29">
        <v>776333.20929806784</v>
      </c>
      <c r="E92" s="29">
        <v>753106.44269082136</v>
      </c>
    </row>
    <row r="93" spans="1:5" x14ac:dyDescent="0.4">
      <c r="A93" s="28" t="s">
        <v>49</v>
      </c>
      <c r="B93" s="29">
        <v>755742</v>
      </c>
      <c r="C93" s="29">
        <v>733069.73999999987</v>
      </c>
      <c r="D93" s="29">
        <v>747212.51371117646</v>
      </c>
      <c r="E93" s="29">
        <v>778659.43492983829</v>
      </c>
    </row>
    <row r="94" spans="1:5" x14ac:dyDescent="0.4">
      <c r="A94" s="28" t="s">
        <v>50</v>
      </c>
      <c r="B94" s="29">
        <v>767382</v>
      </c>
      <c r="C94" s="29">
        <v>744360.5399999998</v>
      </c>
      <c r="D94" s="29">
        <v>745425.16904888698</v>
      </c>
      <c r="E94" s="29">
        <v>753871.76939849195</v>
      </c>
    </row>
    <row r="95" spans="1:5" x14ac:dyDescent="0.4">
      <c r="A95" s="28" t="s">
        <v>51</v>
      </c>
      <c r="B95" s="29">
        <v>802340</v>
      </c>
      <c r="C95" s="29">
        <v>778269.8</v>
      </c>
      <c r="D95" s="29">
        <v>813781.93157597783</v>
      </c>
      <c r="E95" s="29">
        <v>779223.48187117756</v>
      </c>
    </row>
    <row r="96" spans="1:5" x14ac:dyDescent="0.4">
      <c r="A96" s="27" t="s">
        <v>58</v>
      </c>
      <c r="B96" s="29">
        <v>9029182</v>
      </c>
      <c r="C96" s="29">
        <v>8758306.5399999991</v>
      </c>
      <c r="D96" s="29">
        <v>9018982.3954762183</v>
      </c>
      <c r="E96" s="29">
        <v>9225856.5462314077</v>
      </c>
    </row>
    <row r="97" spans="1:5" x14ac:dyDescent="0.4">
      <c r="A97" s="28" t="s">
        <v>40</v>
      </c>
      <c r="B97" s="29">
        <v>709837</v>
      </c>
      <c r="C97" s="29">
        <v>688541.89</v>
      </c>
      <c r="D97" s="29">
        <v>728700.97099465551</v>
      </c>
      <c r="E97" s="29">
        <v>779646.24698624189</v>
      </c>
    </row>
    <row r="98" spans="1:5" x14ac:dyDescent="0.4">
      <c r="A98" s="28" t="s">
        <v>41</v>
      </c>
      <c r="B98" s="29">
        <v>727222</v>
      </c>
      <c r="C98" s="29">
        <v>705405.34000000008</v>
      </c>
      <c r="D98" s="29">
        <v>728311.74007769546</v>
      </c>
      <c r="E98" s="29">
        <v>729597.59259869403</v>
      </c>
    </row>
    <row r="99" spans="1:5" x14ac:dyDescent="0.4">
      <c r="A99" s="28" t="s">
        <v>42</v>
      </c>
      <c r="B99" s="29">
        <v>752562</v>
      </c>
      <c r="C99" s="29">
        <v>729985.1399999999</v>
      </c>
      <c r="D99" s="29">
        <v>757690.45321279543</v>
      </c>
      <c r="E99" s="29">
        <v>780289.820066505</v>
      </c>
    </row>
    <row r="100" spans="1:5" x14ac:dyDescent="0.4">
      <c r="A100" s="28" t="s">
        <v>43</v>
      </c>
      <c r="B100" s="29">
        <v>732530</v>
      </c>
      <c r="C100" s="29">
        <v>710554.10000000021</v>
      </c>
      <c r="D100" s="29">
        <v>732681.02418235666</v>
      </c>
      <c r="E100" s="29">
        <v>755449.59028608608</v>
      </c>
    </row>
    <row r="101" spans="1:5" x14ac:dyDescent="0.4">
      <c r="A101" s="28" t="s">
        <v>44</v>
      </c>
      <c r="B101" s="29">
        <v>766172</v>
      </c>
      <c r="C101" s="29">
        <v>743186.83999999985</v>
      </c>
      <c r="D101" s="29">
        <v>744298.72348134802</v>
      </c>
      <c r="E101" s="29">
        <v>780853.67817503796</v>
      </c>
    </row>
    <row r="102" spans="1:5" x14ac:dyDescent="0.4">
      <c r="A102" s="28" t="s">
        <v>45</v>
      </c>
      <c r="B102" s="29">
        <v>742557</v>
      </c>
      <c r="C102" s="29">
        <v>720280.28999999992</v>
      </c>
      <c r="D102" s="29">
        <v>739090.69988815801</v>
      </c>
      <c r="E102" s="29">
        <v>756137.78841669997</v>
      </c>
    </row>
    <row r="103" spans="1:5" x14ac:dyDescent="0.4">
      <c r="A103" s="28" t="s">
        <v>46</v>
      </c>
      <c r="B103" s="29">
        <v>784729</v>
      </c>
      <c r="C103" s="29">
        <v>761187.13000000012</v>
      </c>
      <c r="D103" s="29">
        <v>798515.30634811323</v>
      </c>
      <c r="E103" s="29">
        <v>781543.43084531219</v>
      </c>
    </row>
    <row r="104" spans="1:5" x14ac:dyDescent="0.4">
      <c r="A104" s="28" t="s">
        <v>47</v>
      </c>
      <c r="B104" s="29">
        <v>827686</v>
      </c>
      <c r="C104" s="29">
        <v>802855.41999999981</v>
      </c>
      <c r="D104" s="29">
        <v>799177.67868711473</v>
      </c>
      <c r="E104" s="29">
        <v>781840.37593790074</v>
      </c>
    </row>
    <row r="105" spans="1:5" x14ac:dyDescent="0.4">
      <c r="A105" s="28" t="s">
        <v>48</v>
      </c>
      <c r="B105" s="29">
        <v>765382</v>
      </c>
      <c r="C105" s="29">
        <v>742420.53999999992</v>
      </c>
      <c r="D105" s="29">
        <v>785523.62187514745</v>
      </c>
      <c r="E105" s="29">
        <v>757092.85473171668</v>
      </c>
    </row>
    <row r="106" spans="1:5" x14ac:dyDescent="0.4">
      <c r="A106" s="28" t="s">
        <v>49</v>
      </c>
      <c r="B106" s="29">
        <v>699500</v>
      </c>
      <c r="C106" s="29">
        <v>678514.99999999988</v>
      </c>
      <c r="D106" s="29">
        <v>734744.39048459614</v>
      </c>
      <c r="E106" s="29">
        <v>782530.17343971645</v>
      </c>
    </row>
    <row r="107" spans="1:5" x14ac:dyDescent="0.4">
      <c r="A107" s="28" t="s">
        <v>50</v>
      </c>
      <c r="B107" s="29">
        <v>724761</v>
      </c>
      <c r="C107" s="29">
        <v>703018.16999999993</v>
      </c>
      <c r="D107" s="29">
        <v>690135.16350909602</v>
      </c>
      <c r="E107" s="29">
        <v>757593.2041081246</v>
      </c>
    </row>
    <row r="108" spans="1:5" x14ac:dyDescent="0.4">
      <c r="A108" s="28" t="s">
        <v>51</v>
      </c>
      <c r="B108" s="29">
        <v>796244</v>
      </c>
      <c r="C108" s="29">
        <v>772356.67999999982</v>
      </c>
      <c r="D108" s="29">
        <v>780112.62273514236</v>
      </c>
      <c r="E108" s="29">
        <v>783281.79063937278</v>
      </c>
    </row>
    <row r="109" spans="1:5" x14ac:dyDescent="0.4">
      <c r="A109" s="27" t="s">
        <v>59</v>
      </c>
      <c r="B109" s="29">
        <v>8869895</v>
      </c>
      <c r="C109" s="29">
        <v>8603798.1499999985</v>
      </c>
      <c r="D109" s="29">
        <v>8904900.9410527721</v>
      </c>
      <c r="E109" s="29">
        <v>9246645.8606364243</v>
      </c>
    </row>
    <row r="110" spans="1:5" x14ac:dyDescent="0.4">
      <c r="A110" s="28" t="s">
        <v>40</v>
      </c>
      <c r="B110" s="29">
        <v>720903</v>
      </c>
      <c r="C110" s="29">
        <v>699275.91000000015</v>
      </c>
      <c r="D110" s="29">
        <v>755081.89417620644</v>
      </c>
      <c r="E110" s="29">
        <v>783516.91603412037</v>
      </c>
    </row>
    <row r="111" spans="1:5" x14ac:dyDescent="0.4">
      <c r="A111" s="28" t="s">
        <v>41</v>
      </c>
      <c r="B111" s="29">
        <v>740202</v>
      </c>
      <c r="C111" s="29">
        <v>717995.94</v>
      </c>
      <c r="D111" s="29">
        <v>723752.53418969619</v>
      </c>
      <c r="E111" s="29">
        <v>708004.89761139941</v>
      </c>
    </row>
    <row r="112" spans="1:5" x14ac:dyDescent="0.4">
      <c r="A112" s="28" t="s">
        <v>42</v>
      </c>
      <c r="B112" s="29">
        <v>710868</v>
      </c>
      <c r="C112" s="29">
        <v>689541.95999999985</v>
      </c>
      <c r="D112" s="29">
        <v>742287.13450877497</v>
      </c>
      <c r="E112" s="29">
        <v>784114.07078275853</v>
      </c>
    </row>
    <row r="113" spans="1:5" x14ac:dyDescent="0.4">
      <c r="A113" s="28" t="s">
        <v>43</v>
      </c>
      <c r="B113" s="29">
        <v>723567</v>
      </c>
      <c r="C113" s="29">
        <v>701859.99000000011</v>
      </c>
      <c r="D113" s="29">
        <v>709664.54350354511</v>
      </c>
      <c r="E113" s="29">
        <v>759293.65971849475</v>
      </c>
    </row>
    <row r="114" spans="1:5" x14ac:dyDescent="0.4">
      <c r="A114" s="28" t="s">
        <v>44</v>
      </c>
      <c r="B114" s="29">
        <v>709841</v>
      </c>
      <c r="C114" s="29">
        <v>688545.77</v>
      </c>
      <c r="D114" s="29">
        <v>717327.91092224838</v>
      </c>
      <c r="E114" s="29">
        <v>784803.9715920391</v>
      </c>
    </row>
    <row r="115" spans="1:5" x14ac:dyDescent="0.4">
      <c r="A115" s="28" t="s">
        <v>45</v>
      </c>
      <c r="B115" s="29">
        <v>747186</v>
      </c>
      <c r="C115" s="29">
        <v>724770.41999999993</v>
      </c>
      <c r="D115" s="29">
        <v>720637.76570627012</v>
      </c>
      <c r="E115" s="29">
        <v>759793.62308853515</v>
      </c>
    </row>
    <row r="116" spans="1:5" x14ac:dyDescent="0.4">
      <c r="A116" s="28" t="s">
        <v>46</v>
      </c>
      <c r="B116" s="29">
        <v>780809</v>
      </c>
      <c r="C116" s="29">
        <v>757384.72999999986</v>
      </c>
      <c r="D116" s="29">
        <v>783655.98569228314</v>
      </c>
      <c r="E116" s="29">
        <v>785555.87149059772</v>
      </c>
    </row>
    <row r="117" spans="1:5" x14ac:dyDescent="0.4">
      <c r="A117" s="28" t="s">
        <v>47</v>
      </c>
      <c r="B117" s="29">
        <v>813109</v>
      </c>
      <c r="C117" s="29">
        <v>788715.72999999986</v>
      </c>
      <c r="D117" s="29">
        <v>796176.86510479287</v>
      </c>
      <c r="E117" s="29">
        <v>785790.71418644302</v>
      </c>
    </row>
    <row r="118" spans="1:5" x14ac:dyDescent="0.4">
      <c r="A118" s="28" t="s">
        <v>48</v>
      </c>
      <c r="B118" s="29">
        <v>701414</v>
      </c>
      <c r="C118" s="29">
        <v>680371.58</v>
      </c>
      <c r="D118" s="29">
        <v>743796.75782479579</v>
      </c>
      <c r="E118" s="29">
        <v>760748.52189135517</v>
      </c>
    </row>
    <row r="119" spans="1:5" x14ac:dyDescent="0.4">
      <c r="A119" s="28" t="s">
        <v>49</v>
      </c>
      <c r="B119" s="29">
        <v>690609</v>
      </c>
      <c r="C119" s="29">
        <v>669890.72999999986</v>
      </c>
      <c r="D119" s="29">
        <v>696701.77206823661</v>
      </c>
      <c r="E119" s="29">
        <v>786542.73676565755</v>
      </c>
    </row>
    <row r="120" spans="1:5" x14ac:dyDescent="0.4">
      <c r="A120" s="28" t="s">
        <v>50</v>
      </c>
      <c r="B120" s="29">
        <v>725668</v>
      </c>
      <c r="C120" s="29">
        <v>703897.96000000008</v>
      </c>
      <c r="D120" s="29">
        <v>699937.79175304342</v>
      </c>
      <c r="E120" s="29">
        <v>761326.27788571035</v>
      </c>
    </row>
    <row r="121" spans="1:5" x14ac:dyDescent="0.4">
      <c r="A121" s="28" t="s">
        <v>51</v>
      </c>
      <c r="B121" s="29">
        <v>805719</v>
      </c>
      <c r="C121" s="29">
        <v>781547.43</v>
      </c>
      <c r="D121" s="29">
        <v>815879.98560287722</v>
      </c>
      <c r="E121" s="29">
        <v>787154.59958931163</v>
      </c>
    </row>
    <row r="122" spans="1:5" x14ac:dyDescent="0.4">
      <c r="A122" s="27" t="s">
        <v>60</v>
      </c>
      <c r="B122" s="29">
        <v>9230684</v>
      </c>
      <c r="C122" s="29">
        <v>8953763.4800000004</v>
      </c>
      <c r="D122" s="29">
        <v>9240088.6682101935</v>
      </c>
      <c r="E122" s="29">
        <v>9292783.113770837</v>
      </c>
    </row>
    <row r="123" spans="1:5" x14ac:dyDescent="0.4">
      <c r="A123" s="28" t="s">
        <v>40</v>
      </c>
      <c r="B123" s="29">
        <v>735830</v>
      </c>
      <c r="C123" s="29">
        <v>713755.09999999986</v>
      </c>
      <c r="D123" s="29">
        <v>741356.13972614927</v>
      </c>
      <c r="E123" s="29">
        <v>787529.60204071761</v>
      </c>
    </row>
    <row r="124" spans="1:5" x14ac:dyDescent="0.4">
      <c r="A124" s="28" t="s">
        <v>41</v>
      </c>
      <c r="B124" s="29">
        <v>745783</v>
      </c>
      <c r="C124" s="29">
        <v>723409.51</v>
      </c>
      <c r="D124" s="29">
        <v>721801.18294441607</v>
      </c>
      <c r="E124" s="29">
        <v>711540.98374787113</v>
      </c>
    </row>
    <row r="125" spans="1:5" x14ac:dyDescent="0.4">
      <c r="A125" s="28" t="s">
        <v>42</v>
      </c>
      <c r="B125" s="29">
        <v>703964</v>
      </c>
      <c r="C125" s="29">
        <v>682845.07999999984</v>
      </c>
      <c r="D125" s="29">
        <v>748607.58362246957</v>
      </c>
      <c r="E125" s="29">
        <v>788064.51233876555</v>
      </c>
    </row>
    <row r="126" spans="1:5" x14ac:dyDescent="0.4">
      <c r="A126" s="28" t="s">
        <v>43</v>
      </c>
      <c r="B126" s="29">
        <v>722600</v>
      </c>
      <c r="C126" s="29">
        <v>700922.00000000023</v>
      </c>
      <c r="D126" s="29">
        <v>692465.57878189126</v>
      </c>
      <c r="E126" s="29">
        <v>762948.94087176584</v>
      </c>
    </row>
    <row r="127" spans="1:5" x14ac:dyDescent="0.4">
      <c r="A127" s="28" t="s">
        <v>44</v>
      </c>
      <c r="B127" s="29">
        <v>864437</v>
      </c>
      <c r="C127" s="29">
        <v>838503.89000000013</v>
      </c>
      <c r="D127" s="29">
        <v>824966.94223941024</v>
      </c>
      <c r="E127" s="29">
        <v>788816.81761688273</v>
      </c>
    </row>
    <row r="128" spans="1:5" x14ac:dyDescent="0.4">
      <c r="A128" s="28" t="s">
        <v>45</v>
      </c>
      <c r="B128" s="29">
        <v>751906</v>
      </c>
      <c r="C128" s="29">
        <v>729348.82</v>
      </c>
      <c r="D128" s="29">
        <v>780191.18306745565</v>
      </c>
      <c r="E128" s="29">
        <v>763526.53680151422</v>
      </c>
    </row>
    <row r="129" spans="1:5" x14ac:dyDescent="0.4">
      <c r="A129" s="28" t="s">
        <v>46</v>
      </c>
      <c r="B129" s="29">
        <v>828193</v>
      </c>
      <c r="C129" s="29">
        <v>803347.21</v>
      </c>
      <c r="D129" s="29">
        <v>812805.10808832536</v>
      </c>
      <c r="E129" s="29">
        <v>789428.55780624133</v>
      </c>
    </row>
    <row r="130" spans="1:5" x14ac:dyDescent="0.4">
      <c r="A130" s="28" t="s">
        <v>47</v>
      </c>
      <c r="B130" s="29">
        <v>825636</v>
      </c>
      <c r="C130" s="29">
        <v>800866.92</v>
      </c>
      <c r="D130" s="29">
        <v>828447.63131502445</v>
      </c>
      <c r="E130" s="29">
        <v>789803.68289194268</v>
      </c>
    </row>
    <row r="131" spans="1:5" x14ac:dyDescent="0.4">
      <c r="A131" s="28" t="s">
        <v>48</v>
      </c>
      <c r="B131" s="29">
        <v>771932</v>
      </c>
      <c r="C131" s="29">
        <v>748774.04</v>
      </c>
      <c r="D131" s="29">
        <v>786875.54116302589</v>
      </c>
      <c r="E131" s="29">
        <v>764481.36614233453</v>
      </c>
    </row>
    <row r="132" spans="1:5" x14ac:dyDescent="0.4">
      <c r="A132" s="28" t="s">
        <v>49</v>
      </c>
      <c r="B132" s="29">
        <v>759874</v>
      </c>
      <c r="C132" s="29">
        <v>737077.77999999991</v>
      </c>
      <c r="D132" s="29">
        <v>763990.07675017952</v>
      </c>
      <c r="E132" s="29">
        <v>790415.36986264482</v>
      </c>
    </row>
    <row r="133" spans="1:5" x14ac:dyDescent="0.4">
      <c r="A133" s="28" t="s">
        <v>50</v>
      </c>
      <c r="B133" s="29">
        <v>738042</v>
      </c>
      <c r="C133" s="29">
        <v>715900.73999999976</v>
      </c>
      <c r="D133" s="29">
        <v>742128.37452647183</v>
      </c>
      <c r="E133" s="29">
        <v>765248.68843009206</v>
      </c>
    </row>
    <row r="134" spans="1:5" x14ac:dyDescent="0.4">
      <c r="A134" s="28" t="s">
        <v>51</v>
      </c>
      <c r="B134" s="29">
        <v>782487</v>
      </c>
      <c r="C134" s="29">
        <v>759012.39</v>
      </c>
      <c r="D134" s="29">
        <v>796453.32598537125</v>
      </c>
      <c r="E134" s="29">
        <v>790978.05522006552</v>
      </c>
    </row>
    <row r="135" spans="1:5" x14ac:dyDescent="0.4">
      <c r="A135" s="27" t="s">
        <v>61</v>
      </c>
      <c r="B135" s="29">
        <v>6472840</v>
      </c>
      <c r="C135" s="29">
        <v>6278654.7999999989</v>
      </c>
      <c r="D135" s="29">
        <v>6425675.6164025981</v>
      </c>
      <c r="E135" s="29">
        <v>6212305.1548998468</v>
      </c>
    </row>
    <row r="136" spans="1:5" x14ac:dyDescent="0.4">
      <c r="A136" s="28" t="s">
        <v>40</v>
      </c>
      <c r="B136" s="29">
        <v>736893</v>
      </c>
      <c r="C136" s="29">
        <v>714786.20999999973</v>
      </c>
      <c r="D136" s="29">
        <v>732112.23774106393</v>
      </c>
      <c r="E136" s="29">
        <v>791402.18191904854</v>
      </c>
    </row>
    <row r="137" spans="1:5" x14ac:dyDescent="0.4">
      <c r="A137" s="28" t="s">
        <v>41</v>
      </c>
      <c r="B137" s="29">
        <v>734032</v>
      </c>
      <c r="C137" s="29">
        <v>712011.0399999998</v>
      </c>
      <c r="D137" s="29">
        <v>720827.01886433118</v>
      </c>
      <c r="E137" s="29">
        <v>715077.03254675248</v>
      </c>
    </row>
    <row r="138" spans="1:5" x14ac:dyDescent="0.4">
      <c r="A138" s="28" t="s">
        <v>42</v>
      </c>
      <c r="B138" s="29">
        <v>748601</v>
      </c>
      <c r="C138" s="29">
        <v>726142.96999999974</v>
      </c>
      <c r="D138" s="29">
        <v>763677.02861394419</v>
      </c>
      <c r="E138" s="29">
        <v>792077.76374316798</v>
      </c>
    </row>
    <row r="139" spans="1:5" x14ac:dyDescent="0.4">
      <c r="A139" s="28" t="s">
        <v>43</v>
      </c>
      <c r="B139" s="29">
        <v>776983</v>
      </c>
      <c r="C139" s="29">
        <v>753673.51</v>
      </c>
      <c r="D139" s="29">
        <v>751143.84988271759</v>
      </c>
      <c r="E139" s="29">
        <v>766681.62505813816</v>
      </c>
    </row>
    <row r="140" spans="1:5" x14ac:dyDescent="0.4">
      <c r="A140" s="28" t="s">
        <v>44</v>
      </c>
      <c r="B140" s="29">
        <v>959974</v>
      </c>
      <c r="C140" s="29">
        <v>931174.78</v>
      </c>
      <c r="D140" s="29">
        <v>905370.65489196416</v>
      </c>
      <c r="E140" s="29">
        <v>792689.32807957463</v>
      </c>
    </row>
    <row r="141" spans="1:5" x14ac:dyDescent="0.4">
      <c r="A141" s="28" t="s">
        <v>45</v>
      </c>
      <c r="B141" s="29">
        <v>813044</v>
      </c>
      <c r="C141" s="29">
        <v>788652.67999999993</v>
      </c>
      <c r="D141" s="29">
        <v>846139.07065301284</v>
      </c>
      <c r="E141" s="29">
        <v>767449.33335226297</v>
      </c>
    </row>
    <row r="142" spans="1:5" x14ac:dyDescent="0.4">
      <c r="A142" s="28" t="s">
        <v>46</v>
      </c>
      <c r="B142" s="29">
        <v>853177</v>
      </c>
      <c r="C142" s="29">
        <v>827581.68999999983</v>
      </c>
      <c r="D142" s="29">
        <v>858597.68517119868</v>
      </c>
      <c r="E142" s="29">
        <v>793251.75006492331</v>
      </c>
    </row>
    <row r="143" spans="1:5" x14ac:dyDescent="0.4">
      <c r="A143" s="28" t="s">
        <v>47</v>
      </c>
      <c r="B143" s="29">
        <v>850136</v>
      </c>
      <c r="C143" s="29">
        <v>824631.91999999993</v>
      </c>
      <c r="D143" s="29">
        <v>847808.07058436528</v>
      </c>
      <c r="E143" s="29">
        <v>793676.14013597823</v>
      </c>
    </row>
    <row r="144" spans="1:5" x14ac:dyDescent="0.4">
      <c r="A144" s="27" t="s">
        <v>37</v>
      </c>
      <c r="B144" s="29">
        <v>97114586</v>
      </c>
      <c r="C144" s="29">
        <v>94201148.420000032</v>
      </c>
      <c r="D144" s="29">
        <v>97077906.449965268</v>
      </c>
      <c r="E144" s="29">
        <v>97114629.178163558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A05-BF49-4F74-BA56-15302977AD54}">
  <dimension ref="A1:E129"/>
  <sheetViews>
    <sheetView tabSelected="1" zoomScale="70" zoomScaleNormal="70" workbookViewId="0">
      <selection activeCell="W14" sqref="W14"/>
    </sheetView>
  </sheetViews>
  <sheetFormatPr defaultRowHeight="17" x14ac:dyDescent="0.4"/>
  <sheetData>
    <row r="1" spans="1:5" x14ac:dyDescent="0.4">
      <c r="B1" t="s">
        <v>66</v>
      </c>
      <c r="C1" t="s">
        <v>67</v>
      </c>
      <c r="D1" t="s">
        <v>68</v>
      </c>
      <c r="E1" t="s">
        <v>69</v>
      </c>
    </row>
    <row r="2" spans="1:5" x14ac:dyDescent="0.4">
      <c r="A2" s="28" t="s">
        <v>40</v>
      </c>
      <c r="B2" s="29">
        <v>667351</v>
      </c>
      <c r="C2" s="29">
        <v>647330.47000000009</v>
      </c>
      <c r="D2" s="29">
        <v>637613.48588165862</v>
      </c>
      <c r="E2" s="29">
        <v>752230.03376703232</v>
      </c>
    </row>
    <row r="3" spans="1:5" x14ac:dyDescent="0.4">
      <c r="A3" s="28" t="s">
        <v>41</v>
      </c>
      <c r="B3" s="29">
        <v>613021</v>
      </c>
      <c r="C3" s="29">
        <v>594630.37</v>
      </c>
      <c r="D3" s="29">
        <v>626933.72062296153</v>
      </c>
      <c r="E3" s="29">
        <v>679696.90751354594</v>
      </c>
    </row>
    <row r="4" spans="1:5" x14ac:dyDescent="0.4">
      <c r="A4" s="28" t="s">
        <v>42</v>
      </c>
      <c r="B4" s="29">
        <v>677030</v>
      </c>
      <c r="C4" s="29">
        <v>656719.09999999986</v>
      </c>
      <c r="D4" s="29">
        <v>673662.37844717677</v>
      </c>
      <c r="E4" s="29">
        <v>752903.50304187462</v>
      </c>
    </row>
    <row r="5" spans="1:5" x14ac:dyDescent="0.4">
      <c r="A5" s="28" t="s">
        <v>43</v>
      </c>
      <c r="B5" s="29">
        <v>686116</v>
      </c>
      <c r="C5" s="29">
        <v>665532.5199999999</v>
      </c>
      <c r="D5" s="29">
        <v>678563.93626349384</v>
      </c>
      <c r="E5" s="29">
        <v>728779.05165948358</v>
      </c>
    </row>
    <row r="6" spans="1:5" x14ac:dyDescent="0.4">
      <c r="A6" s="28" t="s">
        <v>44</v>
      </c>
      <c r="B6" s="29">
        <v>748671</v>
      </c>
      <c r="C6" s="29">
        <v>726210.86999999988</v>
      </c>
      <c r="D6" s="29">
        <v>733930.85575652914</v>
      </c>
      <c r="E6" s="29">
        <v>753517.17992755841</v>
      </c>
    </row>
    <row r="7" spans="1:5" x14ac:dyDescent="0.4">
      <c r="A7" s="28" t="s">
        <v>45</v>
      </c>
      <c r="B7" s="29">
        <v>798019</v>
      </c>
      <c r="C7" s="29">
        <v>774078.43</v>
      </c>
      <c r="D7" s="29">
        <v>783487.6948975753</v>
      </c>
      <c r="E7" s="29">
        <v>729540.11044769734</v>
      </c>
    </row>
    <row r="8" spans="1:5" x14ac:dyDescent="0.4">
      <c r="A8" s="28" t="s">
        <v>46</v>
      </c>
      <c r="B8" s="29">
        <v>799595</v>
      </c>
      <c r="C8" s="29">
        <v>775607.15</v>
      </c>
      <c r="D8" s="29">
        <v>796602.43244312482</v>
      </c>
      <c r="E8" s="29">
        <v>754084.13886954123</v>
      </c>
    </row>
    <row r="9" spans="1:5" x14ac:dyDescent="0.4">
      <c r="A9" s="28" t="s">
        <v>47</v>
      </c>
      <c r="B9" s="29">
        <v>908053</v>
      </c>
      <c r="C9" s="29">
        <v>880811.40999999992</v>
      </c>
      <c r="D9" s="29">
        <v>866466.26469155191</v>
      </c>
      <c r="E9" s="29">
        <v>754503.99198396213</v>
      </c>
    </row>
    <row r="10" spans="1:5" x14ac:dyDescent="0.4">
      <c r="A10" s="28" t="s">
        <v>48</v>
      </c>
      <c r="B10" s="29">
        <v>750958</v>
      </c>
      <c r="C10" s="29">
        <v>728429.26</v>
      </c>
      <c r="D10" s="29">
        <v>803140.82225420105</v>
      </c>
      <c r="E10" s="29">
        <v>730495.10730071494</v>
      </c>
    </row>
    <row r="11" spans="1:5" x14ac:dyDescent="0.4">
      <c r="A11" s="28" t="s">
        <v>49</v>
      </c>
      <c r="B11" s="29">
        <v>701576</v>
      </c>
      <c r="C11" s="29">
        <v>680528.71999999974</v>
      </c>
      <c r="D11" s="29">
        <v>726132.98438566586</v>
      </c>
      <c r="E11" s="29">
        <v>755070.83663240413</v>
      </c>
    </row>
    <row r="12" spans="1:5" x14ac:dyDescent="0.4">
      <c r="A12" s="28" t="s">
        <v>50</v>
      </c>
      <c r="B12" s="29">
        <v>721665</v>
      </c>
      <c r="C12" s="29">
        <v>700015.04999999993</v>
      </c>
      <c r="D12" s="29">
        <v>716315.57446008094</v>
      </c>
      <c r="E12" s="29">
        <v>731181.49035908526</v>
      </c>
    </row>
    <row r="13" spans="1:5" x14ac:dyDescent="0.4">
      <c r="A13" s="28" t="s">
        <v>51</v>
      </c>
      <c r="B13" s="29">
        <v>759464</v>
      </c>
      <c r="C13" s="29">
        <v>736680.08</v>
      </c>
      <c r="D13" s="29">
        <v>739641.60356443562</v>
      </c>
      <c r="E13" s="29">
        <v>755759.41783501266</v>
      </c>
    </row>
    <row r="14" spans="1:5" x14ac:dyDescent="0.4">
      <c r="A14" s="28" t="s">
        <v>40</v>
      </c>
      <c r="B14" s="29">
        <v>736005</v>
      </c>
      <c r="C14" s="29">
        <v>713924.84999999974</v>
      </c>
      <c r="D14" s="29">
        <v>757092.63587030303</v>
      </c>
      <c r="E14" s="29">
        <v>756057.53439526714</v>
      </c>
    </row>
    <row r="15" spans="1:5" x14ac:dyDescent="0.4">
      <c r="A15" s="28" t="s">
        <v>41</v>
      </c>
      <c r="B15" s="29">
        <v>662814</v>
      </c>
      <c r="C15" s="29">
        <v>642929.57999999996</v>
      </c>
      <c r="D15" s="29">
        <v>657423.76491323952</v>
      </c>
      <c r="E15" s="29">
        <v>683232.97250940953</v>
      </c>
    </row>
    <row r="16" spans="1:5" x14ac:dyDescent="0.4">
      <c r="A16" s="28" t="s">
        <v>42</v>
      </c>
      <c r="B16" s="29">
        <v>729277</v>
      </c>
      <c r="C16" s="29">
        <v>707398.69</v>
      </c>
      <c r="D16" s="29">
        <v>728364.21804492071</v>
      </c>
      <c r="E16" s="29">
        <v>756777.95020089182</v>
      </c>
    </row>
    <row r="17" spans="1:5" x14ac:dyDescent="0.4">
      <c r="A17" s="28" t="s">
        <v>43</v>
      </c>
      <c r="B17" s="29">
        <v>691840</v>
      </c>
      <c r="C17" s="29">
        <v>671084.79999999993</v>
      </c>
      <c r="D17" s="29">
        <v>697529.42174149246</v>
      </c>
      <c r="E17" s="29">
        <v>732695.75222288573</v>
      </c>
    </row>
    <row r="18" spans="1:5" x14ac:dyDescent="0.4">
      <c r="A18" s="28" t="s">
        <v>44</v>
      </c>
      <c r="B18" s="29">
        <v>747851</v>
      </c>
      <c r="C18" s="29">
        <v>725415.47</v>
      </c>
      <c r="D18" s="29">
        <v>752435.86774747795</v>
      </c>
      <c r="E18" s="29">
        <v>757344.5314772618</v>
      </c>
    </row>
    <row r="19" spans="1:5" x14ac:dyDescent="0.4">
      <c r="A19" s="28" t="s">
        <v>45</v>
      </c>
      <c r="B19" s="29">
        <v>762148</v>
      </c>
      <c r="C19" s="29">
        <v>739283.55999999994</v>
      </c>
      <c r="D19" s="29">
        <v>744638.53618163744</v>
      </c>
      <c r="E19" s="29">
        <v>733382.29534586309</v>
      </c>
    </row>
    <row r="20" spans="1:5" x14ac:dyDescent="0.4">
      <c r="A20" s="28" t="s">
        <v>46</v>
      </c>
      <c r="B20" s="29">
        <v>821643</v>
      </c>
      <c r="C20" s="29">
        <v>796993.70999999985</v>
      </c>
      <c r="D20" s="29">
        <v>806428.63572932093</v>
      </c>
      <c r="E20" s="29">
        <v>758033.21598733519</v>
      </c>
    </row>
    <row r="21" spans="1:5" x14ac:dyDescent="0.4">
      <c r="A21" s="28" t="s">
        <v>47</v>
      </c>
      <c r="B21" s="29">
        <v>792856</v>
      </c>
      <c r="C21" s="29">
        <v>769070.32000000007</v>
      </c>
      <c r="D21" s="29">
        <v>803544.52527481783</v>
      </c>
      <c r="E21" s="29">
        <v>758331.22924012493</v>
      </c>
    </row>
    <row r="22" spans="1:5" x14ac:dyDescent="0.4">
      <c r="A22" s="28" t="s">
        <v>48</v>
      </c>
      <c r="B22" s="29">
        <v>702927</v>
      </c>
      <c r="C22" s="29">
        <v>681839.19000000018</v>
      </c>
      <c r="D22" s="29">
        <v>728231.07143766771</v>
      </c>
      <c r="E22" s="29">
        <v>734337.36166088004</v>
      </c>
    </row>
    <row r="23" spans="1:5" x14ac:dyDescent="0.4">
      <c r="A23" s="28" t="s">
        <v>49</v>
      </c>
      <c r="B23" s="29">
        <v>682456</v>
      </c>
      <c r="C23" s="29">
        <v>661982.31999999995</v>
      </c>
      <c r="D23" s="29">
        <v>700618.41167630511</v>
      </c>
      <c r="E23" s="29">
        <v>759019.95858173945</v>
      </c>
    </row>
    <row r="24" spans="1:5" x14ac:dyDescent="0.4">
      <c r="A24" s="28" t="s">
        <v>50</v>
      </c>
      <c r="B24" s="29">
        <v>744194</v>
      </c>
      <c r="C24" s="29">
        <v>721868.17999999993</v>
      </c>
      <c r="D24" s="29">
        <v>693029.58201561298</v>
      </c>
      <c r="E24" s="29">
        <v>734841.7021974622</v>
      </c>
    </row>
    <row r="25" spans="1:5" x14ac:dyDescent="0.4">
      <c r="A25" s="28" t="s">
        <v>51</v>
      </c>
      <c r="B25" s="29">
        <v>824632</v>
      </c>
      <c r="C25" s="29">
        <v>799893.04</v>
      </c>
      <c r="D25" s="29">
        <v>808641.27084206371</v>
      </c>
      <c r="E25" s="29">
        <v>759768.65278142225</v>
      </c>
    </row>
    <row r="26" spans="1:5" x14ac:dyDescent="0.4">
      <c r="A26" s="28" t="s">
        <v>40</v>
      </c>
      <c r="B26" s="29">
        <v>689491</v>
      </c>
      <c r="C26" s="29">
        <v>668806.27</v>
      </c>
      <c r="D26" s="29">
        <v>740776.91060901619</v>
      </c>
      <c r="E26" s="29">
        <v>760006.70117614372</v>
      </c>
    </row>
    <row r="27" spans="1:5" x14ac:dyDescent="0.4">
      <c r="A27" s="28" t="s">
        <v>41</v>
      </c>
      <c r="B27" s="29">
        <v>651573</v>
      </c>
      <c r="C27" s="29">
        <v>632025.81000000006</v>
      </c>
      <c r="D27" s="29">
        <v>651701.08186055801</v>
      </c>
      <c r="E27" s="29">
        <v>686769.07229026337</v>
      </c>
    </row>
    <row r="28" spans="1:5" x14ac:dyDescent="0.4">
      <c r="A28" s="28" t="s">
        <v>42</v>
      </c>
      <c r="B28" s="29">
        <v>692561</v>
      </c>
      <c r="C28" s="29">
        <v>671784.16999999993</v>
      </c>
      <c r="D28" s="29">
        <v>707137.5022940588</v>
      </c>
      <c r="E28" s="29">
        <v>760604.92408498283</v>
      </c>
    </row>
    <row r="29" spans="1:5" x14ac:dyDescent="0.4">
      <c r="A29" s="28" t="s">
        <v>43</v>
      </c>
      <c r="B29" s="29">
        <v>682657</v>
      </c>
      <c r="C29" s="29">
        <v>662177.29</v>
      </c>
      <c r="D29" s="29">
        <v>675951.38213280076</v>
      </c>
      <c r="E29" s="29">
        <v>736538.16664765798</v>
      </c>
    </row>
    <row r="30" spans="1:5" x14ac:dyDescent="0.4">
      <c r="A30" s="28" t="s">
        <v>44</v>
      </c>
      <c r="B30" s="29">
        <v>732197</v>
      </c>
      <c r="C30" s="29">
        <v>710231.09</v>
      </c>
      <c r="D30" s="29">
        <v>717921.74668429955</v>
      </c>
      <c r="E30" s="29">
        <v>761293.75673406222</v>
      </c>
    </row>
    <row r="31" spans="1:5" x14ac:dyDescent="0.4">
      <c r="A31" s="28" t="s">
        <v>45</v>
      </c>
      <c r="B31" s="29">
        <v>786158</v>
      </c>
      <c r="C31" s="29">
        <v>762573.25999999989</v>
      </c>
      <c r="D31" s="29">
        <v>745259.57703218423</v>
      </c>
      <c r="E31" s="29">
        <v>737042.12117787311</v>
      </c>
    </row>
    <row r="32" spans="1:5" x14ac:dyDescent="0.4">
      <c r="A32" s="28" t="s">
        <v>46</v>
      </c>
      <c r="B32" s="29">
        <v>847020</v>
      </c>
      <c r="C32" s="29">
        <v>821609.39999999979</v>
      </c>
      <c r="D32" s="29">
        <v>854803.05872713844</v>
      </c>
      <c r="E32" s="29">
        <v>762042.73363264755</v>
      </c>
    </row>
    <row r="33" spans="1:5" x14ac:dyDescent="0.4">
      <c r="A33" s="28" t="s">
        <v>47</v>
      </c>
      <c r="B33" s="29">
        <v>802631</v>
      </c>
      <c r="C33" s="29">
        <v>778552.07</v>
      </c>
      <c r="D33" s="29">
        <v>808589.79806361219</v>
      </c>
      <c r="E33" s="29">
        <v>762280.49932846625</v>
      </c>
    </row>
    <row r="34" spans="1:5" x14ac:dyDescent="0.4">
      <c r="A34" s="28" t="s">
        <v>48</v>
      </c>
      <c r="B34" s="29">
        <v>735591</v>
      </c>
      <c r="C34" s="29">
        <v>713523.27</v>
      </c>
      <c r="D34" s="29">
        <v>765351.51768751908</v>
      </c>
      <c r="E34" s="29">
        <v>737997.019980693</v>
      </c>
    </row>
    <row r="35" spans="1:5" x14ac:dyDescent="0.4">
      <c r="A35" s="28" t="s">
        <v>49</v>
      </c>
      <c r="B35" s="29">
        <v>724501</v>
      </c>
      <c r="C35" s="29">
        <v>702765.96999999986</v>
      </c>
      <c r="D35" s="29">
        <v>731879.70163049118</v>
      </c>
      <c r="E35" s="29">
        <v>763029.59890770749</v>
      </c>
    </row>
    <row r="36" spans="1:5" x14ac:dyDescent="0.4">
      <c r="A36" s="28" t="s">
        <v>50</v>
      </c>
      <c r="B36" s="29">
        <v>787251</v>
      </c>
      <c r="C36" s="29">
        <v>763633.47</v>
      </c>
      <c r="D36" s="29">
        <v>743253.23753877881</v>
      </c>
      <c r="E36" s="29">
        <v>738576.43098268413</v>
      </c>
    </row>
    <row r="37" spans="1:5" x14ac:dyDescent="0.4">
      <c r="A37" s="28" t="s">
        <v>51</v>
      </c>
      <c r="B37" s="29">
        <v>855692</v>
      </c>
      <c r="C37" s="29">
        <v>830021.23999999976</v>
      </c>
      <c r="D37" s="29">
        <v>847541.97790173476</v>
      </c>
      <c r="E37" s="29">
        <v>763642.72972369869</v>
      </c>
    </row>
    <row r="38" spans="1:5" x14ac:dyDescent="0.4">
      <c r="A38" s="28" t="s">
        <v>40</v>
      </c>
      <c r="B38" s="29">
        <v>757349</v>
      </c>
      <c r="C38" s="29">
        <v>734628.53000000014</v>
      </c>
      <c r="D38" s="29">
        <v>786653.25273385562</v>
      </c>
      <c r="E38" s="29">
        <v>764016.46418276732</v>
      </c>
    </row>
    <row r="39" spans="1:5" x14ac:dyDescent="0.4">
      <c r="A39" s="28" t="s">
        <v>41</v>
      </c>
      <c r="B39" s="29">
        <v>723324</v>
      </c>
      <c r="C39" s="29">
        <v>701624.28</v>
      </c>
      <c r="D39" s="29">
        <v>735546.60983110045</v>
      </c>
      <c r="E39" s="29">
        <v>714897.42328124412</v>
      </c>
    </row>
    <row r="40" spans="1:5" x14ac:dyDescent="0.4">
      <c r="A40" s="28" t="s">
        <v>42</v>
      </c>
      <c r="B40" s="29">
        <v>736624</v>
      </c>
      <c r="C40" s="29">
        <v>714525.27999999991</v>
      </c>
      <c r="D40" s="29">
        <v>738763.14443716779</v>
      </c>
      <c r="E40" s="29">
        <v>764660.07197084988</v>
      </c>
    </row>
    <row r="41" spans="1:5" x14ac:dyDescent="0.4">
      <c r="A41" s="28" t="s">
        <v>43</v>
      </c>
      <c r="B41" s="29">
        <v>737369</v>
      </c>
      <c r="C41" s="29">
        <v>715247.93000000017</v>
      </c>
      <c r="D41" s="29">
        <v>739108.99059355573</v>
      </c>
      <c r="E41" s="29">
        <v>740153.97511099663</v>
      </c>
    </row>
    <row r="42" spans="1:5" x14ac:dyDescent="0.4">
      <c r="A42" s="28" t="s">
        <v>44</v>
      </c>
      <c r="B42" s="29">
        <v>739687</v>
      </c>
      <c r="C42" s="29">
        <v>717496.3899999999</v>
      </c>
      <c r="D42" s="29">
        <v>744456.5486415684</v>
      </c>
      <c r="E42" s="29">
        <v>765273.11486036517</v>
      </c>
    </row>
    <row r="43" spans="1:5" x14ac:dyDescent="0.4">
      <c r="A43" s="28" t="s">
        <v>45</v>
      </c>
      <c r="B43" s="29">
        <v>745456</v>
      </c>
      <c r="C43" s="29">
        <v>723092.31999999983</v>
      </c>
      <c r="D43" s="29">
        <v>729120.45943809045</v>
      </c>
      <c r="E43" s="29">
        <v>740917.02947929723</v>
      </c>
    </row>
    <row r="44" spans="1:5" x14ac:dyDescent="0.4">
      <c r="A44" s="28" t="s">
        <v>46</v>
      </c>
      <c r="B44" s="29">
        <v>794074</v>
      </c>
      <c r="C44" s="29">
        <v>770251.7799999998</v>
      </c>
      <c r="D44" s="29">
        <v>788642.12201527308</v>
      </c>
      <c r="E44" s="29">
        <v>765838.71221842931</v>
      </c>
    </row>
    <row r="45" spans="1:5" x14ac:dyDescent="0.4">
      <c r="A45" s="28" t="s">
        <v>47</v>
      </c>
      <c r="B45" s="29">
        <v>781017</v>
      </c>
      <c r="C45" s="29">
        <v>757586.49</v>
      </c>
      <c r="D45" s="29">
        <v>785101.53175264236</v>
      </c>
      <c r="E45" s="29">
        <v>766259.92691676866</v>
      </c>
    </row>
    <row r="46" spans="1:5" x14ac:dyDescent="0.4">
      <c r="A46" s="28" t="s">
        <v>48</v>
      </c>
      <c r="B46" s="29">
        <v>711922</v>
      </c>
      <c r="C46" s="29">
        <v>690564.34000000008</v>
      </c>
      <c r="D46" s="29">
        <v>730389.22080413066</v>
      </c>
      <c r="E46" s="29">
        <v>741872.02633231494</v>
      </c>
    </row>
    <row r="47" spans="1:5" x14ac:dyDescent="0.4">
      <c r="A47" s="28" t="s">
        <v>49</v>
      </c>
      <c r="B47" s="29">
        <v>802026</v>
      </c>
      <c r="C47" s="29">
        <v>777965.22000000009</v>
      </c>
      <c r="D47" s="29">
        <v>769730.50972679839</v>
      </c>
      <c r="E47" s="29">
        <v>766825.40998129209</v>
      </c>
    </row>
    <row r="48" spans="1:5" x14ac:dyDescent="0.4">
      <c r="A48" s="28" t="s">
        <v>50</v>
      </c>
      <c r="B48" s="29">
        <v>815245</v>
      </c>
      <c r="C48" s="29">
        <v>790787.64999999991</v>
      </c>
      <c r="D48" s="29">
        <v>790271.08162894065</v>
      </c>
      <c r="E48" s="29">
        <v>742559.2368945037</v>
      </c>
    </row>
    <row r="49" spans="1:5" x14ac:dyDescent="0.4">
      <c r="A49" s="28" t="s">
        <v>51</v>
      </c>
      <c r="B49" s="29">
        <v>860513</v>
      </c>
      <c r="C49" s="29">
        <v>834697.60999999987</v>
      </c>
      <c r="D49" s="29">
        <v>875489.26771123277</v>
      </c>
      <c r="E49" s="29">
        <v>767514.52526400134</v>
      </c>
    </row>
    <row r="50" spans="1:5" x14ac:dyDescent="0.4">
      <c r="A50" s="28" t="s">
        <v>40</v>
      </c>
      <c r="B50" s="29">
        <v>758140</v>
      </c>
      <c r="C50" s="29">
        <v>735395.79999999981</v>
      </c>
      <c r="D50" s="29">
        <v>776634.77172948781</v>
      </c>
      <c r="E50" s="29">
        <v>767812.10774415499</v>
      </c>
    </row>
    <row r="51" spans="1:5" x14ac:dyDescent="0.4">
      <c r="A51" s="28" t="s">
        <v>41</v>
      </c>
      <c r="B51" s="29">
        <v>684118</v>
      </c>
      <c r="C51" s="29">
        <v>663594.46</v>
      </c>
      <c r="D51" s="29">
        <v>703128.86827656929</v>
      </c>
      <c r="E51" s="29">
        <v>693850.88516997732</v>
      </c>
    </row>
    <row r="52" spans="1:5" x14ac:dyDescent="0.4">
      <c r="A52" s="28" t="s">
        <v>42</v>
      </c>
      <c r="B52" s="29">
        <v>758850</v>
      </c>
      <c r="C52" s="29">
        <v>736084.5</v>
      </c>
      <c r="D52" s="29">
        <v>763633.78875542467</v>
      </c>
      <c r="E52" s="29">
        <v>768533.88513369835</v>
      </c>
    </row>
    <row r="53" spans="1:5" x14ac:dyDescent="0.4">
      <c r="A53" s="28" t="s">
        <v>43</v>
      </c>
      <c r="B53" s="29">
        <v>757754</v>
      </c>
      <c r="C53" s="29">
        <v>735021.37999999977</v>
      </c>
      <c r="D53" s="29">
        <v>746655.94230699562</v>
      </c>
      <c r="E53" s="29">
        <v>744072.67125448573</v>
      </c>
    </row>
    <row r="54" spans="1:5" x14ac:dyDescent="0.4">
      <c r="A54" s="28" t="s">
        <v>44</v>
      </c>
      <c r="B54" s="29">
        <v>778614</v>
      </c>
      <c r="C54" s="29">
        <v>755255.57999999984</v>
      </c>
      <c r="D54" s="29">
        <v>775458.40396596526</v>
      </c>
      <c r="E54" s="29">
        <v>769099.10482615</v>
      </c>
    </row>
    <row r="55" spans="1:5" x14ac:dyDescent="0.4">
      <c r="A55" s="28" t="s">
        <v>45</v>
      </c>
      <c r="B55" s="29">
        <v>738216</v>
      </c>
      <c r="C55" s="29">
        <v>716069.5199999999</v>
      </c>
      <c r="D55" s="29">
        <v>734714.02129843109</v>
      </c>
      <c r="E55" s="29">
        <v>744760.04188128177</v>
      </c>
    </row>
    <row r="56" spans="1:5" x14ac:dyDescent="0.4">
      <c r="A56" s="28" t="s">
        <v>46</v>
      </c>
      <c r="B56" s="29">
        <v>812689</v>
      </c>
      <c r="C56" s="29">
        <v>788308.33000000007</v>
      </c>
      <c r="D56" s="29">
        <v>800262.10171920958</v>
      </c>
      <c r="E56" s="29">
        <v>769788.32341632387</v>
      </c>
    </row>
    <row r="57" spans="1:5" x14ac:dyDescent="0.4">
      <c r="A57" s="28" t="s">
        <v>47</v>
      </c>
      <c r="B57" s="29">
        <v>825090</v>
      </c>
      <c r="C57" s="29">
        <v>800337.29999999981</v>
      </c>
      <c r="D57" s="29">
        <v>819673.59824014071</v>
      </c>
      <c r="E57" s="29">
        <v>770085.80258901289</v>
      </c>
    </row>
    <row r="58" spans="1:5" x14ac:dyDescent="0.4">
      <c r="A58" s="28" t="s">
        <v>48</v>
      </c>
      <c r="B58" s="29">
        <v>787490</v>
      </c>
      <c r="C58" s="29">
        <v>763865.30000000016</v>
      </c>
      <c r="D58" s="29">
        <v>799304.551456457</v>
      </c>
      <c r="E58" s="29">
        <v>745715.10819629859</v>
      </c>
    </row>
    <row r="59" spans="1:5" x14ac:dyDescent="0.4">
      <c r="A59" s="28" t="s">
        <v>49</v>
      </c>
      <c r="B59" s="29">
        <v>772193</v>
      </c>
      <c r="C59" s="29">
        <v>749027.21</v>
      </c>
      <c r="D59" s="29">
        <v>773974.91551160021</v>
      </c>
      <c r="E59" s="29">
        <v>770775.0660107279</v>
      </c>
    </row>
    <row r="60" spans="1:5" x14ac:dyDescent="0.4">
      <c r="A60" s="28" t="s">
        <v>50</v>
      </c>
      <c r="B60" s="29">
        <v>813803</v>
      </c>
      <c r="C60" s="29">
        <v>789388.90999999968</v>
      </c>
      <c r="D60" s="29">
        <v>791241.33320319164</v>
      </c>
      <c r="E60" s="29">
        <v>746217.45315279334</v>
      </c>
    </row>
    <row r="61" spans="1:5" x14ac:dyDescent="0.4">
      <c r="A61" s="28" t="s">
        <v>51</v>
      </c>
      <c r="B61" s="29">
        <v>868836</v>
      </c>
      <c r="C61" s="29">
        <v>842770.92000000027</v>
      </c>
      <c r="D61" s="29">
        <v>878031.53402955015</v>
      </c>
      <c r="E61" s="29">
        <v>771525.22171039763</v>
      </c>
    </row>
    <row r="62" spans="1:5" x14ac:dyDescent="0.4">
      <c r="A62" s="28" t="s">
        <v>40</v>
      </c>
      <c r="B62" s="29">
        <v>732978</v>
      </c>
      <c r="C62" s="29">
        <v>710988.66</v>
      </c>
      <c r="D62" s="29">
        <v>764071.22195822722</v>
      </c>
      <c r="E62" s="29">
        <v>771761.80860513193</v>
      </c>
    </row>
    <row r="63" spans="1:5" x14ac:dyDescent="0.4">
      <c r="A63" s="28" t="s">
        <v>41</v>
      </c>
      <c r="B63" s="29">
        <v>677091</v>
      </c>
      <c r="C63" s="29">
        <v>656778.27</v>
      </c>
      <c r="D63" s="29">
        <v>680565.55481082632</v>
      </c>
      <c r="E63" s="29">
        <v>697386.98495083128</v>
      </c>
    </row>
    <row r="64" spans="1:5" x14ac:dyDescent="0.4">
      <c r="A64" s="28" t="s">
        <v>42</v>
      </c>
      <c r="B64" s="29">
        <v>654503</v>
      </c>
      <c r="C64" s="29">
        <v>634867.91000000015</v>
      </c>
      <c r="D64" s="29">
        <v>700822.82622700522</v>
      </c>
      <c r="E64" s="29">
        <v>772359.49743387057</v>
      </c>
    </row>
    <row r="65" spans="1:5" x14ac:dyDescent="0.4">
      <c r="A65" s="28" t="s">
        <v>43</v>
      </c>
      <c r="B65" s="29">
        <v>710155</v>
      </c>
      <c r="C65" s="29">
        <v>688850.35</v>
      </c>
      <c r="D65" s="29">
        <v>678820.6108109355</v>
      </c>
      <c r="E65" s="29">
        <v>747915.91318307654</v>
      </c>
    </row>
    <row r="66" spans="1:5" x14ac:dyDescent="0.4">
      <c r="A66" s="28" t="s">
        <v>44</v>
      </c>
      <c r="B66" s="29">
        <v>704161</v>
      </c>
      <c r="C66" s="29">
        <v>683036.16999999993</v>
      </c>
      <c r="D66" s="29">
        <v>714682.89526334498</v>
      </c>
      <c r="E66" s="29">
        <v>773048.86416305043</v>
      </c>
    </row>
    <row r="67" spans="1:5" x14ac:dyDescent="0.4">
      <c r="A67" s="28" t="s">
        <v>45</v>
      </c>
      <c r="B67" s="29">
        <v>711904</v>
      </c>
      <c r="C67" s="29">
        <v>690546.87999999977</v>
      </c>
      <c r="D67" s="29">
        <v>698063.49086377327</v>
      </c>
      <c r="E67" s="29">
        <v>748417.87213320413</v>
      </c>
    </row>
    <row r="68" spans="1:5" x14ac:dyDescent="0.4">
      <c r="A68" s="28" t="s">
        <v>46</v>
      </c>
      <c r="B68" s="29">
        <v>794616</v>
      </c>
      <c r="C68" s="29">
        <v>770777.52000000014</v>
      </c>
      <c r="D68" s="29">
        <v>757366.13037726854</v>
      </c>
      <c r="E68" s="29">
        <v>773799.3025616227</v>
      </c>
    </row>
    <row r="69" spans="1:5" x14ac:dyDescent="0.4">
      <c r="A69" s="28" t="s">
        <v>47</v>
      </c>
      <c r="B69" s="29">
        <v>870990</v>
      </c>
      <c r="C69" s="29">
        <v>844860.30000000028</v>
      </c>
      <c r="D69" s="29">
        <v>858092.45514472714</v>
      </c>
      <c r="E69" s="29">
        <v>774035.60675745457</v>
      </c>
    </row>
    <row r="70" spans="1:5" x14ac:dyDescent="0.4">
      <c r="A70" s="28" t="s">
        <v>48</v>
      </c>
      <c r="B70" s="29">
        <v>779130</v>
      </c>
      <c r="C70" s="29">
        <v>755756.09999999986</v>
      </c>
      <c r="D70" s="29">
        <v>800195.69289713842</v>
      </c>
      <c r="E70" s="29">
        <v>749372.77093602391</v>
      </c>
    </row>
    <row r="71" spans="1:5" x14ac:dyDescent="0.4">
      <c r="A71" s="28" t="s">
        <v>49</v>
      </c>
      <c r="B71" s="29">
        <v>747802</v>
      </c>
      <c r="C71" s="29">
        <v>725367.93999999983</v>
      </c>
      <c r="D71" s="29">
        <v>766086.03518415813</v>
      </c>
      <c r="E71" s="29">
        <v>774786.16783668252</v>
      </c>
    </row>
    <row r="72" spans="1:5" x14ac:dyDescent="0.4">
      <c r="A72" s="28" t="s">
        <v>50</v>
      </c>
      <c r="B72" s="29">
        <v>765422</v>
      </c>
      <c r="C72" s="29">
        <v>742459.34</v>
      </c>
      <c r="D72" s="29">
        <v>752915.16211371962</v>
      </c>
      <c r="E72" s="29">
        <v>749951.35443419754</v>
      </c>
    </row>
    <row r="73" spans="1:5" x14ac:dyDescent="0.4">
      <c r="A73" s="28" t="s">
        <v>51</v>
      </c>
      <c r="B73" s="29">
        <v>822468</v>
      </c>
      <c r="C73" s="29">
        <v>797793.96000000008</v>
      </c>
      <c r="D73" s="29">
        <v>810892.46863788494</v>
      </c>
      <c r="E73" s="29">
        <v>775398.66465650511</v>
      </c>
    </row>
    <row r="74" spans="1:5" x14ac:dyDescent="0.4">
      <c r="A74" s="28" t="s">
        <v>40</v>
      </c>
      <c r="B74" s="29">
        <v>710816</v>
      </c>
      <c r="C74" s="29">
        <v>689491.52000000014</v>
      </c>
      <c r="D74" s="29">
        <v>744418.25269765733</v>
      </c>
      <c r="E74" s="29">
        <v>775773.03311174246</v>
      </c>
    </row>
    <row r="75" spans="1:5" x14ac:dyDescent="0.4">
      <c r="A75" s="28" t="s">
        <v>41</v>
      </c>
      <c r="B75" s="29">
        <v>712904</v>
      </c>
      <c r="C75" s="29">
        <v>691516.88</v>
      </c>
      <c r="D75" s="29">
        <v>700032.52282712224</v>
      </c>
      <c r="E75" s="29">
        <v>700923.07108730334</v>
      </c>
    </row>
    <row r="76" spans="1:5" x14ac:dyDescent="0.4">
      <c r="A76" s="28" t="s">
        <v>42</v>
      </c>
      <c r="B76" s="29">
        <v>772986</v>
      </c>
      <c r="C76" s="29">
        <v>749796.41999999993</v>
      </c>
      <c r="D76" s="29">
        <v>781384.26332484488</v>
      </c>
      <c r="E76" s="29">
        <v>776309.40490977711</v>
      </c>
    </row>
    <row r="77" spans="1:5" x14ac:dyDescent="0.4">
      <c r="A77" s="28" t="s">
        <v>43</v>
      </c>
      <c r="B77" s="29">
        <v>761338</v>
      </c>
      <c r="C77" s="29">
        <v>738497.85999999975</v>
      </c>
      <c r="D77" s="29">
        <v>737895.64308756357</v>
      </c>
      <c r="E77" s="29">
        <v>751573.18991643493</v>
      </c>
    </row>
    <row r="78" spans="1:5" x14ac:dyDescent="0.4">
      <c r="A78" s="28" t="s">
        <v>44</v>
      </c>
      <c r="B78" s="29">
        <v>775612</v>
      </c>
      <c r="C78" s="29">
        <v>752343.64</v>
      </c>
      <c r="D78" s="29">
        <v>789662.08808348456</v>
      </c>
      <c r="E78" s="29">
        <v>777060.2486879077</v>
      </c>
    </row>
    <row r="79" spans="1:5" x14ac:dyDescent="0.4">
      <c r="A79" s="28" t="s">
        <v>45</v>
      </c>
      <c r="B79" s="29">
        <v>767854</v>
      </c>
      <c r="C79" s="29">
        <v>744818.37999999989</v>
      </c>
      <c r="D79" s="29">
        <v>758055.96388016304</v>
      </c>
      <c r="E79" s="29">
        <v>752151.61335000105</v>
      </c>
    </row>
    <row r="80" spans="1:5" x14ac:dyDescent="0.4">
      <c r="A80" s="28" t="s">
        <v>46</v>
      </c>
      <c r="B80" s="29">
        <v>848575</v>
      </c>
      <c r="C80" s="29">
        <v>823117.75000000012</v>
      </c>
      <c r="D80" s="29">
        <v>829485.26773364062</v>
      </c>
      <c r="E80" s="29">
        <v>777672.62287343491</v>
      </c>
    </row>
    <row r="81" spans="1:5" x14ac:dyDescent="0.4">
      <c r="A81" s="28" t="s">
        <v>47</v>
      </c>
      <c r="B81" s="29">
        <v>858476</v>
      </c>
      <c r="C81" s="29">
        <v>832721.72000000009</v>
      </c>
      <c r="D81" s="29">
        <v>855373.70215305523</v>
      </c>
      <c r="E81" s="29">
        <v>778047.11396296753</v>
      </c>
    </row>
    <row r="82" spans="1:5" x14ac:dyDescent="0.4">
      <c r="A82" s="28" t="s">
        <v>48</v>
      </c>
      <c r="B82" s="29">
        <v>728856</v>
      </c>
      <c r="C82" s="29">
        <v>706990.32</v>
      </c>
      <c r="D82" s="29">
        <v>776333.20929806784</v>
      </c>
      <c r="E82" s="29">
        <v>753106.44269082136</v>
      </c>
    </row>
    <row r="83" spans="1:5" x14ac:dyDescent="0.4">
      <c r="A83" s="28" t="s">
        <v>49</v>
      </c>
      <c r="B83" s="29">
        <v>755742</v>
      </c>
      <c r="C83" s="29">
        <v>733069.73999999987</v>
      </c>
      <c r="D83" s="29">
        <v>747212.51371117646</v>
      </c>
      <c r="E83" s="29">
        <v>778659.43492983829</v>
      </c>
    </row>
    <row r="84" spans="1:5" x14ac:dyDescent="0.4">
      <c r="A84" s="28" t="s">
        <v>50</v>
      </c>
      <c r="B84" s="29">
        <v>767382</v>
      </c>
      <c r="C84" s="29">
        <v>744360.5399999998</v>
      </c>
      <c r="D84" s="29">
        <v>745425.16904888698</v>
      </c>
      <c r="E84" s="29">
        <v>753871.76939849195</v>
      </c>
    </row>
    <row r="85" spans="1:5" x14ac:dyDescent="0.4">
      <c r="A85" s="28" t="s">
        <v>51</v>
      </c>
      <c r="B85" s="29">
        <v>802340</v>
      </c>
      <c r="C85" s="29">
        <v>778269.8</v>
      </c>
      <c r="D85" s="29">
        <v>813781.93157597783</v>
      </c>
      <c r="E85" s="29">
        <v>779223.48187117756</v>
      </c>
    </row>
    <row r="86" spans="1:5" x14ac:dyDescent="0.4">
      <c r="A86" s="28" t="s">
        <v>40</v>
      </c>
      <c r="B86" s="29">
        <v>709837</v>
      </c>
      <c r="C86" s="29">
        <v>688541.89</v>
      </c>
      <c r="D86" s="29">
        <v>728700.97099465551</v>
      </c>
      <c r="E86" s="29">
        <v>779646.24698624189</v>
      </c>
    </row>
    <row r="87" spans="1:5" x14ac:dyDescent="0.4">
      <c r="A87" s="28" t="s">
        <v>41</v>
      </c>
      <c r="B87" s="29">
        <v>727222</v>
      </c>
      <c r="C87" s="29">
        <v>705405.34000000008</v>
      </c>
      <c r="D87" s="29">
        <v>728311.74007769546</v>
      </c>
      <c r="E87" s="29">
        <v>729597.59259869403</v>
      </c>
    </row>
    <row r="88" spans="1:5" x14ac:dyDescent="0.4">
      <c r="A88" s="28" t="s">
        <v>42</v>
      </c>
      <c r="B88" s="29">
        <v>752562</v>
      </c>
      <c r="C88" s="29">
        <v>729985.1399999999</v>
      </c>
      <c r="D88" s="29">
        <v>757690.45321279543</v>
      </c>
      <c r="E88" s="29">
        <v>780289.820066505</v>
      </c>
    </row>
    <row r="89" spans="1:5" x14ac:dyDescent="0.4">
      <c r="A89" s="28" t="s">
        <v>43</v>
      </c>
      <c r="B89" s="29">
        <v>732530</v>
      </c>
      <c r="C89" s="29">
        <v>710554.10000000021</v>
      </c>
      <c r="D89" s="29">
        <v>732681.02418235666</v>
      </c>
      <c r="E89" s="29">
        <v>755449.59028608608</v>
      </c>
    </row>
    <row r="90" spans="1:5" x14ac:dyDescent="0.4">
      <c r="A90" s="28" t="s">
        <v>44</v>
      </c>
      <c r="B90" s="29">
        <v>766172</v>
      </c>
      <c r="C90" s="29">
        <v>743186.83999999985</v>
      </c>
      <c r="D90" s="29">
        <v>744298.72348134802</v>
      </c>
      <c r="E90" s="29">
        <v>780853.67817503796</v>
      </c>
    </row>
    <row r="91" spans="1:5" x14ac:dyDescent="0.4">
      <c r="A91" s="28" t="s">
        <v>45</v>
      </c>
      <c r="B91" s="29">
        <v>742557</v>
      </c>
      <c r="C91" s="29">
        <v>720280.28999999992</v>
      </c>
      <c r="D91" s="29">
        <v>739090.69988815801</v>
      </c>
      <c r="E91" s="29">
        <v>756137.78841669997</v>
      </c>
    </row>
    <row r="92" spans="1:5" x14ac:dyDescent="0.4">
      <c r="A92" s="28" t="s">
        <v>46</v>
      </c>
      <c r="B92" s="29">
        <v>784729</v>
      </c>
      <c r="C92" s="29">
        <v>761187.13000000012</v>
      </c>
      <c r="D92" s="29">
        <v>798515.30634811323</v>
      </c>
      <c r="E92" s="29">
        <v>781543.43084531219</v>
      </c>
    </row>
    <row r="93" spans="1:5" x14ac:dyDescent="0.4">
      <c r="A93" s="28" t="s">
        <v>47</v>
      </c>
      <c r="B93" s="29">
        <v>827686</v>
      </c>
      <c r="C93" s="29">
        <v>802855.41999999981</v>
      </c>
      <c r="D93" s="29">
        <v>799177.67868711473</v>
      </c>
      <c r="E93" s="29">
        <v>781840.37593790074</v>
      </c>
    </row>
    <row r="94" spans="1:5" x14ac:dyDescent="0.4">
      <c r="A94" s="28" t="s">
        <v>48</v>
      </c>
      <c r="B94" s="29">
        <v>765382</v>
      </c>
      <c r="C94" s="29">
        <v>742420.53999999992</v>
      </c>
      <c r="D94" s="29">
        <v>785523.62187514745</v>
      </c>
      <c r="E94" s="29">
        <v>757092.85473171668</v>
      </c>
    </row>
    <row r="95" spans="1:5" x14ac:dyDescent="0.4">
      <c r="A95" s="28" t="s">
        <v>49</v>
      </c>
      <c r="B95" s="29">
        <v>699500</v>
      </c>
      <c r="C95" s="29">
        <v>678514.99999999988</v>
      </c>
      <c r="D95" s="29">
        <v>734744.39048459614</v>
      </c>
      <c r="E95" s="29">
        <v>782530.17343971645</v>
      </c>
    </row>
    <row r="96" spans="1:5" x14ac:dyDescent="0.4">
      <c r="A96" s="28" t="s">
        <v>50</v>
      </c>
      <c r="B96" s="29">
        <v>724761</v>
      </c>
      <c r="C96" s="29">
        <v>703018.16999999993</v>
      </c>
      <c r="D96" s="29">
        <v>690135.16350909602</v>
      </c>
      <c r="E96" s="29">
        <v>757593.2041081246</v>
      </c>
    </row>
    <row r="97" spans="1:5" x14ac:dyDescent="0.4">
      <c r="A97" s="28" t="s">
        <v>51</v>
      </c>
      <c r="B97" s="29">
        <v>796244</v>
      </c>
      <c r="C97" s="29">
        <v>772356.67999999982</v>
      </c>
      <c r="D97" s="29">
        <v>780112.62273514236</v>
      </c>
      <c r="E97" s="29">
        <v>783281.79063937278</v>
      </c>
    </row>
    <row r="98" spans="1:5" x14ac:dyDescent="0.4">
      <c r="A98" s="28" t="s">
        <v>40</v>
      </c>
      <c r="B98" s="29">
        <v>720903</v>
      </c>
      <c r="C98" s="29">
        <v>699275.91000000015</v>
      </c>
      <c r="D98" s="29">
        <v>755081.89417620644</v>
      </c>
      <c r="E98" s="29">
        <v>783516.91603412037</v>
      </c>
    </row>
    <row r="99" spans="1:5" x14ac:dyDescent="0.4">
      <c r="A99" s="28" t="s">
        <v>41</v>
      </c>
      <c r="B99" s="29">
        <v>740202</v>
      </c>
      <c r="C99" s="29">
        <v>717995.94</v>
      </c>
      <c r="D99" s="29">
        <v>723752.53418969619</v>
      </c>
      <c r="E99" s="29">
        <v>708004.89761139941</v>
      </c>
    </row>
    <row r="100" spans="1:5" x14ac:dyDescent="0.4">
      <c r="A100" s="28" t="s">
        <v>42</v>
      </c>
      <c r="B100" s="29">
        <v>710868</v>
      </c>
      <c r="C100" s="29">
        <v>689541.95999999985</v>
      </c>
      <c r="D100" s="29">
        <v>742287.13450877497</v>
      </c>
      <c r="E100" s="29">
        <v>784114.07078275853</v>
      </c>
    </row>
    <row r="101" spans="1:5" x14ac:dyDescent="0.4">
      <c r="A101" s="28" t="s">
        <v>43</v>
      </c>
      <c r="B101" s="29">
        <v>723567</v>
      </c>
      <c r="C101" s="29">
        <v>701859.99000000011</v>
      </c>
      <c r="D101" s="29">
        <v>709664.54350354511</v>
      </c>
      <c r="E101" s="29">
        <v>759293.65971849475</v>
      </c>
    </row>
    <row r="102" spans="1:5" x14ac:dyDescent="0.4">
      <c r="A102" s="28" t="s">
        <v>44</v>
      </c>
      <c r="B102" s="29">
        <v>709841</v>
      </c>
      <c r="C102" s="29">
        <v>688545.77</v>
      </c>
      <c r="D102" s="29">
        <v>717327.91092224838</v>
      </c>
      <c r="E102" s="29">
        <v>784803.9715920391</v>
      </c>
    </row>
    <row r="103" spans="1:5" x14ac:dyDescent="0.4">
      <c r="A103" s="28" t="s">
        <v>45</v>
      </c>
      <c r="B103" s="29">
        <v>747186</v>
      </c>
      <c r="C103" s="29">
        <v>724770.41999999993</v>
      </c>
      <c r="D103" s="29">
        <v>720637.76570627012</v>
      </c>
      <c r="E103" s="29">
        <v>759793.62308853515</v>
      </c>
    </row>
    <row r="104" spans="1:5" x14ac:dyDescent="0.4">
      <c r="A104" s="28" t="s">
        <v>46</v>
      </c>
      <c r="B104" s="29">
        <v>780809</v>
      </c>
      <c r="C104" s="29">
        <v>757384.72999999986</v>
      </c>
      <c r="D104" s="29">
        <v>783655.98569228314</v>
      </c>
      <c r="E104" s="29">
        <v>785555.87149059772</v>
      </c>
    </row>
    <row r="105" spans="1:5" x14ac:dyDescent="0.4">
      <c r="A105" s="28" t="s">
        <v>47</v>
      </c>
      <c r="B105" s="29">
        <v>813109</v>
      </c>
      <c r="C105" s="29">
        <v>788715.72999999986</v>
      </c>
      <c r="D105" s="29">
        <v>796176.86510479287</v>
      </c>
      <c r="E105" s="29">
        <v>785790.71418644302</v>
      </c>
    </row>
    <row r="106" spans="1:5" x14ac:dyDescent="0.4">
      <c r="A106" s="28" t="s">
        <v>48</v>
      </c>
      <c r="B106" s="29">
        <v>701414</v>
      </c>
      <c r="C106" s="29">
        <v>680371.58</v>
      </c>
      <c r="D106" s="29">
        <v>743796.75782479579</v>
      </c>
      <c r="E106" s="29">
        <v>760748.52189135517</v>
      </c>
    </row>
    <row r="107" spans="1:5" x14ac:dyDescent="0.4">
      <c r="A107" s="28" t="s">
        <v>49</v>
      </c>
      <c r="B107" s="29">
        <v>690609</v>
      </c>
      <c r="C107" s="29">
        <v>669890.72999999986</v>
      </c>
      <c r="D107" s="29">
        <v>696701.77206823661</v>
      </c>
      <c r="E107" s="29">
        <v>786542.73676565755</v>
      </c>
    </row>
    <row r="108" spans="1:5" x14ac:dyDescent="0.4">
      <c r="A108" s="28" t="s">
        <v>50</v>
      </c>
      <c r="B108" s="29">
        <v>725668</v>
      </c>
      <c r="C108" s="29">
        <v>703897.96000000008</v>
      </c>
      <c r="D108" s="29">
        <v>699937.79175304342</v>
      </c>
      <c r="E108" s="29">
        <v>761326.27788571035</v>
      </c>
    </row>
    <row r="109" spans="1:5" x14ac:dyDescent="0.4">
      <c r="A109" s="28" t="s">
        <v>51</v>
      </c>
      <c r="B109" s="29">
        <v>805719</v>
      </c>
      <c r="C109" s="29">
        <v>781547.43</v>
      </c>
      <c r="D109" s="29">
        <v>815879.98560287722</v>
      </c>
      <c r="E109" s="29">
        <v>787154.59958931163</v>
      </c>
    </row>
    <row r="110" spans="1:5" x14ac:dyDescent="0.4">
      <c r="A110" s="28" t="s">
        <v>40</v>
      </c>
      <c r="B110" s="29">
        <v>735830</v>
      </c>
      <c r="C110" s="29">
        <v>713755.09999999986</v>
      </c>
      <c r="D110" s="29">
        <v>741356.13972614927</v>
      </c>
      <c r="E110" s="29">
        <v>787529.60204071761</v>
      </c>
    </row>
    <row r="111" spans="1:5" x14ac:dyDescent="0.4">
      <c r="A111" s="28" t="s">
        <v>41</v>
      </c>
      <c r="B111" s="29">
        <v>745783</v>
      </c>
      <c r="C111" s="29">
        <v>723409.51</v>
      </c>
      <c r="D111" s="29">
        <v>721801.18294441607</v>
      </c>
      <c r="E111" s="29">
        <v>711540.98374787113</v>
      </c>
    </row>
    <row r="112" spans="1:5" x14ac:dyDescent="0.4">
      <c r="A112" s="28" t="s">
        <v>42</v>
      </c>
      <c r="B112" s="29">
        <v>703964</v>
      </c>
      <c r="C112" s="29">
        <v>682845.07999999984</v>
      </c>
      <c r="D112" s="29">
        <v>748607.58362246957</v>
      </c>
      <c r="E112" s="29">
        <v>788064.51233876555</v>
      </c>
    </row>
    <row r="113" spans="1:5" x14ac:dyDescent="0.4">
      <c r="A113" s="28" t="s">
        <v>43</v>
      </c>
      <c r="B113" s="29">
        <v>722600</v>
      </c>
      <c r="C113" s="29">
        <v>700922.00000000023</v>
      </c>
      <c r="D113" s="29">
        <v>692465.57878189126</v>
      </c>
      <c r="E113" s="29">
        <v>762948.94087176584</v>
      </c>
    </row>
    <row r="114" spans="1:5" x14ac:dyDescent="0.4">
      <c r="A114" s="28" t="s">
        <v>44</v>
      </c>
      <c r="B114" s="29">
        <v>864437</v>
      </c>
      <c r="C114" s="29">
        <v>838503.89000000013</v>
      </c>
      <c r="D114" s="29">
        <v>824966.94223941024</v>
      </c>
      <c r="E114" s="29">
        <v>788816.81761688273</v>
      </c>
    </row>
    <row r="115" spans="1:5" x14ac:dyDescent="0.4">
      <c r="A115" s="28" t="s">
        <v>45</v>
      </c>
      <c r="B115" s="29">
        <v>751906</v>
      </c>
      <c r="C115" s="29">
        <v>729348.82</v>
      </c>
      <c r="D115" s="29">
        <v>780191.18306745565</v>
      </c>
      <c r="E115" s="29">
        <v>763526.53680151422</v>
      </c>
    </row>
    <row r="116" spans="1:5" x14ac:dyDescent="0.4">
      <c r="A116" s="28" t="s">
        <v>46</v>
      </c>
      <c r="B116" s="29">
        <v>828193</v>
      </c>
      <c r="C116" s="29">
        <v>803347.21</v>
      </c>
      <c r="D116" s="29">
        <v>812805.10808832536</v>
      </c>
      <c r="E116" s="29">
        <v>789428.55780624133</v>
      </c>
    </row>
    <row r="117" spans="1:5" x14ac:dyDescent="0.4">
      <c r="A117" s="28" t="s">
        <v>47</v>
      </c>
      <c r="B117" s="29">
        <v>825636</v>
      </c>
      <c r="C117" s="29">
        <v>800866.92</v>
      </c>
      <c r="D117" s="29">
        <v>828447.63131502445</v>
      </c>
      <c r="E117" s="29">
        <v>789803.68289194268</v>
      </c>
    </row>
    <row r="118" spans="1:5" x14ac:dyDescent="0.4">
      <c r="A118" s="28" t="s">
        <v>48</v>
      </c>
      <c r="B118" s="29">
        <v>771932</v>
      </c>
      <c r="C118" s="29">
        <v>748774.04</v>
      </c>
      <c r="D118" s="29">
        <v>786875.54116302589</v>
      </c>
      <c r="E118" s="29">
        <v>764481.36614233453</v>
      </c>
    </row>
    <row r="119" spans="1:5" x14ac:dyDescent="0.4">
      <c r="A119" s="28" t="s">
        <v>49</v>
      </c>
      <c r="B119" s="29">
        <v>759874</v>
      </c>
      <c r="C119" s="29">
        <v>737077.77999999991</v>
      </c>
      <c r="D119" s="29">
        <v>763990.07675017952</v>
      </c>
      <c r="E119" s="29">
        <v>790415.36986264482</v>
      </c>
    </row>
    <row r="120" spans="1:5" x14ac:dyDescent="0.4">
      <c r="A120" s="28" t="s">
        <v>50</v>
      </c>
      <c r="B120" s="29">
        <v>738042</v>
      </c>
      <c r="C120" s="29">
        <v>715900.73999999976</v>
      </c>
      <c r="D120" s="29">
        <v>742128.37452647183</v>
      </c>
      <c r="E120" s="29">
        <v>765248.68843009206</v>
      </c>
    </row>
    <row r="121" spans="1:5" x14ac:dyDescent="0.4">
      <c r="A121" s="28" t="s">
        <v>51</v>
      </c>
      <c r="B121" s="29">
        <v>782487</v>
      </c>
      <c r="C121" s="29">
        <v>759012.39</v>
      </c>
      <c r="D121" s="29">
        <v>796453.32598537125</v>
      </c>
      <c r="E121" s="29">
        <v>790978.05522006552</v>
      </c>
    </row>
    <row r="122" spans="1:5" x14ac:dyDescent="0.4">
      <c r="A122" s="28" t="s">
        <v>40</v>
      </c>
      <c r="B122" s="29">
        <v>736893</v>
      </c>
      <c r="C122" s="29">
        <v>714786.20999999973</v>
      </c>
      <c r="D122" s="29">
        <v>732112.23774106393</v>
      </c>
      <c r="E122" s="29">
        <v>791402.18191904854</v>
      </c>
    </row>
    <row r="123" spans="1:5" x14ac:dyDescent="0.4">
      <c r="A123" s="28" t="s">
        <v>41</v>
      </c>
      <c r="B123" s="29">
        <v>734032</v>
      </c>
      <c r="C123" s="29">
        <v>712011.0399999998</v>
      </c>
      <c r="D123" s="29">
        <v>720827.01886433118</v>
      </c>
      <c r="E123" s="29">
        <v>715077.03254675248</v>
      </c>
    </row>
    <row r="124" spans="1:5" x14ac:dyDescent="0.4">
      <c r="A124" s="28" t="s">
        <v>42</v>
      </c>
      <c r="B124" s="29">
        <v>748601</v>
      </c>
      <c r="C124" s="29">
        <v>726142.96999999974</v>
      </c>
      <c r="D124" s="29">
        <v>763677.02861394419</v>
      </c>
      <c r="E124" s="29">
        <v>792077.76374316798</v>
      </c>
    </row>
    <row r="125" spans="1:5" x14ac:dyDescent="0.4">
      <c r="A125" s="28" t="s">
        <v>43</v>
      </c>
      <c r="B125" s="29">
        <v>776983</v>
      </c>
      <c r="C125" s="29">
        <v>753673.51</v>
      </c>
      <c r="D125" s="29">
        <v>751143.84988271759</v>
      </c>
      <c r="E125" s="29">
        <v>766681.62505813816</v>
      </c>
    </row>
    <row r="126" spans="1:5" x14ac:dyDescent="0.4">
      <c r="A126" s="28" t="s">
        <v>44</v>
      </c>
      <c r="B126" s="29">
        <v>959974</v>
      </c>
      <c r="C126" s="29">
        <v>931174.78</v>
      </c>
      <c r="D126" s="29">
        <v>905370.65489196416</v>
      </c>
      <c r="E126" s="29">
        <v>792689.32807957463</v>
      </c>
    </row>
    <row r="127" spans="1:5" x14ac:dyDescent="0.4">
      <c r="A127" s="28" t="s">
        <v>45</v>
      </c>
      <c r="B127" s="29">
        <v>813044</v>
      </c>
      <c r="C127" s="29">
        <v>788652.67999999993</v>
      </c>
      <c r="D127" s="29">
        <v>846139.07065301284</v>
      </c>
      <c r="E127" s="29">
        <v>767449.33335226297</v>
      </c>
    </row>
    <row r="128" spans="1:5" x14ac:dyDescent="0.4">
      <c r="A128" s="28" t="s">
        <v>46</v>
      </c>
      <c r="B128" s="29">
        <v>853177</v>
      </c>
      <c r="C128" s="29">
        <v>827581.68999999983</v>
      </c>
      <c r="D128" s="29">
        <v>858597.68517119868</v>
      </c>
      <c r="E128" s="29">
        <v>793251.75006492331</v>
      </c>
    </row>
    <row r="129" spans="1:5" x14ac:dyDescent="0.4">
      <c r="A129" s="28" t="s">
        <v>47</v>
      </c>
      <c r="B129" s="29">
        <v>850136</v>
      </c>
      <c r="C129" s="29">
        <v>824631.91999999993</v>
      </c>
      <c r="D129" s="29">
        <v>847808.07058436528</v>
      </c>
      <c r="E129" s="29">
        <v>793676.14013597823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5DD7-B15D-490A-9DD2-B9A0460E2912}">
  <dimension ref="A1:E3896"/>
  <sheetViews>
    <sheetView workbookViewId="0">
      <selection sqref="A1:E1048576"/>
    </sheetView>
  </sheetViews>
  <sheetFormatPr defaultRowHeight="17" x14ac:dyDescent="0.4"/>
  <cols>
    <col min="1" max="1" width="16" style="1" customWidth="1"/>
    <col min="2" max="2" width="8.7265625" style="23"/>
    <col min="4" max="4" width="13.81640625" style="24" customWidth="1"/>
  </cols>
  <sheetData>
    <row r="1" spans="1:5" x14ac:dyDescent="0.4">
      <c r="A1" s="2" t="s">
        <v>32</v>
      </c>
      <c r="B1" s="22" t="s">
        <v>2</v>
      </c>
      <c r="C1" t="s">
        <v>33</v>
      </c>
      <c r="D1" s="25" t="s">
        <v>34</v>
      </c>
      <c r="E1" t="s">
        <v>35</v>
      </c>
    </row>
    <row r="2" spans="1:5" x14ac:dyDescent="0.4">
      <c r="A2" s="21">
        <v>39814</v>
      </c>
      <c r="B2" s="22">
        <v>18619</v>
      </c>
      <c r="C2">
        <v>18060.43</v>
      </c>
      <c r="D2" s="24">
        <v>21493.254681909038</v>
      </c>
      <c r="E2">
        <v>24321.727224826573</v>
      </c>
    </row>
    <row r="3" spans="1:5" x14ac:dyDescent="0.4">
      <c r="A3" s="21">
        <v>39815</v>
      </c>
      <c r="B3" s="22">
        <v>21468</v>
      </c>
      <c r="C3">
        <v>20823.96</v>
      </c>
      <c r="D3" s="24">
        <v>18627.8149381205</v>
      </c>
      <c r="E3">
        <v>24287.90660871963</v>
      </c>
    </row>
    <row r="4" spans="1:5" x14ac:dyDescent="0.4">
      <c r="A4" s="21">
        <v>39816</v>
      </c>
      <c r="B4" s="22">
        <v>18618</v>
      </c>
      <c r="C4">
        <v>18059.46</v>
      </c>
      <c r="D4" s="24">
        <v>19133.639570731048</v>
      </c>
      <c r="E4">
        <v>24194.752962363509</v>
      </c>
    </row>
    <row r="5" spans="1:5" x14ac:dyDescent="0.4">
      <c r="A5" s="21">
        <v>39817</v>
      </c>
      <c r="B5" s="22">
        <v>17278</v>
      </c>
      <c r="C5">
        <v>16759.66</v>
      </c>
      <c r="D5" s="24">
        <v>22602.704980221581</v>
      </c>
      <c r="E5">
        <v>24235.658759981965</v>
      </c>
    </row>
    <row r="6" spans="1:5" x14ac:dyDescent="0.4">
      <c r="A6" s="21">
        <v>39818</v>
      </c>
      <c r="B6" s="22">
        <v>21878</v>
      </c>
      <c r="C6">
        <v>21221.66</v>
      </c>
      <c r="D6" s="24">
        <v>21348.28733205621</v>
      </c>
      <c r="E6">
        <v>24323.114757591084</v>
      </c>
    </row>
    <row r="7" spans="1:5" x14ac:dyDescent="0.4">
      <c r="A7" s="21">
        <v>39819</v>
      </c>
      <c r="B7" s="22">
        <v>19602</v>
      </c>
      <c r="C7">
        <v>19013.939999999999</v>
      </c>
      <c r="D7" s="24">
        <v>18550.794801427906</v>
      </c>
      <c r="E7">
        <v>24289.292192286692</v>
      </c>
    </row>
    <row r="8" spans="1:5" x14ac:dyDescent="0.4">
      <c r="A8" s="21">
        <v>39820</v>
      </c>
      <c r="B8" s="22">
        <v>18622</v>
      </c>
      <c r="C8">
        <v>18063.34</v>
      </c>
      <c r="D8" s="24">
        <v>18619.047018607671</v>
      </c>
      <c r="E8">
        <v>24196.133211989018</v>
      </c>
    </row>
    <row r="9" spans="1:5" x14ac:dyDescent="0.4">
      <c r="A9" s="21">
        <v>39821</v>
      </c>
      <c r="B9" s="22">
        <v>21203</v>
      </c>
      <c r="C9">
        <v>20566.91</v>
      </c>
      <c r="D9" s="24">
        <v>21493.254681909038</v>
      </c>
      <c r="E9">
        <v>24237.041323462101</v>
      </c>
    </row>
    <row r="10" spans="1:5" x14ac:dyDescent="0.4">
      <c r="A10" s="21">
        <v>39822</v>
      </c>
      <c r="B10" s="22">
        <v>25451</v>
      </c>
      <c r="C10">
        <v>24687.469999999998</v>
      </c>
      <c r="D10" s="24">
        <v>18627.8149381205</v>
      </c>
      <c r="E10">
        <v>24324.502290355591</v>
      </c>
    </row>
    <row r="11" spans="1:5" x14ac:dyDescent="0.4">
      <c r="A11" s="21">
        <v>39823</v>
      </c>
      <c r="B11" s="22">
        <v>24899</v>
      </c>
      <c r="C11">
        <v>24152.03</v>
      </c>
      <c r="D11" s="24">
        <v>19133.639570731048</v>
      </c>
      <c r="E11">
        <v>24290.677775853754</v>
      </c>
    </row>
    <row r="12" spans="1:5" x14ac:dyDescent="0.4">
      <c r="A12" s="21">
        <v>39824</v>
      </c>
      <c r="B12" s="22">
        <v>19581</v>
      </c>
      <c r="C12">
        <v>18993.57</v>
      </c>
      <c r="D12" s="24">
        <v>22602.704980221581</v>
      </c>
      <c r="E12">
        <v>24197.513461614519</v>
      </c>
    </row>
    <row r="13" spans="1:5" x14ac:dyDescent="0.4">
      <c r="A13" s="21">
        <v>39825</v>
      </c>
      <c r="B13" s="22">
        <v>23243</v>
      </c>
      <c r="C13">
        <v>22545.71</v>
      </c>
      <c r="D13" s="24">
        <v>19488.031938218726</v>
      </c>
      <c r="E13">
        <v>24238.423886942233</v>
      </c>
    </row>
    <row r="14" spans="1:5" x14ac:dyDescent="0.4">
      <c r="A14" s="21">
        <v>39826</v>
      </c>
      <c r="B14" s="22">
        <v>17413</v>
      </c>
      <c r="C14">
        <v>16890.61</v>
      </c>
      <c r="D14" s="24">
        <v>19739.586132562745</v>
      </c>
      <c r="E14">
        <v>24325.889823120095</v>
      </c>
    </row>
    <row r="15" spans="1:5" x14ac:dyDescent="0.4">
      <c r="A15" s="21">
        <v>39827</v>
      </c>
      <c r="B15" s="22">
        <v>19251</v>
      </c>
      <c r="C15">
        <v>18673.47</v>
      </c>
      <c r="D15" s="24">
        <v>22462.070916339821</v>
      </c>
      <c r="E15">
        <v>24292.063359420816</v>
      </c>
    </row>
    <row r="16" spans="1:5" x14ac:dyDescent="0.4">
      <c r="A16" s="21">
        <v>39828</v>
      </c>
      <c r="B16" s="22">
        <v>17134</v>
      </c>
      <c r="C16">
        <v>16619.98</v>
      </c>
      <c r="D16" s="24">
        <v>19425.147707333377</v>
      </c>
      <c r="E16">
        <v>24198.893711240027</v>
      </c>
    </row>
    <row r="17" spans="1:5" x14ac:dyDescent="0.4">
      <c r="A17" s="21">
        <v>39829</v>
      </c>
      <c r="B17" s="22">
        <v>21804</v>
      </c>
      <c r="C17">
        <v>21149.88</v>
      </c>
      <c r="D17" s="24">
        <v>19137.936781543103</v>
      </c>
      <c r="E17">
        <v>24239.806450422369</v>
      </c>
    </row>
    <row r="18" spans="1:5" x14ac:dyDescent="0.4">
      <c r="A18" s="21">
        <v>39830</v>
      </c>
      <c r="B18" s="22">
        <v>23369</v>
      </c>
      <c r="C18">
        <v>22667.93</v>
      </c>
      <c r="D18" s="24">
        <v>22211.946863135432</v>
      </c>
      <c r="E18">
        <v>24327.277355884606</v>
      </c>
    </row>
    <row r="19" spans="1:5" x14ac:dyDescent="0.4">
      <c r="A19" s="21">
        <v>39831</v>
      </c>
      <c r="B19" s="22">
        <v>17827</v>
      </c>
      <c r="C19">
        <v>17292.189999999999</v>
      </c>
      <c r="D19" s="24">
        <v>19510.219087295605</v>
      </c>
      <c r="E19">
        <v>24293.448942987878</v>
      </c>
    </row>
    <row r="20" spans="1:5" x14ac:dyDescent="0.4">
      <c r="A20" s="21">
        <v>39832</v>
      </c>
      <c r="B20" s="22">
        <v>18898</v>
      </c>
      <c r="C20">
        <v>18331.060000000001</v>
      </c>
      <c r="D20" s="24">
        <v>19326.760644412552</v>
      </c>
      <c r="E20">
        <v>24200.273960865528</v>
      </c>
    </row>
    <row r="21" spans="1:5" x14ac:dyDescent="0.4">
      <c r="A21" s="21">
        <v>39833</v>
      </c>
      <c r="B21" s="22">
        <v>23139</v>
      </c>
      <c r="C21">
        <v>22444.829999999998</v>
      </c>
      <c r="D21" s="24">
        <v>22129.606311179079</v>
      </c>
      <c r="E21">
        <v>24241.189013902502</v>
      </c>
    </row>
    <row r="22" spans="1:5" x14ac:dyDescent="0.4">
      <c r="A22" s="21">
        <v>39834</v>
      </c>
      <c r="B22" s="22">
        <v>21341</v>
      </c>
      <c r="C22">
        <v>20700.77</v>
      </c>
      <c r="D22" s="24">
        <v>19397.092707799133</v>
      </c>
      <c r="E22">
        <v>24328.664888649113</v>
      </c>
    </row>
    <row r="23" spans="1:5" x14ac:dyDescent="0.4">
      <c r="A23" s="21">
        <v>39835</v>
      </c>
      <c r="B23" s="22">
        <v>19735</v>
      </c>
      <c r="C23">
        <v>19142.95</v>
      </c>
      <c r="D23" s="24">
        <v>19510.713100396584</v>
      </c>
      <c r="E23">
        <v>24294.83452655494</v>
      </c>
    </row>
    <row r="24" spans="1:5" x14ac:dyDescent="0.4">
      <c r="A24" s="21">
        <v>39836</v>
      </c>
      <c r="B24" s="22">
        <v>21062</v>
      </c>
      <c r="C24">
        <v>20430.14</v>
      </c>
      <c r="D24" s="24">
        <v>22416.49668683709</v>
      </c>
      <c r="E24">
        <v>24201.654210491033</v>
      </c>
    </row>
    <row r="25" spans="1:5" x14ac:dyDescent="0.4">
      <c r="A25" s="21">
        <v>39837</v>
      </c>
      <c r="B25" s="22">
        <v>25154</v>
      </c>
      <c r="C25">
        <v>24399.38</v>
      </c>
      <c r="D25" s="24">
        <v>19498.669471131408</v>
      </c>
      <c r="E25">
        <v>24242.571577382638</v>
      </c>
    </row>
    <row r="26" spans="1:5" x14ac:dyDescent="0.4">
      <c r="A26" s="21">
        <v>39838</v>
      </c>
      <c r="B26" s="22">
        <v>31879</v>
      </c>
      <c r="C26">
        <v>30922.629999999997</v>
      </c>
      <c r="D26" s="24">
        <v>19880.978112692945</v>
      </c>
      <c r="E26">
        <v>24330.052421413624</v>
      </c>
    </row>
    <row r="27" spans="1:5" x14ac:dyDescent="0.4">
      <c r="A27" s="21">
        <v>39839</v>
      </c>
      <c r="B27" s="22">
        <v>22710</v>
      </c>
      <c r="C27">
        <v>22028.7</v>
      </c>
      <c r="D27" s="24">
        <v>23876.166006456075</v>
      </c>
      <c r="E27">
        <v>24296.220110122002</v>
      </c>
    </row>
    <row r="28" spans="1:5" x14ac:dyDescent="0.4">
      <c r="A28" s="21">
        <v>39840</v>
      </c>
      <c r="B28" s="22">
        <v>22684</v>
      </c>
      <c r="C28">
        <v>22003.48</v>
      </c>
      <c r="D28" s="24">
        <v>20869.62295048984</v>
      </c>
      <c r="E28">
        <v>24203.034460116538</v>
      </c>
    </row>
    <row r="29" spans="1:5" x14ac:dyDescent="0.4">
      <c r="A29" s="21">
        <v>39841</v>
      </c>
      <c r="B29" s="22">
        <v>21229</v>
      </c>
      <c r="C29">
        <v>20592.13</v>
      </c>
      <c r="D29" s="24">
        <v>21019.405233299778</v>
      </c>
      <c r="E29">
        <v>24243.95414086277</v>
      </c>
    </row>
    <row r="30" spans="1:5" x14ac:dyDescent="0.4">
      <c r="A30" s="21">
        <v>39842</v>
      </c>
      <c r="B30" s="22">
        <v>17833</v>
      </c>
      <c r="C30">
        <v>17298.009999999998</v>
      </c>
      <c r="D30" s="24">
        <v>23954.286483553296</v>
      </c>
      <c r="E30">
        <v>24331.439954178131</v>
      </c>
    </row>
    <row r="31" spans="1:5" x14ac:dyDescent="0.4">
      <c r="A31" s="21">
        <v>39843</v>
      </c>
      <c r="B31" s="22">
        <v>24141</v>
      </c>
      <c r="C31">
        <v>23416.77</v>
      </c>
      <c r="D31" s="24">
        <v>20631.060311010715</v>
      </c>
      <c r="E31">
        <v>24297.60569368906</v>
      </c>
    </row>
    <row r="32" spans="1:5" x14ac:dyDescent="0.4">
      <c r="A32" s="21">
        <v>39844</v>
      </c>
      <c r="B32" s="22">
        <v>30286</v>
      </c>
      <c r="C32">
        <v>29377.42</v>
      </c>
      <c r="D32" s="24">
        <v>20894.730941915208</v>
      </c>
      <c r="E32">
        <v>24204.414709742043</v>
      </c>
    </row>
    <row r="33" spans="1:5" x14ac:dyDescent="0.4">
      <c r="A33" s="21">
        <v>39845</v>
      </c>
      <c r="B33" s="22">
        <v>23890</v>
      </c>
      <c r="C33">
        <v>23173.3</v>
      </c>
      <c r="D33" s="24">
        <v>24551.361095360076</v>
      </c>
      <c r="E33">
        <v>24245.336704342906</v>
      </c>
    </row>
    <row r="34" spans="1:5" x14ac:dyDescent="0.4">
      <c r="A34" s="21">
        <v>39846</v>
      </c>
      <c r="B34" s="22">
        <v>25493</v>
      </c>
      <c r="C34">
        <v>24728.21</v>
      </c>
      <c r="D34" s="24">
        <v>21636.702735638723</v>
      </c>
      <c r="E34">
        <v>24332.827486942642</v>
      </c>
    </row>
    <row r="35" spans="1:5" x14ac:dyDescent="0.4">
      <c r="A35" s="21">
        <v>39847</v>
      </c>
      <c r="B35" s="22">
        <v>20525</v>
      </c>
      <c r="C35">
        <v>19909.25</v>
      </c>
      <c r="D35" s="24">
        <v>21993.970957897836</v>
      </c>
      <c r="E35">
        <v>24298.991277256126</v>
      </c>
    </row>
    <row r="36" spans="1:5" x14ac:dyDescent="0.4">
      <c r="A36" s="21">
        <v>39848</v>
      </c>
      <c r="B36" s="22">
        <v>23616</v>
      </c>
      <c r="C36">
        <v>22907.52</v>
      </c>
      <c r="D36" s="24">
        <v>24705.984505657994</v>
      </c>
      <c r="E36">
        <v>24205.794959367548</v>
      </c>
    </row>
    <row r="37" spans="1:5" x14ac:dyDescent="0.4">
      <c r="A37" s="21">
        <v>39849</v>
      </c>
      <c r="B37" s="22">
        <v>18652</v>
      </c>
      <c r="C37">
        <v>18092.439999999999</v>
      </c>
      <c r="D37" s="24">
        <v>21794.502230049849</v>
      </c>
      <c r="E37">
        <v>24246.719267823039</v>
      </c>
    </row>
    <row r="38" spans="1:5" x14ac:dyDescent="0.4">
      <c r="A38" s="21">
        <v>39850</v>
      </c>
      <c r="B38" s="22">
        <v>21368</v>
      </c>
      <c r="C38">
        <v>20726.96</v>
      </c>
      <c r="D38" s="24">
        <v>21544.372955705472</v>
      </c>
      <c r="E38">
        <v>24334.21501970715</v>
      </c>
    </row>
    <row r="39" spans="1:5" x14ac:dyDescent="0.4">
      <c r="A39" s="21">
        <v>39851</v>
      </c>
      <c r="B39" s="22">
        <v>24846</v>
      </c>
      <c r="C39">
        <v>24100.62</v>
      </c>
      <c r="D39" s="24">
        <v>24318.611954129814</v>
      </c>
      <c r="E39">
        <v>24300.376860823184</v>
      </c>
    </row>
    <row r="40" spans="1:5" x14ac:dyDescent="0.4">
      <c r="A40" s="21">
        <v>39852</v>
      </c>
      <c r="B40" s="22">
        <v>22727</v>
      </c>
      <c r="C40">
        <v>22045.19</v>
      </c>
      <c r="D40" s="24">
        <v>21538.091327721344</v>
      </c>
      <c r="E40">
        <v>24207.175208993049</v>
      </c>
    </row>
    <row r="41" spans="1:5" x14ac:dyDescent="0.4">
      <c r="A41" s="21">
        <v>39853</v>
      </c>
      <c r="B41" s="22">
        <v>19198</v>
      </c>
      <c r="C41">
        <v>18622.059999999998</v>
      </c>
      <c r="D41" s="24">
        <v>21660.243268540202</v>
      </c>
      <c r="E41">
        <v>24248.101831303175</v>
      </c>
    </row>
    <row r="42" spans="1:5" x14ac:dyDescent="0.4">
      <c r="A42" s="21">
        <v>39854</v>
      </c>
      <c r="B42" s="22">
        <v>19765</v>
      </c>
      <c r="C42">
        <v>19172.05</v>
      </c>
      <c r="D42" s="24">
        <v>24256.362714458119</v>
      </c>
      <c r="E42">
        <v>24335.602552471661</v>
      </c>
    </row>
    <row r="43" spans="1:5" x14ac:dyDescent="0.4">
      <c r="A43" s="21">
        <v>39855</v>
      </c>
      <c r="B43" s="22">
        <v>22089</v>
      </c>
      <c r="C43">
        <v>21426.329999999998</v>
      </c>
      <c r="D43" s="24">
        <v>21144.929273763755</v>
      </c>
      <c r="E43">
        <v>24301.76244439025</v>
      </c>
    </row>
    <row r="44" spans="1:5" x14ac:dyDescent="0.4">
      <c r="A44" s="21">
        <v>39856</v>
      </c>
      <c r="B44" s="22">
        <v>18505</v>
      </c>
      <c r="C44">
        <v>17949.849999999999</v>
      </c>
      <c r="D44" s="24">
        <v>21205.950831810238</v>
      </c>
      <c r="E44">
        <v>24208.555458618557</v>
      </c>
    </row>
    <row r="45" spans="1:5" x14ac:dyDescent="0.4">
      <c r="A45" s="21">
        <v>39857</v>
      </c>
      <c r="B45" s="22">
        <v>20393</v>
      </c>
      <c r="C45">
        <v>19781.21</v>
      </c>
      <c r="D45" s="24">
        <v>23702.02402430489</v>
      </c>
      <c r="E45">
        <v>24249.484394783307</v>
      </c>
    </row>
    <row r="46" spans="1:5" x14ac:dyDescent="0.4">
      <c r="A46" s="21">
        <v>39858</v>
      </c>
      <c r="B46" s="22">
        <v>22456</v>
      </c>
      <c r="C46">
        <v>21782.32</v>
      </c>
      <c r="D46" s="24">
        <v>20791.830689084134</v>
      </c>
      <c r="E46">
        <v>24336.990085236168</v>
      </c>
    </row>
    <row r="47" spans="1:5" x14ac:dyDescent="0.4">
      <c r="A47" s="21">
        <v>39859</v>
      </c>
      <c r="B47" s="22">
        <v>23420</v>
      </c>
      <c r="C47">
        <v>22717.399999999998</v>
      </c>
      <c r="D47" s="24">
        <v>20867.564561612759</v>
      </c>
      <c r="E47">
        <v>24303.148027957308</v>
      </c>
    </row>
    <row r="48" spans="1:5" x14ac:dyDescent="0.4">
      <c r="A48" s="21">
        <v>39860</v>
      </c>
      <c r="B48" s="22">
        <v>28210</v>
      </c>
      <c r="C48">
        <v>27363.7</v>
      </c>
      <c r="D48" s="24">
        <v>23779.339757055979</v>
      </c>
      <c r="E48">
        <v>24209.935708244058</v>
      </c>
    </row>
    <row r="49" spans="1:5" x14ac:dyDescent="0.4">
      <c r="A49" s="21">
        <v>39861</v>
      </c>
      <c r="B49" s="22">
        <v>21441</v>
      </c>
      <c r="C49">
        <v>20797.77</v>
      </c>
      <c r="D49" s="24">
        <v>21450.434914839509</v>
      </c>
      <c r="E49">
        <v>24250.866958263447</v>
      </c>
    </row>
    <row r="50" spans="1:5" x14ac:dyDescent="0.4">
      <c r="A50" s="21">
        <v>39862</v>
      </c>
      <c r="B50" s="22">
        <v>21887</v>
      </c>
      <c r="C50">
        <v>21230.39</v>
      </c>
      <c r="D50" s="24">
        <v>21404.438281725172</v>
      </c>
      <c r="E50">
        <v>24338.377618000679</v>
      </c>
    </row>
    <row r="51" spans="1:5" x14ac:dyDescent="0.4">
      <c r="A51" s="21">
        <v>39863</v>
      </c>
      <c r="B51" s="22">
        <v>17672</v>
      </c>
      <c r="C51">
        <v>17141.84</v>
      </c>
      <c r="D51" s="24">
        <v>24220.415572681944</v>
      </c>
      <c r="E51">
        <v>24304.533611524374</v>
      </c>
    </row>
    <row r="52" spans="1:5" x14ac:dyDescent="0.4">
      <c r="A52" s="21">
        <v>39864</v>
      </c>
      <c r="B52" s="22">
        <v>25539</v>
      </c>
      <c r="C52">
        <v>24772.829999999998</v>
      </c>
      <c r="D52" s="24">
        <v>21036.329906607069</v>
      </c>
      <c r="E52">
        <v>24211.315957869567</v>
      </c>
    </row>
    <row r="53" spans="1:5" x14ac:dyDescent="0.4">
      <c r="A53" s="21">
        <v>39865</v>
      </c>
      <c r="B53" s="22">
        <v>23251</v>
      </c>
      <c r="C53">
        <v>22553.47</v>
      </c>
      <c r="D53" s="24">
        <v>21348.177382869057</v>
      </c>
      <c r="E53">
        <v>24252.249521743579</v>
      </c>
    </row>
    <row r="54" spans="1:5" x14ac:dyDescent="0.4">
      <c r="A54" s="21">
        <v>39866</v>
      </c>
      <c r="B54" s="22">
        <v>22959</v>
      </c>
      <c r="C54">
        <v>22270.23</v>
      </c>
      <c r="D54" s="24">
        <v>24198.548196782082</v>
      </c>
      <c r="E54">
        <v>24339.765150765186</v>
      </c>
    </row>
    <row r="55" spans="1:5" x14ac:dyDescent="0.4">
      <c r="A55" s="21">
        <v>39867</v>
      </c>
      <c r="B55" s="22">
        <v>22858</v>
      </c>
      <c r="C55">
        <v>22172.26</v>
      </c>
      <c r="D55" s="24">
        <v>21504.680849781809</v>
      </c>
      <c r="E55">
        <v>24305.919195091432</v>
      </c>
    </row>
    <row r="56" spans="1:5" x14ac:dyDescent="0.4">
      <c r="A56" s="21">
        <v>39868</v>
      </c>
      <c r="B56" s="22">
        <v>23955</v>
      </c>
      <c r="C56">
        <v>23236.35</v>
      </c>
      <c r="D56" s="24">
        <v>21540.14162038159</v>
      </c>
      <c r="E56">
        <v>24212.696207495068</v>
      </c>
    </row>
    <row r="57" spans="1:5" x14ac:dyDescent="0.4">
      <c r="A57" s="21">
        <v>39869</v>
      </c>
      <c r="B57" s="22">
        <v>19754</v>
      </c>
      <c r="C57">
        <v>19161.38</v>
      </c>
      <c r="D57" s="24">
        <v>24420.231694016664</v>
      </c>
      <c r="E57">
        <v>24253.632085223711</v>
      </c>
    </row>
    <row r="58" spans="1:5" x14ac:dyDescent="0.4">
      <c r="A58" s="21">
        <v>39870</v>
      </c>
      <c r="B58" s="22">
        <v>17137</v>
      </c>
      <c r="C58">
        <v>16622.89</v>
      </c>
      <c r="D58" s="24">
        <v>21492.115833486961</v>
      </c>
      <c r="E58">
        <v>24341.152683529697</v>
      </c>
    </row>
    <row r="59" spans="1:5" x14ac:dyDescent="0.4">
      <c r="A59" s="21">
        <v>39871</v>
      </c>
      <c r="B59" s="22">
        <v>22302</v>
      </c>
      <c r="C59">
        <v>21632.94</v>
      </c>
      <c r="D59" s="24">
        <v>21095.429492666757</v>
      </c>
      <c r="E59">
        <v>24307.304778658498</v>
      </c>
    </row>
    <row r="60" spans="1:5" x14ac:dyDescent="0.4">
      <c r="A60" s="21">
        <v>39872</v>
      </c>
      <c r="B60" s="22">
        <v>19113</v>
      </c>
      <c r="C60">
        <v>18539.61</v>
      </c>
      <c r="D60" s="24">
        <v>23730.933994331703</v>
      </c>
      <c r="E60">
        <v>24214.076457120573</v>
      </c>
    </row>
    <row r="61" spans="1:5" x14ac:dyDescent="0.4">
      <c r="A61" s="21">
        <v>39873</v>
      </c>
      <c r="B61" s="22">
        <v>22939</v>
      </c>
      <c r="C61">
        <v>22250.829999999998</v>
      </c>
      <c r="D61" s="24">
        <v>20876.80179072791</v>
      </c>
      <c r="E61">
        <v>24255.014648703847</v>
      </c>
    </row>
    <row r="62" spans="1:5" x14ac:dyDescent="0.4">
      <c r="A62" s="21">
        <v>39874</v>
      </c>
      <c r="B62" s="22">
        <v>24214</v>
      </c>
      <c r="C62">
        <v>23487.579999999998</v>
      </c>
      <c r="D62" s="24">
        <v>21044.807699510817</v>
      </c>
      <c r="E62">
        <v>24342.540216294205</v>
      </c>
    </row>
    <row r="63" spans="1:5" x14ac:dyDescent="0.4">
      <c r="A63" s="21">
        <v>39875</v>
      </c>
      <c r="B63" s="22">
        <v>23825</v>
      </c>
      <c r="C63">
        <v>23110.25</v>
      </c>
      <c r="D63" s="24">
        <v>23775.900194489655</v>
      </c>
      <c r="E63">
        <v>24308.690362225556</v>
      </c>
    </row>
    <row r="64" spans="1:5" x14ac:dyDescent="0.4">
      <c r="A64" s="21">
        <v>39876</v>
      </c>
      <c r="B64" s="22">
        <v>19902</v>
      </c>
      <c r="C64">
        <v>19304.939999999999</v>
      </c>
      <c r="D64" s="24">
        <v>21314.729534367187</v>
      </c>
      <c r="E64">
        <v>24215.456706746078</v>
      </c>
    </row>
    <row r="65" spans="1:5" x14ac:dyDescent="0.4">
      <c r="A65" s="21">
        <v>39877</v>
      </c>
      <c r="B65" s="22">
        <v>16877</v>
      </c>
      <c r="C65">
        <v>16370.689999999999</v>
      </c>
      <c r="D65" s="24">
        <v>21224.041973459101</v>
      </c>
      <c r="E65">
        <v>24256.39721218398</v>
      </c>
    </row>
    <row r="66" spans="1:5" x14ac:dyDescent="0.4">
      <c r="A66" s="21">
        <v>39878</v>
      </c>
      <c r="B66" s="22">
        <v>20934</v>
      </c>
      <c r="C66">
        <v>20305.98</v>
      </c>
      <c r="D66" s="24">
        <v>23281.818675347451</v>
      </c>
      <c r="E66">
        <v>24343.927749058712</v>
      </c>
    </row>
    <row r="67" spans="1:5" x14ac:dyDescent="0.4">
      <c r="A67" s="21">
        <v>39879</v>
      </c>
      <c r="B67" s="22">
        <v>24490</v>
      </c>
      <c r="C67">
        <v>23755.3</v>
      </c>
      <c r="D67" s="24">
        <v>20687.871225092618</v>
      </c>
      <c r="E67">
        <v>24310.075945792621</v>
      </c>
    </row>
    <row r="68" spans="1:5" x14ac:dyDescent="0.4">
      <c r="A68" s="21">
        <v>39880</v>
      </c>
      <c r="B68" s="22">
        <v>22672</v>
      </c>
      <c r="C68">
        <v>21991.84</v>
      </c>
      <c r="D68" s="24">
        <v>20969.642141465756</v>
      </c>
      <c r="E68">
        <v>24216.836956371582</v>
      </c>
    </row>
    <row r="69" spans="1:5" x14ac:dyDescent="0.4">
      <c r="A69" s="21">
        <v>39881</v>
      </c>
      <c r="B69" s="22">
        <v>19684</v>
      </c>
      <c r="C69">
        <v>19093.48</v>
      </c>
      <c r="D69" s="24">
        <v>23553.326907499209</v>
      </c>
      <c r="E69">
        <v>24257.779775664116</v>
      </c>
    </row>
    <row r="70" spans="1:5" x14ac:dyDescent="0.4">
      <c r="A70" s="21">
        <v>39882</v>
      </c>
      <c r="B70" s="22">
        <v>26989</v>
      </c>
      <c r="C70">
        <v>26179.329999999998</v>
      </c>
      <c r="D70" s="24">
        <v>20892.60567704093</v>
      </c>
      <c r="E70">
        <v>24345.315281823223</v>
      </c>
    </row>
    <row r="71" spans="1:5" x14ac:dyDescent="0.4">
      <c r="A71" s="21">
        <v>39883</v>
      </c>
      <c r="B71" s="22">
        <v>19273</v>
      </c>
      <c r="C71">
        <v>18694.809999999998</v>
      </c>
      <c r="D71" s="24">
        <v>21328.44639277762</v>
      </c>
      <c r="E71">
        <v>24311.46152935968</v>
      </c>
    </row>
    <row r="72" spans="1:5" x14ac:dyDescent="0.4">
      <c r="A72" s="21">
        <v>39884</v>
      </c>
      <c r="B72" s="22">
        <v>15364</v>
      </c>
      <c r="C72">
        <v>14903.08</v>
      </c>
      <c r="D72" s="24">
        <v>23559.374500904909</v>
      </c>
      <c r="E72">
        <v>24218.217205997087</v>
      </c>
    </row>
    <row r="73" spans="1:5" x14ac:dyDescent="0.4">
      <c r="A73" s="21">
        <v>39885</v>
      </c>
      <c r="B73" s="22">
        <v>20709</v>
      </c>
      <c r="C73">
        <v>20087.73</v>
      </c>
      <c r="D73" s="24">
        <v>20702.064743599603</v>
      </c>
      <c r="E73">
        <v>24259.162339144248</v>
      </c>
    </row>
    <row r="74" spans="1:5" x14ac:dyDescent="0.4">
      <c r="A74" s="21">
        <v>39886</v>
      </c>
      <c r="B74" s="22">
        <v>21209</v>
      </c>
      <c r="C74">
        <v>20572.73</v>
      </c>
      <c r="D74" s="24">
        <v>20573.332852800428</v>
      </c>
      <c r="E74">
        <v>24346.70281458773</v>
      </c>
    </row>
    <row r="75" spans="1:5" x14ac:dyDescent="0.4">
      <c r="A75" s="21">
        <v>39887</v>
      </c>
      <c r="B75" s="22">
        <v>18897</v>
      </c>
      <c r="C75">
        <v>18330.09</v>
      </c>
      <c r="D75" s="24">
        <v>22883.76746450664</v>
      </c>
      <c r="E75">
        <v>24312.847112926745</v>
      </c>
    </row>
    <row r="76" spans="1:5" x14ac:dyDescent="0.4">
      <c r="A76" s="21">
        <v>39888</v>
      </c>
      <c r="B76" s="22">
        <v>21785</v>
      </c>
      <c r="C76">
        <v>21131.45</v>
      </c>
      <c r="D76" s="24">
        <v>20472.825639445786</v>
      </c>
      <c r="E76">
        <v>24219.597455622592</v>
      </c>
    </row>
    <row r="77" spans="1:5" x14ac:dyDescent="0.4">
      <c r="A77" s="21">
        <v>39889</v>
      </c>
      <c r="B77" s="22">
        <v>26509</v>
      </c>
      <c r="C77">
        <v>25713.73</v>
      </c>
      <c r="D77" s="24">
        <v>20453.917734973063</v>
      </c>
      <c r="E77">
        <v>24260.544902624384</v>
      </c>
    </row>
    <row r="78" spans="1:5" x14ac:dyDescent="0.4">
      <c r="A78" s="21">
        <v>39890</v>
      </c>
      <c r="B78" s="22">
        <v>21446</v>
      </c>
      <c r="C78">
        <v>20802.62</v>
      </c>
      <c r="D78" s="24">
        <v>23165.029275164234</v>
      </c>
      <c r="E78">
        <v>24348.090347352241</v>
      </c>
    </row>
    <row r="79" spans="1:5" x14ac:dyDescent="0.4">
      <c r="A79" s="21">
        <v>39891</v>
      </c>
      <c r="B79" s="22">
        <v>16182</v>
      </c>
      <c r="C79">
        <v>15696.539999999999</v>
      </c>
      <c r="D79" s="24">
        <v>20946.330042580037</v>
      </c>
      <c r="E79">
        <v>24314.232696493804</v>
      </c>
    </row>
    <row r="80" spans="1:5" x14ac:dyDescent="0.4">
      <c r="A80" s="21">
        <v>39892</v>
      </c>
      <c r="B80" s="22">
        <v>21329</v>
      </c>
      <c r="C80">
        <v>20689.13</v>
      </c>
      <c r="D80" s="24">
        <v>20506.37408724795</v>
      </c>
      <c r="E80">
        <v>24220.977705248097</v>
      </c>
    </row>
    <row r="81" spans="1:5" x14ac:dyDescent="0.4">
      <c r="A81" s="21">
        <v>39893</v>
      </c>
      <c r="B81" s="22">
        <v>20279</v>
      </c>
      <c r="C81">
        <v>19670.63</v>
      </c>
      <c r="D81" s="24">
        <v>22676.035836081992</v>
      </c>
      <c r="E81">
        <v>24261.927466104516</v>
      </c>
    </row>
    <row r="82" spans="1:5" x14ac:dyDescent="0.4">
      <c r="A82" s="21">
        <v>39894</v>
      </c>
      <c r="B82" s="22">
        <v>27456</v>
      </c>
      <c r="C82">
        <v>26632.32</v>
      </c>
      <c r="D82" s="24">
        <v>20416.50900761694</v>
      </c>
      <c r="E82">
        <v>24349.477880116749</v>
      </c>
    </row>
    <row r="83" spans="1:5" x14ac:dyDescent="0.4">
      <c r="A83" s="21">
        <v>39895</v>
      </c>
      <c r="B83" s="22">
        <v>24645</v>
      </c>
      <c r="C83">
        <v>23905.649999999998</v>
      </c>
      <c r="D83" s="24">
        <v>20961.786250876503</v>
      </c>
      <c r="E83">
        <v>24315.618280060866</v>
      </c>
    </row>
    <row r="84" spans="1:5" x14ac:dyDescent="0.4">
      <c r="A84" s="21">
        <v>39896</v>
      </c>
      <c r="B84" s="22">
        <v>26146</v>
      </c>
      <c r="C84">
        <v>25361.62</v>
      </c>
      <c r="D84" s="24">
        <v>23384.569399401895</v>
      </c>
      <c r="E84">
        <v>24222.357954873602</v>
      </c>
    </row>
    <row r="85" spans="1:5" x14ac:dyDescent="0.4">
      <c r="A85" s="21">
        <v>39897</v>
      </c>
      <c r="B85" s="22">
        <v>21006</v>
      </c>
      <c r="C85">
        <v>20375.82</v>
      </c>
      <c r="D85" s="24">
        <v>21534.38345957307</v>
      </c>
      <c r="E85">
        <v>24263.310029584653</v>
      </c>
    </row>
    <row r="86" spans="1:5" x14ac:dyDescent="0.4">
      <c r="A86" s="21">
        <v>39898</v>
      </c>
      <c r="B86" s="22">
        <v>21589</v>
      </c>
      <c r="C86">
        <v>20941.329999999998</v>
      </c>
      <c r="D86" s="24">
        <v>21448.998787771499</v>
      </c>
      <c r="E86">
        <v>24350.86541288126</v>
      </c>
    </row>
    <row r="87" spans="1:5" x14ac:dyDescent="0.4">
      <c r="A87" s="21">
        <v>39899</v>
      </c>
      <c r="B87" s="22">
        <v>20621</v>
      </c>
      <c r="C87">
        <v>20002.37</v>
      </c>
      <c r="D87" s="24">
        <v>23601.195862693938</v>
      </c>
      <c r="E87">
        <v>24317.003863627928</v>
      </c>
    </row>
    <row r="88" spans="1:5" x14ac:dyDescent="0.4">
      <c r="A88" s="21">
        <v>39900</v>
      </c>
      <c r="B88" s="22">
        <v>20868</v>
      </c>
      <c r="C88">
        <v>20241.96</v>
      </c>
      <c r="D88" s="24">
        <v>21288.542817558813</v>
      </c>
      <c r="E88">
        <v>24223.738204499106</v>
      </c>
    </row>
    <row r="89" spans="1:5" x14ac:dyDescent="0.4">
      <c r="A89" s="21">
        <v>39901</v>
      </c>
      <c r="B89" s="22">
        <v>23303</v>
      </c>
      <c r="C89">
        <v>22603.91</v>
      </c>
      <c r="D89" s="24">
        <v>21219.66916029284</v>
      </c>
      <c r="E89">
        <v>24264.692593064789</v>
      </c>
    </row>
    <row r="90" spans="1:5" x14ac:dyDescent="0.4">
      <c r="A90" s="21">
        <v>39902</v>
      </c>
      <c r="B90" s="22">
        <v>23791</v>
      </c>
      <c r="C90">
        <v>23077.27</v>
      </c>
      <c r="D90" s="24">
        <v>23479.456131322571</v>
      </c>
      <c r="E90">
        <v>24352.252945645767</v>
      </c>
    </row>
    <row r="91" spans="1:5" x14ac:dyDescent="0.4">
      <c r="A91" s="21">
        <v>39903</v>
      </c>
      <c r="B91" s="22">
        <v>22097</v>
      </c>
      <c r="C91">
        <v>21434.09</v>
      </c>
      <c r="D91" s="24">
        <v>21438.223180985809</v>
      </c>
      <c r="E91">
        <v>24318.38944719499</v>
      </c>
    </row>
    <row r="92" spans="1:5" x14ac:dyDescent="0.4">
      <c r="A92" s="21">
        <v>39904</v>
      </c>
      <c r="B92" s="22">
        <v>21254</v>
      </c>
      <c r="C92">
        <v>20616.38</v>
      </c>
      <c r="D92" s="24">
        <v>21482.123850569616</v>
      </c>
      <c r="E92">
        <v>24225.118454124608</v>
      </c>
    </row>
    <row r="93" spans="1:5" x14ac:dyDescent="0.4">
      <c r="A93" s="21">
        <v>39905</v>
      </c>
      <c r="B93" s="22">
        <v>16941</v>
      </c>
      <c r="C93">
        <v>16432.77</v>
      </c>
      <c r="D93" s="24">
        <v>23546.781768730023</v>
      </c>
      <c r="E93">
        <v>24266.075156544925</v>
      </c>
    </row>
    <row r="94" spans="1:5" x14ac:dyDescent="0.4">
      <c r="A94" s="21">
        <v>39906</v>
      </c>
      <c r="B94" s="22">
        <v>20931</v>
      </c>
      <c r="C94">
        <v>20303.07</v>
      </c>
      <c r="D94" s="24">
        <v>21011.542667146074</v>
      </c>
      <c r="E94">
        <v>24353.640478410278</v>
      </c>
    </row>
    <row r="95" spans="1:5" x14ac:dyDescent="0.4">
      <c r="A95" s="21">
        <v>39907</v>
      </c>
      <c r="B95" s="22">
        <v>20231</v>
      </c>
      <c r="C95">
        <v>19624.07</v>
      </c>
      <c r="D95" s="24">
        <v>20987.964323517968</v>
      </c>
      <c r="E95">
        <v>24319.775030762052</v>
      </c>
    </row>
    <row r="96" spans="1:5" x14ac:dyDescent="0.4">
      <c r="A96" s="21">
        <v>39908</v>
      </c>
      <c r="B96" s="22">
        <v>20572</v>
      </c>
      <c r="C96">
        <v>19954.84</v>
      </c>
      <c r="D96" s="24">
        <v>22886.407480127909</v>
      </c>
      <c r="E96">
        <v>24226.498703750112</v>
      </c>
    </row>
    <row r="97" spans="1:5" x14ac:dyDescent="0.4">
      <c r="A97" s="21">
        <v>39909</v>
      </c>
      <c r="B97" s="22">
        <v>23797</v>
      </c>
      <c r="C97">
        <v>23083.09</v>
      </c>
      <c r="D97" s="24">
        <v>20782.294638794683</v>
      </c>
      <c r="E97">
        <v>24267.457720025057</v>
      </c>
    </row>
    <row r="98" spans="1:5" x14ac:dyDescent="0.4">
      <c r="A98" s="21">
        <v>39910</v>
      </c>
      <c r="B98" s="22">
        <v>21341</v>
      </c>
      <c r="C98">
        <v>20700.77</v>
      </c>
      <c r="D98" s="24">
        <v>20992.403769115816</v>
      </c>
      <c r="E98">
        <v>24355.028011174785</v>
      </c>
    </row>
    <row r="99" spans="1:5" x14ac:dyDescent="0.4">
      <c r="A99" s="21">
        <v>39911</v>
      </c>
      <c r="B99" s="22">
        <v>25615</v>
      </c>
      <c r="C99">
        <v>24846.55</v>
      </c>
      <c r="D99" s="24">
        <v>22968.179137416697</v>
      </c>
      <c r="E99">
        <v>24321.160614329114</v>
      </c>
    </row>
    <row r="100" spans="1:5" x14ac:dyDescent="0.4">
      <c r="A100" s="21">
        <v>39912</v>
      </c>
      <c r="B100" s="22">
        <v>18388</v>
      </c>
      <c r="C100">
        <v>17836.36</v>
      </c>
      <c r="D100" s="24">
        <v>21271.443426323796</v>
      </c>
      <c r="E100">
        <v>24227.878953375617</v>
      </c>
    </row>
    <row r="101" spans="1:5" x14ac:dyDescent="0.4">
      <c r="A101" s="21">
        <v>39913</v>
      </c>
      <c r="B101" s="22">
        <v>23842</v>
      </c>
      <c r="C101">
        <v>23126.739999999998</v>
      </c>
      <c r="D101" s="24">
        <v>20990.640777238776</v>
      </c>
      <c r="E101">
        <v>24268.840283505193</v>
      </c>
    </row>
    <row r="102" spans="1:5" x14ac:dyDescent="0.4">
      <c r="A102" s="21">
        <v>39914</v>
      </c>
      <c r="B102" s="22">
        <v>28344</v>
      </c>
      <c r="C102">
        <v>27493.68</v>
      </c>
      <c r="D102" s="24">
        <v>23205.687329305369</v>
      </c>
      <c r="E102">
        <v>24356.415543939296</v>
      </c>
    </row>
    <row r="103" spans="1:5" x14ac:dyDescent="0.4">
      <c r="A103" s="21">
        <v>39915</v>
      </c>
      <c r="B103" s="22">
        <v>20270</v>
      </c>
      <c r="C103">
        <v>19661.899999999998</v>
      </c>
      <c r="D103" s="24">
        <v>21605.277781798479</v>
      </c>
      <c r="E103">
        <v>24322.546197896176</v>
      </c>
    </row>
    <row r="104" spans="1:5" x14ac:dyDescent="0.4">
      <c r="A104" s="21">
        <v>39916</v>
      </c>
      <c r="B104" s="22">
        <v>25748</v>
      </c>
      <c r="C104">
        <v>24975.559999999998</v>
      </c>
      <c r="D104" s="24">
        <v>21511.176938256343</v>
      </c>
      <c r="E104">
        <v>24229.259203001122</v>
      </c>
    </row>
    <row r="105" spans="1:5" x14ac:dyDescent="0.4">
      <c r="A105" s="21">
        <v>39917</v>
      </c>
      <c r="B105" s="22">
        <v>24879</v>
      </c>
      <c r="C105">
        <v>24132.63</v>
      </c>
      <c r="D105" s="24">
        <v>23916.221908294694</v>
      </c>
      <c r="E105">
        <v>24270.222846985325</v>
      </c>
    </row>
    <row r="106" spans="1:5" x14ac:dyDescent="0.4">
      <c r="A106" s="21">
        <v>39918</v>
      </c>
      <c r="B106" s="22">
        <v>23521</v>
      </c>
      <c r="C106">
        <v>22815.37</v>
      </c>
      <c r="D106" s="24">
        <v>21886.817881825045</v>
      </c>
      <c r="E106">
        <v>24357.803076703804</v>
      </c>
    </row>
    <row r="107" spans="1:5" x14ac:dyDescent="0.4">
      <c r="A107" s="21">
        <v>39919</v>
      </c>
      <c r="B107" s="22">
        <v>19188</v>
      </c>
      <c r="C107">
        <v>18612.36</v>
      </c>
      <c r="D107" s="24">
        <v>22089.63074066953</v>
      </c>
      <c r="E107">
        <v>24323.931781463238</v>
      </c>
    </row>
    <row r="108" spans="1:5" x14ac:dyDescent="0.4">
      <c r="A108" s="21">
        <v>39920</v>
      </c>
      <c r="B108" s="22">
        <v>25573</v>
      </c>
      <c r="C108">
        <v>24805.809999999998</v>
      </c>
      <c r="D108" s="24">
        <v>23897.397659666574</v>
      </c>
      <c r="E108">
        <v>24230.639452626627</v>
      </c>
    </row>
    <row r="109" spans="1:5" x14ac:dyDescent="0.4">
      <c r="A109" s="21">
        <v>39921</v>
      </c>
      <c r="B109" s="22">
        <v>24441</v>
      </c>
      <c r="C109">
        <v>23707.77</v>
      </c>
      <c r="D109" s="24">
        <v>21928.989184198701</v>
      </c>
      <c r="E109">
        <v>24271.605410465458</v>
      </c>
    </row>
    <row r="110" spans="1:5" x14ac:dyDescent="0.4">
      <c r="A110" s="21">
        <v>39922</v>
      </c>
      <c r="B110" s="22">
        <v>25574</v>
      </c>
      <c r="C110">
        <v>24806.78</v>
      </c>
      <c r="D110" s="24">
        <v>22147.81471951395</v>
      </c>
      <c r="E110">
        <v>24359.190609468315</v>
      </c>
    </row>
    <row r="111" spans="1:5" x14ac:dyDescent="0.4">
      <c r="A111" s="21">
        <v>39923</v>
      </c>
      <c r="B111" s="22">
        <v>24945</v>
      </c>
      <c r="C111">
        <v>24196.649999999998</v>
      </c>
      <c r="D111" s="24">
        <v>24557.862674995431</v>
      </c>
      <c r="E111">
        <v>24325.3173650303</v>
      </c>
    </row>
    <row r="112" spans="1:5" x14ac:dyDescent="0.4">
      <c r="A112" s="21">
        <v>39924</v>
      </c>
      <c r="B112" s="22">
        <v>24994</v>
      </c>
      <c r="C112">
        <v>24244.18</v>
      </c>
      <c r="D112" s="24">
        <v>22451.292050792399</v>
      </c>
      <c r="E112">
        <v>24232.019702252132</v>
      </c>
    </row>
    <row r="113" spans="1:5" x14ac:dyDescent="0.4">
      <c r="A113" s="21">
        <v>39925</v>
      </c>
      <c r="B113" s="22">
        <v>24011</v>
      </c>
      <c r="C113">
        <v>23290.67</v>
      </c>
      <c r="D113" s="24">
        <v>22683.286747011003</v>
      </c>
      <c r="E113">
        <v>24272.987973945594</v>
      </c>
    </row>
    <row r="114" spans="1:5" x14ac:dyDescent="0.4">
      <c r="A114" s="21">
        <v>39926</v>
      </c>
      <c r="B114" s="22">
        <v>23369</v>
      </c>
      <c r="C114">
        <v>22667.93</v>
      </c>
      <c r="D114" s="24">
        <v>24925.772196889855</v>
      </c>
      <c r="E114">
        <v>24360.578142232818</v>
      </c>
    </row>
    <row r="115" spans="1:5" x14ac:dyDescent="0.4">
      <c r="A115" s="21">
        <v>39927</v>
      </c>
      <c r="B115" s="22">
        <v>25338</v>
      </c>
      <c r="C115">
        <v>24577.86</v>
      </c>
      <c r="D115" s="24">
        <v>22673.890173860404</v>
      </c>
      <c r="E115">
        <v>24326.702948597362</v>
      </c>
    </row>
    <row r="116" spans="1:5" x14ac:dyDescent="0.4">
      <c r="A116" s="21">
        <v>39928</v>
      </c>
      <c r="B116" s="22">
        <v>23550</v>
      </c>
      <c r="C116">
        <v>22843.5</v>
      </c>
      <c r="D116" s="24">
        <v>22901.465512559527</v>
      </c>
      <c r="E116">
        <v>24233.399951877636</v>
      </c>
    </row>
    <row r="117" spans="1:5" x14ac:dyDescent="0.4">
      <c r="A117" s="21">
        <v>39929</v>
      </c>
      <c r="B117" s="22">
        <v>25639</v>
      </c>
      <c r="C117">
        <v>24869.829999999998</v>
      </c>
      <c r="D117" s="24">
        <v>25071.490019746005</v>
      </c>
      <c r="E117">
        <v>24274.370537425726</v>
      </c>
    </row>
    <row r="118" spans="1:5" x14ac:dyDescent="0.4">
      <c r="A118" s="21">
        <v>39930</v>
      </c>
      <c r="B118" s="22">
        <v>22826</v>
      </c>
      <c r="C118">
        <v>22141.22</v>
      </c>
      <c r="D118" s="24">
        <v>23006.005239490052</v>
      </c>
      <c r="E118">
        <v>24361.965674997326</v>
      </c>
    </row>
    <row r="119" spans="1:5" x14ac:dyDescent="0.4">
      <c r="A119" s="21">
        <v>39931</v>
      </c>
      <c r="B119" s="22">
        <v>25119</v>
      </c>
      <c r="C119">
        <v>24365.43</v>
      </c>
      <c r="D119" s="24">
        <v>22988.418880979454</v>
      </c>
      <c r="E119">
        <v>24328.088532164424</v>
      </c>
    </row>
    <row r="120" spans="1:5" x14ac:dyDescent="0.4">
      <c r="A120" s="21">
        <v>39932</v>
      </c>
      <c r="B120" s="22">
        <v>21736</v>
      </c>
      <c r="C120">
        <v>21083.919999999998</v>
      </c>
      <c r="D120" s="24">
        <v>25291.137634215676</v>
      </c>
      <c r="E120">
        <v>24234.780201503141</v>
      </c>
    </row>
    <row r="121" spans="1:5" x14ac:dyDescent="0.4">
      <c r="A121" s="21">
        <v>39933</v>
      </c>
      <c r="B121" s="22">
        <v>14139</v>
      </c>
      <c r="C121">
        <v>13714.83</v>
      </c>
      <c r="D121" s="24">
        <v>22904.519150444034</v>
      </c>
      <c r="E121">
        <v>24275.753100905862</v>
      </c>
    </row>
    <row r="122" spans="1:5" x14ac:dyDescent="0.4">
      <c r="A122" s="21">
        <v>39934</v>
      </c>
      <c r="B122" s="22">
        <v>21341</v>
      </c>
      <c r="C122">
        <v>20700.77</v>
      </c>
      <c r="D122" s="24">
        <v>22242.709221876245</v>
      </c>
      <c r="E122">
        <v>24363.353207761837</v>
      </c>
    </row>
    <row r="123" spans="1:5" x14ac:dyDescent="0.4">
      <c r="A123" s="21">
        <v>39935</v>
      </c>
      <c r="B123" s="22">
        <v>21333</v>
      </c>
      <c r="C123">
        <v>20693.009999999998</v>
      </c>
      <c r="D123" s="24">
        <v>24152.998046432716</v>
      </c>
      <c r="E123">
        <v>24329.474115731486</v>
      </c>
    </row>
    <row r="124" spans="1:5" x14ac:dyDescent="0.4">
      <c r="A124" s="21">
        <v>39936</v>
      </c>
      <c r="B124" s="22">
        <v>21449</v>
      </c>
      <c r="C124">
        <v>20805.53</v>
      </c>
      <c r="D124" s="24">
        <v>21851.124642210983</v>
      </c>
      <c r="E124">
        <v>24236.160451128642</v>
      </c>
    </row>
    <row r="125" spans="1:5" x14ac:dyDescent="0.4">
      <c r="A125" s="21">
        <v>39937</v>
      </c>
      <c r="B125" s="22">
        <v>21481</v>
      </c>
      <c r="C125">
        <v>20836.57</v>
      </c>
      <c r="D125" s="24">
        <v>21930.895960520345</v>
      </c>
      <c r="E125">
        <v>24277.135664385994</v>
      </c>
    </row>
    <row r="126" spans="1:5" x14ac:dyDescent="0.4">
      <c r="A126" s="21">
        <v>39938</v>
      </c>
      <c r="B126" s="22">
        <v>36193</v>
      </c>
      <c r="C126">
        <v>35107.21</v>
      </c>
      <c r="D126" s="24">
        <v>23830.54268870642</v>
      </c>
      <c r="E126">
        <v>24364.740740526344</v>
      </c>
    </row>
    <row r="127" spans="1:5" x14ac:dyDescent="0.4">
      <c r="A127" s="21">
        <v>39939</v>
      </c>
      <c r="B127" s="22">
        <v>21749</v>
      </c>
      <c r="C127">
        <v>21096.53</v>
      </c>
      <c r="D127" s="24">
        <v>22664.247893921383</v>
      </c>
      <c r="E127">
        <v>24330.859699298548</v>
      </c>
    </row>
    <row r="128" spans="1:5" x14ac:dyDescent="0.4">
      <c r="A128" s="21">
        <v>39940</v>
      </c>
      <c r="B128" s="22">
        <v>18376</v>
      </c>
      <c r="C128">
        <v>17824.72</v>
      </c>
      <c r="D128" s="24">
        <v>22707.337135045887</v>
      </c>
      <c r="E128">
        <v>24237.540700754151</v>
      </c>
    </row>
    <row r="129" spans="1:5" x14ac:dyDescent="0.4">
      <c r="A129" s="21">
        <v>39941</v>
      </c>
      <c r="B129" s="22">
        <v>23670</v>
      </c>
      <c r="C129">
        <v>22959.899999999998</v>
      </c>
      <c r="D129" s="24">
        <v>24491.513887066081</v>
      </c>
      <c r="E129">
        <v>24278.51822786613</v>
      </c>
    </row>
    <row r="130" spans="1:5" x14ac:dyDescent="0.4">
      <c r="A130" s="21">
        <v>39942</v>
      </c>
      <c r="B130" s="22">
        <v>22742</v>
      </c>
      <c r="C130">
        <v>22059.739999999998</v>
      </c>
      <c r="D130" s="24">
        <v>22190.306474119174</v>
      </c>
      <c r="E130">
        <v>24366.128273290855</v>
      </c>
    </row>
    <row r="131" spans="1:5" x14ac:dyDescent="0.4">
      <c r="A131" s="21">
        <v>39943</v>
      </c>
      <c r="B131" s="22">
        <v>24415</v>
      </c>
      <c r="C131">
        <v>23682.55</v>
      </c>
      <c r="D131" s="24">
        <v>22306.632421632145</v>
      </c>
      <c r="E131">
        <v>24332.24528286561</v>
      </c>
    </row>
    <row r="132" spans="1:5" x14ac:dyDescent="0.4">
      <c r="A132" s="21">
        <v>39944</v>
      </c>
      <c r="B132" s="22">
        <v>27201</v>
      </c>
      <c r="C132">
        <v>26384.969999999998</v>
      </c>
      <c r="D132" s="24">
        <v>24648.365649382649</v>
      </c>
      <c r="E132">
        <v>24238.920950379652</v>
      </c>
    </row>
    <row r="133" spans="1:5" x14ac:dyDescent="0.4">
      <c r="A133" s="21">
        <v>39945</v>
      </c>
      <c r="B133" s="22">
        <v>24005</v>
      </c>
      <c r="C133">
        <v>23284.85</v>
      </c>
      <c r="D133" s="24">
        <v>22587.143436003982</v>
      </c>
      <c r="E133">
        <v>24279.900791346266</v>
      </c>
    </row>
    <row r="134" spans="1:5" x14ac:dyDescent="0.4">
      <c r="A134" s="21">
        <v>39946</v>
      </c>
      <c r="B134" s="22">
        <v>28582</v>
      </c>
      <c r="C134">
        <v>27724.54</v>
      </c>
      <c r="D134" s="24">
        <v>22790.660100367382</v>
      </c>
      <c r="E134">
        <v>24367.515806055362</v>
      </c>
    </row>
    <row r="135" spans="1:5" x14ac:dyDescent="0.4">
      <c r="A135" s="21">
        <v>39947</v>
      </c>
      <c r="B135" s="22">
        <v>21597</v>
      </c>
      <c r="C135">
        <v>20949.09</v>
      </c>
      <c r="D135" s="24">
        <v>25497.093648740698</v>
      </c>
      <c r="E135">
        <v>24333.630866432668</v>
      </c>
    </row>
    <row r="136" spans="1:5" x14ac:dyDescent="0.4">
      <c r="A136" s="21">
        <v>39948</v>
      </c>
      <c r="B136" s="22">
        <v>24998</v>
      </c>
      <c r="C136">
        <v>24248.059999999998</v>
      </c>
      <c r="D136" s="24">
        <v>22890.35446884613</v>
      </c>
      <c r="E136">
        <v>24240.30120000516</v>
      </c>
    </row>
    <row r="137" spans="1:5" x14ac:dyDescent="0.4">
      <c r="A137" s="21">
        <v>39949</v>
      </c>
      <c r="B137" s="22">
        <v>23879</v>
      </c>
      <c r="C137">
        <v>23162.63</v>
      </c>
      <c r="D137" s="24">
        <v>23198.874183289645</v>
      </c>
      <c r="E137">
        <v>24281.283354826403</v>
      </c>
    </row>
    <row r="138" spans="1:5" x14ac:dyDescent="0.4">
      <c r="A138" s="21">
        <v>39950</v>
      </c>
      <c r="B138" s="22">
        <v>26247</v>
      </c>
      <c r="C138">
        <v>25459.59</v>
      </c>
      <c r="D138" s="24">
        <v>25389.088535602255</v>
      </c>
      <c r="E138">
        <v>24368.903338819873</v>
      </c>
    </row>
    <row r="139" spans="1:5" x14ac:dyDescent="0.4">
      <c r="A139" s="21">
        <v>39951</v>
      </c>
      <c r="B139" s="22">
        <v>19327</v>
      </c>
      <c r="C139">
        <v>18747.189999999999</v>
      </c>
      <c r="D139" s="24">
        <v>23195.234603763038</v>
      </c>
      <c r="E139">
        <v>24335.016449999734</v>
      </c>
    </row>
    <row r="140" spans="1:5" x14ac:dyDescent="0.4">
      <c r="A140" s="21">
        <v>39952</v>
      </c>
      <c r="B140" s="22">
        <v>23248</v>
      </c>
      <c r="C140">
        <v>22550.559999999998</v>
      </c>
      <c r="D140" s="24">
        <v>23019.990691629351</v>
      </c>
      <c r="E140">
        <v>24241.681449630662</v>
      </c>
    </row>
    <row r="141" spans="1:5" x14ac:dyDescent="0.4">
      <c r="A141" s="21">
        <v>39953</v>
      </c>
      <c r="B141" s="22">
        <v>25070</v>
      </c>
      <c r="C141">
        <v>24317.899999999998</v>
      </c>
      <c r="D141" s="24">
        <v>25156.540190109004</v>
      </c>
      <c r="E141">
        <v>24282.665918306535</v>
      </c>
    </row>
    <row r="142" spans="1:5" x14ac:dyDescent="0.4">
      <c r="A142" s="21">
        <v>39954</v>
      </c>
      <c r="B142" s="22">
        <v>38938</v>
      </c>
      <c r="C142">
        <v>37769.86</v>
      </c>
      <c r="D142" s="24">
        <v>22862.742010753609</v>
      </c>
      <c r="E142">
        <v>24370.290871584381</v>
      </c>
    </row>
    <row r="143" spans="1:5" x14ac:dyDescent="0.4">
      <c r="A143" s="21">
        <v>39955</v>
      </c>
      <c r="B143" s="22">
        <v>22003</v>
      </c>
      <c r="C143">
        <v>21342.91</v>
      </c>
      <c r="D143" s="24">
        <v>24300.420892092439</v>
      </c>
      <c r="E143">
        <v>24336.402033566792</v>
      </c>
    </row>
    <row r="144" spans="1:5" x14ac:dyDescent="0.4">
      <c r="A144" s="21">
        <v>39956</v>
      </c>
      <c r="B144" s="22">
        <v>26886</v>
      </c>
      <c r="C144">
        <v>26079.42</v>
      </c>
      <c r="D144" s="24">
        <v>26335.466640978855</v>
      </c>
      <c r="E144">
        <v>24243.061699256166</v>
      </c>
    </row>
    <row r="145" spans="1:5" x14ac:dyDescent="0.4">
      <c r="A145" s="21">
        <v>39957</v>
      </c>
      <c r="B145" s="22">
        <v>22410</v>
      </c>
      <c r="C145">
        <v>21737.7</v>
      </c>
      <c r="D145" s="24">
        <v>24164.614931375148</v>
      </c>
      <c r="E145">
        <v>24284.048481786671</v>
      </c>
    </row>
    <row r="146" spans="1:5" x14ac:dyDescent="0.4">
      <c r="A146" s="21">
        <v>39958</v>
      </c>
      <c r="B146" s="22">
        <v>23141</v>
      </c>
      <c r="C146">
        <v>22446.77</v>
      </c>
      <c r="D146" s="24">
        <v>23999.636237873154</v>
      </c>
      <c r="E146">
        <v>24371.678404348891</v>
      </c>
    </row>
    <row r="147" spans="1:5" x14ac:dyDescent="0.4">
      <c r="A147" s="21">
        <v>39959</v>
      </c>
      <c r="B147" s="22">
        <v>20080</v>
      </c>
      <c r="C147">
        <v>19477.599999999999</v>
      </c>
      <c r="D147" s="24">
        <v>26164.62237909732</v>
      </c>
      <c r="E147">
        <v>24337.787617133858</v>
      </c>
    </row>
    <row r="148" spans="1:5" x14ac:dyDescent="0.4">
      <c r="A148" s="21">
        <v>39960</v>
      </c>
      <c r="B148" s="22">
        <v>23426</v>
      </c>
      <c r="C148">
        <v>22723.22</v>
      </c>
      <c r="D148" s="24">
        <v>23508.411825164574</v>
      </c>
      <c r="E148">
        <v>24244.441948881671</v>
      </c>
    </row>
    <row r="149" spans="1:5" x14ac:dyDescent="0.4">
      <c r="A149" s="21">
        <v>39961</v>
      </c>
      <c r="B149" s="22">
        <v>24140</v>
      </c>
      <c r="C149">
        <v>23415.8</v>
      </c>
      <c r="D149" s="24">
        <v>23484.592586579245</v>
      </c>
      <c r="E149">
        <v>24285.431045266803</v>
      </c>
    </row>
    <row r="150" spans="1:5" x14ac:dyDescent="0.4">
      <c r="A150" s="21">
        <v>39962</v>
      </c>
      <c r="B150" s="22">
        <v>22949</v>
      </c>
      <c r="C150">
        <v>22260.53</v>
      </c>
      <c r="D150" s="24">
        <v>25671.146516739169</v>
      </c>
      <c r="E150">
        <v>24373.065937113399</v>
      </c>
    </row>
    <row r="151" spans="1:5" x14ac:dyDescent="0.4">
      <c r="A151" s="21">
        <v>39963</v>
      </c>
      <c r="B151" s="22">
        <v>23193</v>
      </c>
      <c r="C151">
        <v>22497.21</v>
      </c>
      <c r="D151" s="24">
        <v>23359.700485846046</v>
      </c>
      <c r="E151">
        <v>24339.173200700916</v>
      </c>
    </row>
    <row r="152" spans="1:5" x14ac:dyDescent="0.4">
      <c r="A152" s="21">
        <v>39964</v>
      </c>
      <c r="B152" s="22">
        <v>24602</v>
      </c>
      <c r="C152">
        <v>23863.94</v>
      </c>
      <c r="D152" s="24">
        <v>23337.847370764226</v>
      </c>
      <c r="E152">
        <v>24245.822198507176</v>
      </c>
    </row>
    <row r="153" spans="1:5" x14ac:dyDescent="0.4">
      <c r="A153" s="21">
        <v>39965</v>
      </c>
      <c r="B153" s="22">
        <v>30739</v>
      </c>
      <c r="C153">
        <v>29816.829999999998</v>
      </c>
      <c r="D153" s="24">
        <v>25523.243045851337</v>
      </c>
      <c r="E153">
        <v>24286.813608746939</v>
      </c>
    </row>
    <row r="154" spans="1:5" x14ac:dyDescent="0.4">
      <c r="A154" s="21">
        <v>39966</v>
      </c>
      <c r="B154" s="22">
        <v>25560</v>
      </c>
      <c r="C154">
        <v>24793.200000000001</v>
      </c>
      <c r="D154" s="24">
        <v>23819.660582869466</v>
      </c>
      <c r="E154">
        <v>24374.45346987791</v>
      </c>
    </row>
    <row r="155" spans="1:5" x14ac:dyDescent="0.4">
      <c r="A155" s="21">
        <v>39967</v>
      </c>
      <c r="B155" s="22">
        <v>23378</v>
      </c>
      <c r="C155">
        <v>22676.66</v>
      </c>
      <c r="D155" s="24">
        <v>23963.202495121826</v>
      </c>
      <c r="E155">
        <v>24340.558784267982</v>
      </c>
    </row>
    <row r="156" spans="1:5" x14ac:dyDescent="0.4">
      <c r="A156" s="21">
        <v>39968</v>
      </c>
      <c r="B156" s="22">
        <v>27771</v>
      </c>
      <c r="C156">
        <v>26937.87</v>
      </c>
      <c r="D156" s="24">
        <v>26091.234536354521</v>
      </c>
      <c r="E156">
        <v>24247.202448132681</v>
      </c>
    </row>
    <row r="157" spans="1:5" x14ac:dyDescent="0.4">
      <c r="A157" s="21">
        <v>39969</v>
      </c>
      <c r="B157" s="22">
        <v>28615</v>
      </c>
      <c r="C157">
        <v>27756.55</v>
      </c>
      <c r="D157" s="24">
        <v>24052.405472110862</v>
      </c>
      <c r="E157">
        <v>24288.196172227072</v>
      </c>
    </row>
    <row r="158" spans="1:5" x14ac:dyDescent="0.4">
      <c r="A158" s="21">
        <v>39970</v>
      </c>
      <c r="B158" s="22">
        <v>31980</v>
      </c>
      <c r="C158">
        <v>31020.6</v>
      </c>
      <c r="D158" s="24">
        <v>24389.014483173411</v>
      </c>
      <c r="E158">
        <v>24375.841002642417</v>
      </c>
    </row>
    <row r="159" spans="1:5" x14ac:dyDescent="0.4">
      <c r="A159" s="21">
        <v>39971</v>
      </c>
      <c r="B159" s="22">
        <v>44547</v>
      </c>
      <c r="C159">
        <v>43210.59</v>
      </c>
      <c r="D159" s="24">
        <v>27279.449147302203</v>
      </c>
      <c r="E159">
        <v>24341.94436783504</v>
      </c>
    </row>
    <row r="160" spans="1:5" x14ac:dyDescent="0.4">
      <c r="A160" s="21">
        <v>39972</v>
      </c>
      <c r="B160" s="22">
        <v>27680</v>
      </c>
      <c r="C160">
        <v>26849.599999999999</v>
      </c>
      <c r="D160" s="24">
        <v>26294.986380981358</v>
      </c>
      <c r="E160">
        <v>24248.582697758182</v>
      </c>
    </row>
    <row r="161" spans="1:5" x14ac:dyDescent="0.4">
      <c r="A161" s="21">
        <v>39973</v>
      </c>
      <c r="B161" s="22">
        <v>27623</v>
      </c>
      <c r="C161">
        <v>26794.309999999998</v>
      </c>
      <c r="D161" s="24">
        <v>26417.453079088613</v>
      </c>
      <c r="E161">
        <v>24289.578735707204</v>
      </c>
    </row>
    <row r="162" spans="1:5" x14ac:dyDescent="0.4">
      <c r="A162" s="21">
        <v>39974</v>
      </c>
      <c r="B162" s="22">
        <v>29616</v>
      </c>
      <c r="C162">
        <v>28727.52</v>
      </c>
      <c r="D162" s="24">
        <v>29049.795058461004</v>
      </c>
      <c r="E162">
        <v>24377.228535406928</v>
      </c>
    </row>
    <row r="163" spans="1:5" x14ac:dyDescent="0.4">
      <c r="A163" s="21">
        <v>39975</v>
      </c>
      <c r="B163" s="22">
        <v>22678</v>
      </c>
      <c r="C163">
        <v>21997.66</v>
      </c>
      <c r="D163" s="24">
        <v>26555.789289846649</v>
      </c>
      <c r="E163">
        <v>24343.329951402106</v>
      </c>
    </row>
    <row r="164" spans="1:5" x14ac:dyDescent="0.4">
      <c r="A164" s="21">
        <v>39976</v>
      </c>
      <c r="B164" s="22">
        <v>27618</v>
      </c>
      <c r="C164">
        <v>26789.46</v>
      </c>
      <c r="D164" s="24">
        <v>26265.420310713693</v>
      </c>
      <c r="E164">
        <v>24249.96294738369</v>
      </c>
    </row>
    <row r="165" spans="1:5" x14ac:dyDescent="0.4">
      <c r="A165" s="21">
        <v>39977</v>
      </c>
      <c r="B165" s="22">
        <v>25872</v>
      </c>
      <c r="C165">
        <v>25095.84</v>
      </c>
      <c r="D165" s="24">
        <v>28887.132435814619</v>
      </c>
      <c r="E165">
        <v>24290.96129918734</v>
      </c>
    </row>
    <row r="166" spans="1:5" x14ac:dyDescent="0.4">
      <c r="A166" s="21">
        <v>39978</v>
      </c>
      <c r="B166" s="22">
        <v>26521</v>
      </c>
      <c r="C166">
        <v>25725.37</v>
      </c>
      <c r="D166" s="24">
        <v>26101.934118794547</v>
      </c>
      <c r="E166">
        <v>24378.616068171435</v>
      </c>
    </row>
    <row r="167" spans="1:5" x14ac:dyDescent="0.4">
      <c r="A167" s="21">
        <v>39979</v>
      </c>
      <c r="B167" s="22">
        <v>24898</v>
      </c>
      <c r="C167">
        <v>24151.059999999998</v>
      </c>
      <c r="D167" s="24">
        <v>26206.803314087229</v>
      </c>
      <c r="E167">
        <v>24344.715534969164</v>
      </c>
    </row>
    <row r="168" spans="1:5" x14ac:dyDescent="0.4">
      <c r="A168" s="21">
        <v>39980</v>
      </c>
      <c r="B168" s="22">
        <v>31513</v>
      </c>
      <c r="C168">
        <v>30567.61</v>
      </c>
      <c r="D168" s="24">
        <v>28543.946696793406</v>
      </c>
      <c r="E168">
        <v>24251.343197009191</v>
      </c>
    </row>
    <row r="169" spans="1:5" x14ac:dyDescent="0.4">
      <c r="A169" s="21">
        <v>39981</v>
      </c>
      <c r="B169" s="22">
        <v>24976</v>
      </c>
      <c r="C169">
        <v>24226.719999999998</v>
      </c>
      <c r="D169" s="24">
        <v>26251.31629809169</v>
      </c>
      <c r="E169">
        <v>24292.343862667472</v>
      </c>
    </row>
    <row r="170" spans="1:5" x14ac:dyDescent="0.4">
      <c r="A170" s="21">
        <v>39982</v>
      </c>
      <c r="B170" s="22">
        <v>27118</v>
      </c>
      <c r="C170">
        <v>26304.46</v>
      </c>
      <c r="D170" s="24">
        <v>26204.045163137551</v>
      </c>
      <c r="E170">
        <v>24380.003600935943</v>
      </c>
    </row>
    <row r="171" spans="1:5" x14ac:dyDescent="0.4">
      <c r="A171" s="21">
        <v>39983</v>
      </c>
      <c r="B171" s="22">
        <v>26537</v>
      </c>
      <c r="C171">
        <v>25740.89</v>
      </c>
      <c r="D171" s="24">
        <v>28781.318926769789</v>
      </c>
      <c r="E171">
        <v>24346.101118536229</v>
      </c>
    </row>
    <row r="172" spans="1:5" x14ac:dyDescent="0.4">
      <c r="A172" s="21">
        <v>39984</v>
      </c>
      <c r="B172" s="22">
        <v>20989</v>
      </c>
      <c r="C172">
        <v>20359.329999999998</v>
      </c>
      <c r="D172" s="24">
        <v>26051.160619206581</v>
      </c>
      <c r="E172">
        <v>24252.7234466347</v>
      </c>
    </row>
    <row r="173" spans="1:5" x14ac:dyDescent="0.4">
      <c r="A173" s="21">
        <v>39985</v>
      </c>
      <c r="B173" s="22">
        <v>25221</v>
      </c>
      <c r="C173">
        <v>24464.37</v>
      </c>
      <c r="D173" s="24">
        <v>25732.178381532485</v>
      </c>
      <c r="E173">
        <v>24293.726426147612</v>
      </c>
    </row>
    <row r="174" spans="1:5" x14ac:dyDescent="0.4">
      <c r="A174" s="21">
        <v>39986</v>
      </c>
      <c r="B174" s="22">
        <v>23682</v>
      </c>
      <c r="C174">
        <v>22971.54</v>
      </c>
      <c r="D174" s="24">
        <v>28105.98119250829</v>
      </c>
      <c r="E174">
        <v>24381.391133700454</v>
      </c>
    </row>
    <row r="175" spans="1:5" x14ac:dyDescent="0.4">
      <c r="A175" s="21">
        <v>39987</v>
      </c>
      <c r="B175" s="22">
        <v>24912</v>
      </c>
      <c r="C175">
        <v>24164.639999999999</v>
      </c>
      <c r="D175" s="24">
        <v>25246.650653170738</v>
      </c>
      <c r="E175">
        <v>24347.486702103288</v>
      </c>
    </row>
    <row r="176" spans="1:5" x14ac:dyDescent="0.4">
      <c r="A176" s="21">
        <v>39988</v>
      </c>
      <c r="B176" s="22">
        <v>22140</v>
      </c>
      <c r="C176">
        <v>21475.8</v>
      </c>
      <c r="D176" s="24">
        <v>25347.060943120938</v>
      </c>
      <c r="E176">
        <v>24254.103696260201</v>
      </c>
    </row>
    <row r="177" spans="1:5" x14ac:dyDescent="0.4">
      <c r="A177" s="21">
        <v>39989</v>
      </c>
      <c r="B177" s="22">
        <v>19183</v>
      </c>
      <c r="C177">
        <v>18607.509999999998</v>
      </c>
      <c r="D177" s="24">
        <v>27410.487019915156</v>
      </c>
      <c r="E177">
        <v>24295.108989627744</v>
      </c>
    </row>
    <row r="178" spans="1:5" x14ac:dyDescent="0.4">
      <c r="A178" s="21">
        <v>39990</v>
      </c>
      <c r="B178" s="22">
        <v>22401</v>
      </c>
      <c r="C178">
        <v>21728.97</v>
      </c>
      <c r="D178" s="24">
        <v>24385.293753213136</v>
      </c>
      <c r="E178">
        <v>24382.778666464961</v>
      </c>
    </row>
    <row r="179" spans="1:5" x14ac:dyDescent="0.4">
      <c r="A179" s="21">
        <v>39991</v>
      </c>
      <c r="B179" s="22">
        <v>30465</v>
      </c>
      <c r="C179">
        <v>29551.05</v>
      </c>
      <c r="D179" s="24">
        <v>24319.932719295106</v>
      </c>
      <c r="E179">
        <v>24348.87228567035</v>
      </c>
    </row>
    <row r="180" spans="1:5" x14ac:dyDescent="0.4">
      <c r="A180" s="21">
        <v>39992</v>
      </c>
      <c r="B180" s="22">
        <v>24238</v>
      </c>
      <c r="C180">
        <v>23510.86</v>
      </c>
      <c r="D180" s="24">
        <v>27029.594956361176</v>
      </c>
      <c r="E180">
        <v>24255.48394588571</v>
      </c>
    </row>
    <row r="181" spans="1:5" x14ac:dyDescent="0.4">
      <c r="A181" s="21">
        <v>39993</v>
      </c>
      <c r="B181" s="22">
        <v>24752</v>
      </c>
      <c r="C181">
        <v>24009.439999999999</v>
      </c>
      <c r="D181" s="24">
        <v>24488.334971866323</v>
      </c>
      <c r="E181">
        <v>24296.49155310788</v>
      </c>
    </row>
    <row r="182" spans="1:5" x14ac:dyDescent="0.4">
      <c r="A182" s="21">
        <v>39994</v>
      </c>
      <c r="B182" s="22">
        <v>24796</v>
      </c>
      <c r="C182">
        <v>24052.12</v>
      </c>
      <c r="D182" s="24">
        <v>24692.868852021675</v>
      </c>
      <c r="E182">
        <v>24384.166199229472</v>
      </c>
    </row>
    <row r="183" spans="1:5" x14ac:dyDescent="0.4">
      <c r="A183" s="21">
        <v>39995</v>
      </c>
      <c r="B183" s="22">
        <v>25013</v>
      </c>
      <c r="C183">
        <v>24262.61</v>
      </c>
      <c r="D183" s="24">
        <v>26813.454668593629</v>
      </c>
      <c r="E183">
        <v>24350.257869237412</v>
      </c>
    </row>
    <row r="184" spans="1:5" x14ac:dyDescent="0.4">
      <c r="A184" s="21">
        <v>39996</v>
      </c>
      <c r="B184" s="22">
        <v>20452</v>
      </c>
      <c r="C184">
        <v>19838.439999999999</v>
      </c>
      <c r="D184" s="24">
        <v>24393.826347131751</v>
      </c>
      <c r="E184">
        <v>24256.864195511211</v>
      </c>
    </row>
    <row r="185" spans="1:5" x14ac:dyDescent="0.4">
      <c r="A185" s="21">
        <v>39997</v>
      </c>
      <c r="B185" s="22">
        <v>25795</v>
      </c>
      <c r="C185">
        <v>25021.149999999998</v>
      </c>
      <c r="D185" s="24">
        <v>24265.214895172106</v>
      </c>
      <c r="E185">
        <v>24297.874116588013</v>
      </c>
    </row>
    <row r="186" spans="1:5" x14ac:dyDescent="0.4">
      <c r="A186" s="21">
        <v>39998</v>
      </c>
      <c r="B186" s="22">
        <v>31654</v>
      </c>
      <c r="C186">
        <v>30704.379999999997</v>
      </c>
      <c r="D186" s="24">
        <v>26448.231392053349</v>
      </c>
      <c r="E186">
        <v>24385.553731993979</v>
      </c>
    </row>
    <row r="187" spans="1:5" x14ac:dyDescent="0.4">
      <c r="A187" s="21">
        <v>39999</v>
      </c>
      <c r="B187" s="22">
        <v>26426</v>
      </c>
      <c r="C187">
        <v>25633.219999999998</v>
      </c>
      <c r="D187" s="24">
        <v>24532.562647547151</v>
      </c>
      <c r="E187">
        <v>24351.643452804474</v>
      </c>
    </row>
    <row r="188" spans="1:5" x14ac:dyDescent="0.4">
      <c r="A188" s="21">
        <v>40000</v>
      </c>
      <c r="B188" s="22">
        <v>26652</v>
      </c>
      <c r="C188">
        <v>25852.44</v>
      </c>
      <c r="D188" s="24">
        <v>24928.597102120322</v>
      </c>
      <c r="E188">
        <v>24258.244445136719</v>
      </c>
    </row>
    <row r="189" spans="1:5" x14ac:dyDescent="0.4">
      <c r="A189" s="21">
        <v>40001</v>
      </c>
      <c r="B189" s="22">
        <v>26049</v>
      </c>
      <c r="C189">
        <v>25267.53</v>
      </c>
      <c r="D189" s="24">
        <v>27225.129686104534</v>
      </c>
      <c r="E189">
        <v>24299.256680068149</v>
      </c>
    </row>
    <row r="190" spans="1:5" x14ac:dyDescent="0.4">
      <c r="A190" s="21">
        <v>40002</v>
      </c>
      <c r="B190" s="22">
        <v>34353</v>
      </c>
      <c r="C190">
        <v>33322.409999999996</v>
      </c>
      <c r="D190" s="24">
        <v>24754.011603587958</v>
      </c>
      <c r="E190">
        <v>24386.94126475849</v>
      </c>
    </row>
    <row r="191" spans="1:5" x14ac:dyDescent="0.4">
      <c r="A191" s="21">
        <v>40003</v>
      </c>
      <c r="B191" s="22">
        <v>17863</v>
      </c>
      <c r="C191">
        <v>17327.11</v>
      </c>
      <c r="D191" s="24">
        <v>25757.190637262054</v>
      </c>
      <c r="E191">
        <v>24353.029036371536</v>
      </c>
    </row>
    <row r="192" spans="1:5" x14ac:dyDescent="0.4">
      <c r="A192" s="21">
        <v>40004</v>
      </c>
      <c r="B192" s="22">
        <v>22066</v>
      </c>
      <c r="C192">
        <v>21404.02</v>
      </c>
      <c r="D192" s="24">
        <v>27274.791232204487</v>
      </c>
      <c r="E192">
        <v>24259.62469476222</v>
      </c>
    </row>
    <row r="193" spans="1:5" x14ac:dyDescent="0.4">
      <c r="A193" s="21">
        <v>40005</v>
      </c>
      <c r="B193" s="22">
        <v>24798</v>
      </c>
      <c r="C193">
        <v>24054.059999999998</v>
      </c>
      <c r="D193" s="24">
        <v>24630.785426019949</v>
      </c>
      <c r="E193">
        <v>24300.639243548281</v>
      </c>
    </row>
    <row r="194" spans="1:5" x14ac:dyDescent="0.4">
      <c r="A194" s="21">
        <v>40006</v>
      </c>
      <c r="B194" s="22">
        <v>32086</v>
      </c>
      <c r="C194">
        <v>31123.42</v>
      </c>
      <c r="D194" s="24">
        <v>24692.480695356673</v>
      </c>
      <c r="E194">
        <v>24388.328797522998</v>
      </c>
    </row>
    <row r="195" spans="1:5" x14ac:dyDescent="0.4">
      <c r="A195" s="21">
        <v>40007</v>
      </c>
      <c r="B195" s="22">
        <v>25226</v>
      </c>
      <c r="C195">
        <v>24469.219999999998</v>
      </c>
      <c r="D195" s="24">
        <v>27451.883178721881</v>
      </c>
      <c r="E195">
        <v>24354.414619938598</v>
      </c>
    </row>
    <row r="196" spans="1:5" x14ac:dyDescent="0.4">
      <c r="A196" s="21">
        <v>40008</v>
      </c>
      <c r="B196" s="22">
        <v>33043</v>
      </c>
      <c r="C196">
        <v>32051.71</v>
      </c>
      <c r="D196" s="24">
        <v>25064.387791035439</v>
      </c>
      <c r="E196">
        <v>24261.004944387721</v>
      </c>
    </row>
    <row r="197" spans="1:5" x14ac:dyDescent="0.4">
      <c r="A197" s="21">
        <v>40009</v>
      </c>
      <c r="B197" s="22">
        <v>30083</v>
      </c>
      <c r="C197">
        <v>29180.51</v>
      </c>
      <c r="D197" s="24">
        <v>25822.313031698912</v>
      </c>
      <c r="E197">
        <v>24302.021807028417</v>
      </c>
    </row>
    <row r="198" spans="1:5" x14ac:dyDescent="0.4">
      <c r="A198" s="21">
        <v>40010</v>
      </c>
      <c r="B198" s="22">
        <v>19535</v>
      </c>
      <c r="C198">
        <v>18948.95</v>
      </c>
      <c r="D198" s="24">
        <v>28291.695058922305</v>
      </c>
      <c r="E198">
        <v>24389.716330287509</v>
      </c>
    </row>
    <row r="199" spans="1:5" x14ac:dyDescent="0.4">
      <c r="A199" s="21">
        <v>40011</v>
      </c>
      <c r="B199" s="22">
        <v>24759</v>
      </c>
      <c r="C199">
        <v>24016.23</v>
      </c>
      <c r="D199" s="24">
        <v>25482.473516543065</v>
      </c>
      <c r="E199">
        <v>24355.80020350566</v>
      </c>
    </row>
    <row r="200" spans="1:5" x14ac:dyDescent="0.4">
      <c r="A200" s="21">
        <v>40012</v>
      </c>
      <c r="B200" s="22">
        <v>22661</v>
      </c>
      <c r="C200">
        <v>21981.17</v>
      </c>
      <c r="D200" s="24">
        <v>25516.707881509948</v>
      </c>
      <c r="E200">
        <v>24262.38519401323</v>
      </c>
    </row>
    <row r="201" spans="1:5" x14ac:dyDescent="0.4">
      <c r="A201" s="21">
        <v>40013</v>
      </c>
      <c r="B201" s="22">
        <v>24438</v>
      </c>
      <c r="C201">
        <v>23704.86</v>
      </c>
      <c r="D201" s="24">
        <v>27209.538469191069</v>
      </c>
      <c r="E201">
        <v>24303.40437050855</v>
      </c>
    </row>
    <row r="202" spans="1:5" x14ac:dyDescent="0.4">
      <c r="A202" s="21">
        <v>40014</v>
      </c>
      <c r="B202" s="22">
        <v>19120</v>
      </c>
      <c r="C202">
        <v>18546.399999999998</v>
      </c>
      <c r="D202" s="24">
        <v>24997.845073037162</v>
      </c>
      <c r="E202">
        <v>24391.103863052016</v>
      </c>
    </row>
    <row r="203" spans="1:5" x14ac:dyDescent="0.4">
      <c r="A203" s="21">
        <v>40015</v>
      </c>
      <c r="B203" s="22">
        <v>25614</v>
      </c>
      <c r="C203">
        <v>24845.579999999998</v>
      </c>
      <c r="D203" s="24">
        <v>24602.802492497991</v>
      </c>
      <c r="E203">
        <v>24357.185787072722</v>
      </c>
    </row>
    <row r="204" spans="1:5" x14ac:dyDescent="0.4">
      <c r="A204" s="21">
        <v>40016</v>
      </c>
      <c r="B204" s="22">
        <v>27212</v>
      </c>
      <c r="C204">
        <v>26395.64</v>
      </c>
      <c r="D204" s="24">
        <v>26554.147543631298</v>
      </c>
      <c r="E204">
        <v>24263.765443638731</v>
      </c>
    </row>
    <row r="205" spans="1:5" x14ac:dyDescent="0.4">
      <c r="A205" s="21">
        <v>40017</v>
      </c>
      <c r="B205" s="22">
        <v>21766</v>
      </c>
      <c r="C205">
        <v>21113.02</v>
      </c>
      <c r="D205" s="24">
        <v>24599.849714106269</v>
      </c>
      <c r="E205">
        <v>24304.786933988682</v>
      </c>
    </row>
    <row r="206" spans="1:5" x14ac:dyDescent="0.4">
      <c r="A206" s="21">
        <v>40018</v>
      </c>
      <c r="B206" s="22">
        <v>28578</v>
      </c>
      <c r="C206">
        <v>27720.66</v>
      </c>
      <c r="D206" s="24">
        <v>24521.073990035307</v>
      </c>
      <c r="E206">
        <v>24392.491395816527</v>
      </c>
    </row>
    <row r="207" spans="1:5" x14ac:dyDescent="0.4">
      <c r="A207" s="21">
        <v>40019</v>
      </c>
      <c r="B207" s="22">
        <v>23398</v>
      </c>
      <c r="C207">
        <v>22696.059999999998</v>
      </c>
      <c r="D207" s="24">
        <v>26716.900615644223</v>
      </c>
      <c r="E207">
        <v>24358.571370639784</v>
      </c>
    </row>
    <row r="208" spans="1:5" x14ac:dyDescent="0.4">
      <c r="A208" s="21">
        <v>40020</v>
      </c>
      <c r="B208" s="22">
        <v>29362</v>
      </c>
      <c r="C208">
        <v>28481.14</v>
      </c>
      <c r="D208" s="24">
        <v>24423.732621033796</v>
      </c>
      <c r="E208">
        <v>24265.14569326424</v>
      </c>
    </row>
    <row r="209" spans="1:5" x14ac:dyDescent="0.4">
      <c r="A209" s="21">
        <v>40021</v>
      </c>
      <c r="B209" s="22">
        <v>29005</v>
      </c>
      <c r="C209">
        <v>28134.85</v>
      </c>
      <c r="D209" s="24">
        <v>25034.34101703253</v>
      </c>
      <c r="E209">
        <v>24306.169497468818</v>
      </c>
    </row>
    <row r="210" spans="1:5" x14ac:dyDescent="0.4">
      <c r="A210" s="21">
        <v>40022</v>
      </c>
      <c r="B210" s="22">
        <v>25391</v>
      </c>
      <c r="C210">
        <v>24629.27</v>
      </c>
      <c r="D210" s="24">
        <v>27171.265990631062</v>
      </c>
      <c r="E210">
        <v>24393.878928581034</v>
      </c>
    </row>
    <row r="211" spans="1:5" x14ac:dyDescent="0.4">
      <c r="A211" s="21">
        <v>40023</v>
      </c>
      <c r="B211" s="22">
        <v>28064</v>
      </c>
      <c r="C211">
        <v>27222.079999999998</v>
      </c>
      <c r="D211" s="24">
        <v>25047.345865200983</v>
      </c>
      <c r="E211">
        <v>24359.956954206846</v>
      </c>
    </row>
    <row r="212" spans="1:5" x14ac:dyDescent="0.4">
      <c r="A212" s="21">
        <v>40024</v>
      </c>
      <c r="B212" s="22">
        <v>20822</v>
      </c>
      <c r="C212">
        <v>20197.34</v>
      </c>
      <c r="D212" s="24">
        <v>25499.88010879944</v>
      </c>
      <c r="E212">
        <v>24266.525942889741</v>
      </c>
    </row>
    <row r="213" spans="1:5" x14ac:dyDescent="0.4">
      <c r="A213" s="21">
        <v>40025</v>
      </c>
      <c r="B213" s="22">
        <v>28311</v>
      </c>
      <c r="C213">
        <v>27461.67</v>
      </c>
      <c r="D213" s="24">
        <v>26877.972150698264</v>
      </c>
      <c r="E213">
        <v>24307.55206094895</v>
      </c>
    </row>
    <row r="214" spans="1:5" x14ac:dyDescent="0.4">
      <c r="A214" s="21">
        <v>40026</v>
      </c>
      <c r="B214" s="22">
        <v>30363</v>
      </c>
      <c r="C214">
        <v>29452.11</v>
      </c>
      <c r="D214" s="24">
        <v>25061.268918752266</v>
      </c>
      <c r="E214">
        <v>24395.266461345542</v>
      </c>
    </row>
    <row r="215" spans="1:5" x14ac:dyDescent="0.4">
      <c r="A215" s="21">
        <v>40027</v>
      </c>
      <c r="B215" s="22">
        <v>37780</v>
      </c>
      <c r="C215">
        <v>36646.6</v>
      </c>
      <c r="D215" s="24">
        <v>25603.511666132927</v>
      </c>
      <c r="E215">
        <v>24361.342537773908</v>
      </c>
    </row>
    <row r="216" spans="1:5" x14ac:dyDescent="0.4">
      <c r="A216" s="21">
        <v>40028</v>
      </c>
      <c r="B216" s="22">
        <v>28175</v>
      </c>
      <c r="C216">
        <v>27329.75</v>
      </c>
      <c r="D216" s="24">
        <v>28473.441042283128</v>
      </c>
      <c r="E216">
        <v>24267.906192515249</v>
      </c>
    </row>
    <row r="217" spans="1:5" x14ac:dyDescent="0.4">
      <c r="A217" s="21">
        <v>40029</v>
      </c>
      <c r="B217" s="22">
        <v>50729</v>
      </c>
      <c r="C217">
        <v>49207.13</v>
      </c>
      <c r="D217" s="24">
        <v>26464.369321994007</v>
      </c>
      <c r="E217">
        <v>24308.93462442909</v>
      </c>
    </row>
    <row r="218" spans="1:5" x14ac:dyDescent="0.4">
      <c r="A218" s="21">
        <v>40030</v>
      </c>
      <c r="B218" s="22">
        <v>27468</v>
      </c>
      <c r="C218">
        <v>26643.96</v>
      </c>
      <c r="D218" s="24">
        <v>28582.709231594126</v>
      </c>
      <c r="E218">
        <v>24396.653994110049</v>
      </c>
    </row>
    <row r="219" spans="1:5" x14ac:dyDescent="0.4">
      <c r="A219" s="21">
        <v>40031</v>
      </c>
      <c r="B219" s="22">
        <v>22823</v>
      </c>
      <c r="C219">
        <v>22138.309999999998</v>
      </c>
      <c r="D219" s="24">
        <v>30391.73929360382</v>
      </c>
      <c r="E219">
        <v>24362.72812134097</v>
      </c>
    </row>
    <row r="220" spans="1:5" x14ac:dyDescent="0.4">
      <c r="A220" s="21">
        <v>40032</v>
      </c>
      <c r="B220" s="22">
        <v>30721</v>
      </c>
      <c r="C220">
        <v>29799.37</v>
      </c>
      <c r="D220" s="24">
        <v>27997.549452845695</v>
      </c>
      <c r="E220">
        <v>24269.28644214075</v>
      </c>
    </row>
    <row r="221" spans="1:5" x14ac:dyDescent="0.4">
      <c r="A221" s="21">
        <v>40033</v>
      </c>
      <c r="B221" s="22">
        <v>28682</v>
      </c>
      <c r="C221">
        <v>27821.54</v>
      </c>
      <c r="D221" s="24">
        <v>28143.808087880061</v>
      </c>
      <c r="E221">
        <v>24310.317187909222</v>
      </c>
    </row>
    <row r="222" spans="1:5" x14ac:dyDescent="0.4">
      <c r="A222" s="21">
        <v>40034</v>
      </c>
      <c r="B222" s="22">
        <v>23870</v>
      </c>
      <c r="C222">
        <v>23153.899999999998</v>
      </c>
      <c r="D222" s="24">
        <v>29986.793907862251</v>
      </c>
      <c r="E222">
        <v>24398.041526874556</v>
      </c>
    </row>
    <row r="223" spans="1:5" x14ac:dyDescent="0.4">
      <c r="A223" s="21">
        <v>40035</v>
      </c>
      <c r="B223" s="22">
        <v>29684</v>
      </c>
      <c r="C223">
        <v>28793.48</v>
      </c>
      <c r="D223" s="24">
        <v>27835.776295074207</v>
      </c>
      <c r="E223">
        <v>24364.113704908032</v>
      </c>
    </row>
    <row r="224" spans="1:5" x14ac:dyDescent="0.4">
      <c r="A224" s="21">
        <v>40036</v>
      </c>
      <c r="B224" s="22">
        <v>28070</v>
      </c>
      <c r="C224">
        <v>27227.899999999998</v>
      </c>
      <c r="D224" s="24">
        <v>27889.424360352696</v>
      </c>
      <c r="E224">
        <v>24270.666691766259</v>
      </c>
    </row>
    <row r="225" spans="1:5" x14ac:dyDescent="0.4">
      <c r="A225" s="21">
        <v>40037</v>
      </c>
      <c r="B225" s="22">
        <v>27839</v>
      </c>
      <c r="C225">
        <v>27003.829999999998</v>
      </c>
      <c r="D225" s="24">
        <v>29609.112132952137</v>
      </c>
      <c r="E225">
        <v>24311.699751389358</v>
      </c>
    </row>
    <row r="226" spans="1:5" x14ac:dyDescent="0.4">
      <c r="A226" s="21">
        <v>40038</v>
      </c>
      <c r="B226" s="22">
        <v>24927</v>
      </c>
      <c r="C226">
        <v>24179.19</v>
      </c>
      <c r="D226" s="24">
        <v>27887.147574565981</v>
      </c>
      <c r="E226">
        <v>24399.429059639067</v>
      </c>
    </row>
    <row r="227" spans="1:5" x14ac:dyDescent="0.4">
      <c r="A227" s="21">
        <v>40039</v>
      </c>
      <c r="B227" s="22">
        <v>27184</v>
      </c>
      <c r="C227">
        <v>26368.48</v>
      </c>
      <c r="D227" s="24">
        <v>27547.765632785748</v>
      </c>
      <c r="E227">
        <v>24365.499288475094</v>
      </c>
    </row>
    <row r="228" spans="1:5" x14ac:dyDescent="0.4">
      <c r="A228" s="21">
        <v>40040</v>
      </c>
      <c r="B228" s="22">
        <v>26325</v>
      </c>
      <c r="C228">
        <v>25535.25</v>
      </c>
      <c r="D228" s="24">
        <v>29179.140890098442</v>
      </c>
      <c r="E228">
        <v>24272.04694139176</v>
      </c>
    </row>
    <row r="229" spans="1:5" x14ac:dyDescent="0.4">
      <c r="A229" s="21">
        <v>40041</v>
      </c>
      <c r="B229" s="22">
        <v>27347</v>
      </c>
      <c r="C229">
        <v>26526.59</v>
      </c>
      <c r="D229" s="24">
        <v>27385.428566312392</v>
      </c>
      <c r="E229">
        <v>24313.082314869491</v>
      </c>
    </row>
    <row r="230" spans="1:5" x14ac:dyDescent="0.4">
      <c r="A230" s="21">
        <v>40042</v>
      </c>
      <c r="B230" s="22">
        <v>26185</v>
      </c>
      <c r="C230">
        <v>25399.45</v>
      </c>
      <c r="D230" s="24">
        <v>27304.603821382778</v>
      </c>
      <c r="E230">
        <v>24400.816592403575</v>
      </c>
    </row>
    <row r="231" spans="1:5" x14ac:dyDescent="0.4">
      <c r="A231" s="21">
        <v>40043</v>
      </c>
      <c r="B231" s="22">
        <v>26616</v>
      </c>
      <c r="C231">
        <v>25817.52</v>
      </c>
      <c r="D231" s="24">
        <v>28830.423337224172</v>
      </c>
      <c r="E231">
        <v>24366.884872042152</v>
      </c>
    </row>
    <row r="232" spans="1:5" x14ac:dyDescent="0.4">
      <c r="A232" s="21">
        <v>40044</v>
      </c>
      <c r="B232" s="22">
        <v>26673</v>
      </c>
      <c r="C232">
        <v>25872.809999999998</v>
      </c>
      <c r="D232" s="24">
        <v>27133.202899456897</v>
      </c>
      <c r="E232">
        <v>24273.427191017265</v>
      </c>
    </row>
    <row r="233" spans="1:5" x14ac:dyDescent="0.4">
      <c r="A233" s="21">
        <v>40045</v>
      </c>
      <c r="B233" s="22">
        <v>21590</v>
      </c>
      <c r="C233">
        <v>20942.3</v>
      </c>
      <c r="D233" s="24">
        <v>27007.924419431089</v>
      </c>
      <c r="E233">
        <v>24314.464878349627</v>
      </c>
    </row>
    <row r="234" spans="1:5" x14ac:dyDescent="0.4">
      <c r="A234" s="21">
        <v>40046</v>
      </c>
      <c r="B234" s="22">
        <v>25816</v>
      </c>
      <c r="C234">
        <v>25041.52</v>
      </c>
      <c r="D234" s="24">
        <v>28149.186154562805</v>
      </c>
      <c r="E234">
        <v>24402.204125168086</v>
      </c>
    </row>
    <row r="235" spans="1:5" x14ac:dyDescent="0.4">
      <c r="A235" s="21">
        <v>40047</v>
      </c>
      <c r="B235" s="22">
        <v>28034</v>
      </c>
      <c r="C235">
        <v>27192.98</v>
      </c>
      <c r="D235" s="24">
        <v>26497.846982834715</v>
      </c>
      <c r="E235">
        <v>24368.270455609218</v>
      </c>
    </row>
    <row r="236" spans="1:5" x14ac:dyDescent="0.4">
      <c r="A236" s="21">
        <v>40048</v>
      </c>
      <c r="B236" s="22">
        <v>30000</v>
      </c>
      <c r="C236">
        <v>29100</v>
      </c>
      <c r="D236" s="24">
        <v>26472.857651142724</v>
      </c>
      <c r="E236">
        <v>24274.80744064277</v>
      </c>
    </row>
    <row r="237" spans="1:5" x14ac:dyDescent="0.4">
      <c r="A237" s="21">
        <v>40049</v>
      </c>
      <c r="B237" s="22">
        <v>29118</v>
      </c>
      <c r="C237">
        <v>28244.46</v>
      </c>
      <c r="D237" s="24">
        <v>28361.01094139065</v>
      </c>
      <c r="E237">
        <v>24315.847441829759</v>
      </c>
    </row>
    <row r="238" spans="1:5" x14ac:dyDescent="0.4">
      <c r="A238" s="21">
        <v>40050</v>
      </c>
      <c r="B238" s="22">
        <v>29833</v>
      </c>
      <c r="C238">
        <v>28938.01</v>
      </c>
      <c r="D238" s="24">
        <v>26970.785750031631</v>
      </c>
      <c r="E238">
        <v>24403.591657932593</v>
      </c>
    </row>
    <row r="239" spans="1:5" x14ac:dyDescent="0.4">
      <c r="A239" s="21">
        <v>40051</v>
      </c>
      <c r="B239" s="22">
        <v>28519</v>
      </c>
      <c r="C239">
        <v>27663.43</v>
      </c>
      <c r="D239" s="24">
        <v>27069.191288715956</v>
      </c>
      <c r="E239">
        <v>24369.656039176276</v>
      </c>
    </row>
    <row r="240" spans="1:5" x14ac:dyDescent="0.4">
      <c r="A240" s="21">
        <v>40052</v>
      </c>
      <c r="B240" s="22">
        <v>44864</v>
      </c>
      <c r="C240">
        <v>43518.080000000002</v>
      </c>
      <c r="D240" s="24">
        <v>28786.557019199114</v>
      </c>
      <c r="E240">
        <v>24276.187690268274</v>
      </c>
    </row>
    <row r="241" spans="1:5" x14ac:dyDescent="0.4">
      <c r="A241" s="21">
        <v>40053</v>
      </c>
      <c r="B241" s="22">
        <v>28972</v>
      </c>
      <c r="C241">
        <v>28102.84</v>
      </c>
      <c r="D241" s="24">
        <v>28534.85311483606</v>
      </c>
      <c r="E241">
        <v>24317.230005309895</v>
      </c>
    </row>
    <row r="242" spans="1:5" x14ac:dyDescent="0.4">
      <c r="A242" s="21">
        <v>40054</v>
      </c>
      <c r="B242" s="22">
        <v>28284</v>
      </c>
      <c r="C242">
        <v>27435.48</v>
      </c>
      <c r="D242" s="24">
        <v>28420.700307692616</v>
      </c>
      <c r="E242">
        <v>24404.979190697104</v>
      </c>
    </row>
    <row r="243" spans="1:5" x14ac:dyDescent="0.4">
      <c r="A243" s="21">
        <v>40055</v>
      </c>
      <c r="B243" s="22">
        <v>31189</v>
      </c>
      <c r="C243">
        <v>30253.329999999998</v>
      </c>
      <c r="D243" s="24">
        <v>30253.519892440945</v>
      </c>
      <c r="E243">
        <v>24371.041622743342</v>
      </c>
    </row>
    <row r="244" spans="1:5" x14ac:dyDescent="0.4">
      <c r="A244" s="21">
        <v>40056</v>
      </c>
      <c r="B244" s="22">
        <v>30373</v>
      </c>
      <c r="C244">
        <v>29461.809999999998</v>
      </c>
      <c r="D244" s="24">
        <v>28634.614736119722</v>
      </c>
      <c r="E244">
        <v>24277.567939893779</v>
      </c>
    </row>
    <row r="245" spans="1:5" x14ac:dyDescent="0.4">
      <c r="A245" s="21">
        <v>40057</v>
      </c>
      <c r="B245" s="22">
        <v>25478</v>
      </c>
      <c r="C245">
        <v>24713.66</v>
      </c>
      <c r="D245" s="24">
        <v>28614.317937985852</v>
      </c>
      <c r="E245">
        <v>24318.612568790028</v>
      </c>
    </row>
    <row r="246" spans="1:5" x14ac:dyDescent="0.4">
      <c r="A246" s="21">
        <v>40058</v>
      </c>
      <c r="B246" s="22">
        <v>26402</v>
      </c>
      <c r="C246">
        <v>25609.94</v>
      </c>
      <c r="D246" s="24">
        <v>30222.864537753638</v>
      </c>
      <c r="E246">
        <v>24406.366723461611</v>
      </c>
    </row>
    <row r="247" spans="1:5" x14ac:dyDescent="0.4">
      <c r="A247" s="21">
        <v>40059</v>
      </c>
      <c r="B247" s="22">
        <v>19975</v>
      </c>
      <c r="C247">
        <v>19375.75</v>
      </c>
      <c r="D247" s="24">
        <v>28264.875100754423</v>
      </c>
      <c r="E247">
        <v>24372.4272063104</v>
      </c>
    </row>
    <row r="248" spans="1:5" x14ac:dyDescent="0.4">
      <c r="A248" s="21">
        <v>40060</v>
      </c>
      <c r="B248" s="22">
        <v>25266</v>
      </c>
      <c r="C248">
        <v>24508.02</v>
      </c>
      <c r="D248" s="24">
        <v>27414.327688181398</v>
      </c>
      <c r="E248">
        <v>24278.94818951928</v>
      </c>
    </row>
    <row r="249" spans="1:5" x14ac:dyDescent="0.4">
      <c r="A249" s="21">
        <v>40061</v>
      </c>
      <c r="B249" s="22">
        <v>24178</v>
      </c>
      <c r="C249">
        <v>23452.66</v>
      </c>
      <c r="D249" s="24">
        <v>29020.911024023455</v>
      </c>
      <c r="E249">
        <v>24319.995132270164</v>
      </c>
    </row>
    <row r="250" spans="1:5" x14ac:dyDescent="0.4">
      <c r="A250" s="21">
        <v>40062</v>
      </c>
      <c r="B250" s="22">
        <v>23782</v>
      </c>
      <c r="C250">
        <v>23068.54</v>
      </c>
      <c r="D250" s="24">
        <v>27000.489281856073</v>
      </c>
      <c r="E250">
        <v>24407.754256226122</v>
      </c>
    </row>
    <row r="251" spans="1:5" x14ac:dyDescent="0.4">
      <c r="A251" s="21">
        <v>40063</v>
      </c>
      <c r="B251" s="22">
        <v>22883</v>
      </c>
      <c r="C251">
        <v>22196.51</v>
      </c>
      <c r="D251" s="24">
        <v>26619.982113217924</v>
      </c>
      <c r="E251">
        <v>24373.812789877466</v>
      </c>
    </row>
    <row r="252" spans="1:5" x14ac:dyDescent="0.4">
      <c r="A252" s="21">
        <v>40064</v>
      </c>
      <c r="B252" s="22">
        <v>24030</v>
      </c>
      <c r="C252">
        <v>23309.1</v>
      </c>
      <c r="D252" s="24">
        <v>28013.673931272064</v>
      </c>
      <c r="E252">
        <v>24280.328439144789</v>
      </c>
    </row>
    <row r="253" spans="1:5" x14ac:dyDescent="0.4">
      <c r="A253" s="21">
        <v>40065</v>
      </c>
      <c r="B253" s="22">
        <v>23923</v>
      </c>
      <c r="C253">
        <v>23205.309999999998</v>
      </c>
      <c r="D253" s="24">
        <v>26128.927179155133</v>
      </c>
      <c r="E253">
        <v>24321.377695750296</v>
      </c>
    </row>
    <row r="254" spans="1:5" x14ac:dyDescent="0.4">
      <c r="A254" s="21">
        <v>40066</v>
      </c>
      <c r="B254" s="22">
        <v>20433</v>
      </c>
      <c r="C254">
        <v>19820.009999999998</v>
      </c>
      <c r="D254" s="24">
        <v>25824.845644619403</v>
      </c>
      <c r="E254">
        <v>24409.14178899063</v>
      </c>
    </row>
    <row r="255" spans="1:5" x14ac:dyDescent="0.4">
      <c r="A255" s="21">
        <v>40067</v>
      </c>
      <c r="B255" s="22">
        <v>25641</v>
      </c>
      <c r="C255">
        <v>24871.77</v>
      </c>
      <c r="D255" s="24">
        <v>27029.696740595744</v>
      </c>
      <c r="E255">
        <v>24375.198373444524</v>
      </c>
    </row>
    <row r="256" spans="1:5" x14ac:dyDescent="0.4">
      <c r="A256" s="21">
        <v>40068</v>
      </c>
      <c r="B256" s="22">
        <v>32187</v>
      </c>
      <c r="C256">
        <v>31221.39</v>
      </c>
      <c r="D256" s="24">
        <v>25409.077849318364</v>
      </c>
      <c r="E256">
        <v>24281.70868877029</v>
      </c>
    </row>
    <row r="257" spans="1:5" x14ac:dyDescent="0.4">
      <c r="A257" s="21">
        <v>40069</v>
      </c>
      <c r="B257" s="22">
        <v>32702</v>
      </c>
      <c r="C257">
        <v>31720.94</v>
      </c>
      <c r="D257" s="24">
        <v>25768.235295402534</v>
      </c>
      <c r="E257">
        <v>24322.760259230428</v>
      </c>
    </row>
    <row r="258" spans="1:5" x14ac:dyDescent="0.4">
      <c r="A258" s="21">
        <v>40070</v>
      </c>
      <c r="B258" s="22">
        <v>28217</v>
      </c>
      <c r="C258">
        <v>27370.489999999998</v>
      </c>
      <c r="D258" s="24">
        <v>28044.630979027756</v>
      </c>
      <c r="E258">
        <v>24410.529321755141</v>
      </c>
    </row>
    <row r="259" spans="1:5" x14ac:dyDescent="0.4">
      <c r="A259" s="21">
        <v>40071</v>
      </c>
      <c r="B259" s="22">
        <v>28558</v>
      </c>
      <c r="C259">
        <v>27701.26</v>
      </c>
      <c r="D259" s="24">
        <v>26577.398937130711</v>
      </c>
      <c r="E259">
        <v>24376.58395701159</v>
      </c>
    </row>
    <row r="260" spans="1:5" x14ac:dyDescent="0.4">
      <c r="A260" s="21">
        <v>40072</v>
      </c>
      <c r="B260" s="22">
        <v>28262</v>
      </c>
      <c r="C260">
        <v>27414.14</v>
      </c>
      <c r="D260" s="24">
        <v>26557.693783108822</v>
      </c>
      <c r="E260">
        <v>24283.088938395795</v>
      </c>
    </row>
    <row r="261" spans="1:5" x14ac:dyDescent="0.4">
      <c r="A261" s="21">
        <v>40073</v>
      </c>
      <c r="B261" s="22">
        <v>22401</v>
      </c>
      <c r="C261">
        <v>21728.97</v>
      </c>
      <c r="D261" s="24">
        <v>28367.119558043836</v>
      </c>
      <c r="E261">
        <v>24324.142822710568</v>
      </c>
    </row>
    <row r="262" spans="1:5" x14ac:dyDescent="0.4">
      <c r="A262" s="21">
        <v>40074</v>
      </c>
      <c r="B262" s="22">
        <v>19395</v>
      </c>
      <c r="C262">
        <v>18813.149999999998</v>
      </c>
      <c r="D262" s="24">
        <v>26449.850700309747</v>
      </c>
      <c r="E262">
        <v>24411.916854519648</v>
      </c>
    </row>
    <row r="263" spans="1:5" x14ac:dyDescent="0.4">
      <c r="A263" s="21">
        <v>40075</v>
      </c>
      <c r="B263" s="22">
        <v>18837</v>
      </c>
      <c r="C263">
        <v>18271.89</v>
      </c>
      <c r="D263" s="24">
        <v>25727.546175001997</v>
      </c>
      <c r="E263">
        <v>24377.969540578648</v>
      </c>
    </row>
    <row r="264" spans="1:5" x14ac:dyDescent="0.4">
      <c r="A264" s="21">
        <v>40076</v>
      </c>
      <c r="B264" s="22">
        <v>29362</v>
      </c>
      <c r="C264">
        <v>28481.14</v>
      </c>
      <c r="D264" s="24">
        <v>26686.57514140688</v>
      </c>
      <c r="E264">
        <v>24284.469188021299</v>
      </c>
    </row>
    <row r="265" spans="1:5" x14ac:dyDescent="0.4">
      <c r="A265" s="21">
        <v>40077</v>
      </c>
      <c r="B265" s="22">
        <v>29393</v>
      </c>
      <c r="C265">
        <v>28511.21</v>
      </c>
      <c r="D265" s="24">
        <v>25478.738701586371</v>
      </c>
      <c r="E265">
        <v>24325.5253861907</v>
      </c>
    </row>
    <row r="266" spans="1:5" x14ac:dyDescent="0.4">
      <c r="A266" s="21">
        <v>40078</v>
      </c>
      <c r="B266" s="22">
        <v>28295</v>
      </c>
      <c r="C266">
        <v>27446.149999999998</v>
      </c>
      <c r="D266" s="24">
        <v>25612.761218529507</v>
      </c>
      <c r="E266">
        <v>24413.304387284159</v>
      </c>
    </row>
    <row r="267" spans="1:5" x14ac:dyDescent="0.4">
      <c r="A267" s="21">
        <v>40079</v>
      </c>
      <c r="B267" s="22">
        <v>27420</v>
      </c>
      <c r="C267">
        <v>26597.399999999998</v>
      </c>
      <c r="D267" s="24">
        <v>27474.147369019091</v>
      </c>
      <c r="E267">
        <v>24379.355124145713</v>
      </c>
    </row>
    <row r="268" spans="1:5" x14ac:dyDescent="0.4">
      <c r="A268" s="21">
        <v>40080</v>
      </c>
      <c r="B268" s="22">
        <v>19385</v>
      </c>
      <c r="C268">
        <v>18803.45</v>
      </c>
      <c r="D268" s="24">
        <v>26038.710307484336</v>
      </c>
      <c r="E268">
        <v>24285.849437646804</v>
      </c>
    </row>
    <row r="269" spans="1:5" x14ac:dyDescent="0.4">
      <c r="A269" s="21">
        <v>40081</v>
      </c>
      <c r="B269" s="22">
        <v>28166</v>
      </c>
      <c r="C269">
        <v>27321.02</v>
      </c>
      <c r="D269" s="24">
        <v>25335.932592080364</v>
      </c>
      <c r="E269">
        <v>24326.907949670836</v>
      </c>
    </row>
    <row r="270" spans="1:5" x14ac:dyDescent="0.4">
      <c r="A270" s="21">
        <v>40082</v>
      </c>
      <c r="B270" s="22">
        <v>21772</v>
      </c>
      <c r="C270">
        <v>21118.84</v>
      </c>
      <c r="D270" s="24">
        <v>27158.788712755781</v>
      </c>
      <c r="E270">
        <v>24414.691920048666</v>
      </c>
    </row>
    <row r="271" spans="1:5" x14ac:dyDescent="0.4">
      <c r="A271" s="21">
        <v>40083</v>
      </c>
      <c r="B271" s="22">
        <v>24643</v>
      </c>
      <c r="C271">
        <v>23903.71</v>
      </c>
      <c r="D271" s="24">
        <v>25269.866628800115</v>
      </c>
      <c r="E271">
        <v>24380.740707712772</v>
      </c>
    </row>
    <row r="272" spans="1:5" x14ac:dyDescent="0.4">
      <c r="A272" s="21">
        <v>40084</v>
      </c>
      <c r="B272" s="22">
        <v>27406</v>
      </c>
      <c r="C272">
        <v>26583.82</v>
      </c>
      <c r="D272" s="24">
        <v>25146.932886241349</v>
      </c>
      <c r="E272">
        <v>24287.229687272309</v>
      </c>
    </row>
    <row r="273" spans="1:5" x14ac:dyDescent="0.4">
      <c r="A273" s="21">
        <v>40085</v>
      </c>
      <c r="B273" s="22">
        <v>22416</v>
      </c>
      <c r="C273">
        <v>21743.52</v>
      </c>
      <c r="D273" s="24">
        <v>26813.986586697367</v>
      </c>
      <c r="E273">
        <v>24328.290513150969</v>
      </c>
    </row>
    <row r="274" spans="1:5" x14ac:dyDescent="0.4">
      <c r="A274" s="21">
        <v>40086</v>
      </c>
      <c r="B274" s="22">
        <v>20150</v>
      </c>
      <c r="C274">
        <v>19545.5</v>
      </c>
      <c r="D274" s="24">
        <v>25067.917652840795</v>
      </c>
      <c r="E274">
        <v>24416.079452813174</v>
      </c>
    </row>
    <row r="275" spans="1:5" x14ac:dyDescent="0.4">
      <c r="A275" s="21">
        <v>40087</v>
      </c>
      <c r="B275" s="22">
        <v>17065</v>
      </c>
      <c r="C275">
        <v>16553.05</v>
      </c>
      <c r="D275" s="24">
        <v>24644.087001407668</v>
      </c>
      <c r="E275">
        <v>24382.126291279837</v>
      </c>
    </row>
    <row r="276" spans="1:5" x14ac:dyDescent="0.4">
      <c r="A276" s="21">
        <v>40088</v>
      </c>
      <c r="B276" s="22">
        <v>23964</v>
      </c>
      <c r="C276">
        <v>23245.079999999998</v>
      </c>
      <c r="D276" s="24">
        <v>25393.925127495251</v>
      </c>
      <c r="E276">
        <v>24288.609936897814</v>
      </c>
    </row>
    <row r="277" spans="1:5" x14ac:dyDescent="0.4">
      <c r="A277" s="21">
        <v>40089</v>
      </c>
      <c r="B277" s="22">
        <v>18122</v>
      </c>
      <c r="C277">
        <v>17578.34</v>
      </c>
      <c r="D277" s="24">
        <v>23933.330282298841</v>
      </c>
      <c r="E277">
        <v>24329.673076631105</v>
      </c>
    </row>
    <row r="278" spans="1:5" x14ac:dyDescent="0.4">
      <c r="A278" s="21">
        <v>40090</v>
      </c>
      <c r="B278" s="22">
        <v>21797</v>
      </c>
      <c r="C278">
        <v>21143.09</v>
      </c>
      <c r="D278" s="24">
        <v>23410.433406105254</v>
      </c>
      <c r="E278">
        <v>24417.466985577685</v>
      </c>
    </row>
    <row r="279" spans="1:5" x14ac:dyDescent="0.4">
      <c r="A279" s="21">
        <v>40091</v>
      </c>
      <c r="B279" s="22">
        <v>23826</v>
      </c>
      <c r="C279">
        <v>23111.22</v>
      </c>
      <c r="D279" s="24">
        <v>24656.402698885693</v>
      </c>
      <c r="E279">
        <v>24383.511874846896</v>
      </c>
    </row>
    <row r="280" spans="1:5" x14ac:dyDescent="0.4">
      <c r="A280" s="21">
        <v>40092</v>
      </c>
      <c r="B280" s="22">
        <v>22754</v>
      </c>
      <c r="C280">
        <v>22071.38</v>
      </c>
      <c r="D280" s="24">
        <v>23228.248731134121</v>
      </c>
      <c r="E280">
        <v>24289.990186523319</v>
      </c>
    </row>
    <row r="281" spans="1:5" x14ac:dyDescent="0.4">
      <c r="A281" s="21">
        <v>40093</v>
      </c>
      <c r="B281" s="22">
        <v>19336</v>
      </c>
      <c r="C281">
        <v>18755.919999999998</v>
      </c>
      <c r="D281" s="24">
        <v>23170.240812523989</v>
      </c>
      <c r="E281">
        <v>24331.055640111237</v>
      </c>
    </row>
    <row r="282" spans="1:5" x14ac:dyDescent="0.4">
      <c r="A282" s="21">
        <v>40094</v>
      </c>
      <c r="B282" s="22">
        <v>17569</v>
      </c>
      <c r="C282">
        <v>17041.93</v>
      </c>
      <c r="D282" s="24">
        <v>24228.491929670807</v>
      </c>
      <c r="E282">
        <v>24418.854518342192</v>
      </c>
    </row>
    <row r="283" spans="1:5" x14ac:dyDescent="0.4">
      <c r="A283" s="21">
        <v>40095</v>
      </c>
      <c r="B283" s="22">
        <v>23730</v>
      </c>
      <c r="C283">
        <v>23018.1</v>
      </c>
      <c r="D283" s="24">
        <v>22397.90703185169</v>
      </c>
      <c r="E283">
        <v>24384.897458413958</v>
      </c>
    </row>
    <row r="284" spans="1:5" x14ac:dyDescent="0.4">
      <c r="A284" s="21">
        <v>40096</v>
      </c>
      <c r="B284" s="22">
        <v>21314</v>
      </c>
      <c r="C284">
        <v>20674.579999999998</v>
      </c>
      <c r="D284" s="24">
        <v>22443.379549162109</v>
      </c>
      <c r="E284">
        <v>24291.370436148824</v>
      </c>
    </row>
    <row r="285" spans="1:5" x14ac:dyDescent="0.4">
      <c r="A285" s="21">
        <v>40097</v>
      </c>
      <c r="B285" s="22">
        <v>23197</v>
      </c>
      <c r="C285">
        <v>22501.09</v>
      </c>
      <c r="D285" s="24">
        <v>23651.150779295996</v>
      </c>
      <c r="E285">
        <v>24332.438203591373</v>
      </c>
    </row>
    <row r="286" spans="1:5" x14ac:dyDescent="0.4">
      <c r="A286" s="21">
        <v>40098</v>
      </c>
      <c r="B286" s="22">
        <v>21825</v>
      </c>
      <c r="C286">
        <v>21170.25</v>
      </c>
      <c r="D286" s="24">
        <v>22397.557854375602</v>
      </c>
      <c r="E286">
        <v>24420.242051106703</v>
      </c>
    </row>
    <row r="287" spans="1:5" x14ac:dyDescent="0.4">
      <c r="A287" s="21">
        <v>40099</v>
      </c>
      <c r="B287" s="22">
        <v>25962</v>
      </c>
      <c r="C287">
        <v>25183.14</v>
      </c>
      <c r="D287" s="24">
        <v>22266.658953943952</v>
      </c>
      <c r="E287">
        <v>24386.28304198102</v>
      </c>
    </row>
    <row r="288" spans="1:5" x14ac:dyDescent="0.4">
      <c r="A288" s="21">
        <v>40100</v>
      </c>
      <c r="B288" s="22">
        <v>25184</v>
      </c>
      <c r="C288">
        <v>24428.48</v>
      </c>
      <c r="D288" s="24">
        <v>23871.068176651701</v>
      </c>
      <c r="E288">
        <v>24292.750685774328</v>
      </c>
    </row>
    <row r="289" spans="1:5" x14ac:dyDescent="0.4">
      <c r="A289" s="21">
        <v>40101</v>
      </c>
      <c r="B289" s="22">
        <v>20824</v>
      </c>
      <c r="C289">
        <v>20199.28</v>
      </c>
      <c r="D289" s="24">
        <v>22735.217707604843</v>
      </c>
      <c r="E289">
        <v>24333.820767071506</v>
      </c>
    </row>
    <row r="290" spans="1:5" x14ac:dyDescent="0.4">
      <c r="A290" s="21">
        <v>40102</v>
      </c>
      <c r="B290" s="22">
        <v>23388</v>
      </c>
      <c r="C290">
        <v>22686.36</v>
      </c>
      <c r="D290" s="24">
        <v>22548.052529844328</v>
      </c>
      <c r="E290">
        <v>24421.62958387121</v>
      </c>
    </row>
    <row r="291" spans="1:5" x14ac:dyDescent="0.4">
      <c r="A291" s="21">
        <v>40103</v>
      </c>
      <c r="B291" s="22">
        <v>23253</v>
      </c>
      <c r="C291">
        <v>22555.41</v>
      </c>
      <c r="D291" s="24">
        <v>23903.077002602404</v>
      </c>
      <c r="E291">
        <v>24387.668625548082</v>
      </c>
    </row>
    <row r="292" spans="1:5" x14ac:dyDescent="0.4">
      <c r="A292" s="21">
        <v>40104</v>
      </c>
      <c r="B292" s="22">
        <v>27157</v>
      </c>
      <c r="C292">
        <v>26342.29</v>
      </c>
      <c r="D292" s="24">
        <v>22584.03693551457</v>
      </c>
      <c r="E292">
        <v>24294.130935399833</v>
      </c>
    </row>
    <row r="293" spans="1:5" x14ac:dyDescent="0.4">
      <c r="A293" s="21">
        <v>40105</v>
      </c>
      <c r="B293" s="22">
        <v>22194</v>
      </c>
      <c r="C293">
        <v>21528.18</v>
      </c>
      <c r="D293" s="24">
        <v>22934.352478459114</v>
      </c>
      <c r="E293">
        <v>24335.203330551642</v>
      </c>
    </row>
    <row r="294" spans="1:5" x14ac:dyDescent="0.4">
      <c r="A294" s="21">
        <v>40106</v>
      </c>
      <c r="B294" s="22">
        <v>24889</v>
      </c>
      <c r="C294">
        <v>24142.329999999998</v>
      </c>
      <c r="D294" s="24">
        <v>24163.132804597375</v>
      </c>
      <c r="E294">
        <v>24423.017116635721</v>
      </c>
    </row>
    <row r="295" spans="1:5" x14ac:dyDescent="0.4">
      <c r="A295" s="21">
        <v>40107</v>
      </c>
      <c r="B295" s="22">
        <v>27361</v>
      </c>
      <c r="C295">
        <v>26540.17</v>
      </c>
      <c r="D295" s="24">
        <v>22991.756805573237</v>
      </c>
      <c r="E295">
        <v>24389.054209115144</v>
      </c>
    </row>
    <row r="296" spans="1:5" x14ac:dyDescent="0.4">
      <c r="A296" s="21">
        <v>40108</v>
      </c>
      <c r="B296" s="22">
        <v>18421</v>
      </c>
      <c r="C296">
        <v>17868.37</v>
      </c>
      <c r="D296" s="24">
        <v>23263.963458393308</v>
      </c>
      <c r="E296">
        <v>24295.511185025334</v>
      </c>
    </row>
    <row r="297" spans="1:5" x14ac:dyDescent="0.4">
      <c r="A297" s="21">
        <v>40109</v>
      </c>
      <c r="B297" s="22">
        <v>24953</v>
      </c>
      <c r="C297">
        <v>24204.41</v>
      </c>
      <c r="D297" s="24">
        <v>24190.513471941671</v>
      </c>
      <c r="E297">
        <v>24336.585894031774</v>
      </c>
    </row>
    <row r="298" spans="1:5" x14ac:dyDescent="0.4">
      <c r="A298" s="21">
        <v>40110</v>
      </c>
      <c r="B298" s="22">
        <v>24359</v>
      </c>
      <c r="C298">
        <v>23628.23</v>
      </c>
      <c r="D298" s="24">
        <v>23062.139430334912</v>
      </c>
      <c r="E298">
        <v>24424.404649400229</v>
      </c>
    </row>
    <row r="299" spans="1:5" x14ac:dyDescent="0.4">
      <c r="A299" s="21">
        <v>40111</v>
      </c>
      <c r="B299" s="22">
        <v>25730</v>
      </c>
      <c r="C299">
        <v>24958.1</v>
      </c>
      <c r="D299" s="24">
        <v>22989.275102299904</v>
      </c>
      <c r="E299">
        <v>24390.439792682206</v>
      </c>
    </row>
    <row r="300" spans="1:5" x14ac:dyDescent="0.4">
      <c r="A300" s="21">
        <v>40112</v>
      </c>
      <c r="B300" s="22">
        <v>23519</v>
      </c>
      <c r="C300">
        <v>22813.43</v>
      </c>
      <c r="D300" s="24">
        <v>24594.43253781115</v>
      </c>
      <c r="E300">
        <v>24296.891434650839</v>
      </c>
    </row>
    <row r="301" spans="1:5" x14ac:dyDescent="0.4">
      <c r="A301" s="21">
        <v>40113</v>
      </c>
      <c r="B301" s="22">
        <v>23500</v>
      </c>
      <c r="C301">
        <v>22795</v>
      </c>
      <c r="D301" s="24">
        <v>23316.46514711358</v>
      </c>
      <c r="E301">
        <v>24337.968457511914</v>
      </c>
    </row>
    <row r="302" spans="1:5" x14ac:dyDescent="0.4">
      <c r="A302" s="21">
        <v>40114</v>
      </c>
      <c r="B302" s="22">
        <v>23410</v>
      </c>
      <c r="C302">
        <v>22707.7</v>
      </c>
      <c r="D302" s="24">
        <v>23172.021492555679</v>
      </c>
      <c r="E302">
        <v>24425.79218216474</v>
      </c>
    </row>
    <row r="303" spans="1:5" x14ac:dyDescent="0.4">
      <c r="A303" s="21">
        <v>40115</v>
      </c>
      <c r="B303" s="22">
        <v>18310</v>
      </c>
      <c r="C303">
        <v>17760.7</v>
      </c>
      <c r="D303" s="24">
        <v>24535.354135324676</v>
      </c>
      <c r="E303">
        <v>24391.825376249268</v>
      </c>
    </row>
    <row r="304" spans="1:5" x14ac:dyDescent="0.4">
      <c r="A304" s="21">
        <v>40116</v>
      </c>
      <c r="B304" s="22">
        <v>20674</v>
      </c>
      <c r="C304">
        <v>20053.78</v>
      </c>
      <c r="D304" s="24">
        <v>22891.653226597362</v>
      </c>
      <c r="E304">
        <v>24298.271684276344</v>
      </c>
    </row>
    <row r="305" spans="1:5" x14ac:dyDescent="0.4">
      <c r="A305" s="21">
        <v>40117</v>
      </c>
      <c r="B305" s="22">
        <v>23989</v>
      </c>
      <c r="C305">
        <v>23269.329999999998</v>
      </c>
      <c r="D305" s="24">
        <v>22564.657784295076</v>
      </c>
      <c r="E305">
        <v>24339.351020992046</v>
      </c>
    </row>
    <row r="306" spans="1:5" x14ac:dyDescent="0.4">
      <c r="A306" s="21">
        <v>40118</v>
      </c>
      <c r="B306" s="22">
        <v>20045</v>
      </c>
      <c r="C306">
        <v>19443.649999999998</v>
      </c>
      <c r="D306" s="24">
        <v>23916.394268808199</v>
      </c>
      <c r="E306">
        <v>24427.179714929247</v>
      </c>
    </row>
    <row r="307" spans="1:5" x14ac:dyDescent="0.4">
      <c r="A307" s="21">
        <v>40119</v>
      </c>
      <c r="B307" s="22">
        <v>23149</v>
      </c>
      <c r="C307">
        <v>22454.53</v>
      </c>
      <c r="D307" s="24">
        <v>22519.196158068902</v>
      </c>
      <c r="E307">
        <v>24393.21095981633</v>
      </c>
    </row>
    <row r="308" spans="1:5" x14ac:dyDescent="0.4">
      <c r="A308" s="21">
        <v>40120</v>
      </c>
      <c r="B308" s="22">
        <v>25514</v>
      </c>
      <c r="C308">
        <v>24748.579999999998</v>
      </c>
      <c r="D308" s="24">
        <v>22456.859582739315</v>
      </c>
      <c r="E308">
        <v>24299.651933901849</v>
      </c>
    </row>
    <row r="309" spans="1:5" x14ac:dyDescent="0.4">
      <c r="A309" s="21">
        <v>40121</v>
      </c>
      <c r="B309" s="22">
        <v>25645</v>
      </c>
      <c r="C309">
        <v>24875.649999999998</v>
      </c>
      <c r="D309" s="24">
        <v>23874.618238536441</v>
      </c>
      <c r="E309">
        <v>24340.733584472178</v>
      </c>
    </row>
    <row r="310" spans="1:5" x14ac:dyDescent="0.4">
      <c r="A310" s="21">
        <v>40122</v>
      </c>
      <c r="B310" s="22">
        <v>19960</v>
      </c>
      <c r="C310">
        <v>19361.2</v>
      </c>
      <c r="D310" s="24">
        <v>22949.827417805176</v>
      </c>
      <c r="E310">
        <v>24428.567247693758</v>
      </c>
    </row>
    <row r="311" spans="1:5" x14ac:dyDescent="0.4">
      <c r="A311" s="21">
        <v>40123</v>
      </c>
      <c r="B311" s="22">
        <v>23913</v>
      </c>
      <c r="C311">
        <v>23195.61</v>
      </c>
      <c r="D311" s="24">
        <v>22632.108154408019</v>
      </c>
      <c r="E311">
        <v>24394.596543383392</v>
      </c>
    </row>
    <row r="312" spans="1:5" x14ac:dyDescent="0.4">
      <c r="A312" s="21">
        <v>40124</v>
      </c>
      <c r="B312" s="22">
        <v>31302</v>
      </c>
      <c r="C312">
        <v>30362.94</v>
      </c>
      <c r="D312" s="24">
        <v>23896.409371613892</v>
      </c>
      <c r="E312">
        <v>24301.032183527353</v>
      </c>
    </row>
    <row r="313" spans="1:5" x14ac:dyDescent="0.4">
      <c r="A313" s="21">
        <v>40125</v>
      </c>
      <c r="B313" s="22">
        <v>28254</v>
      </c>
      <c r="C313">
        <v>27406.38</v>
      </c>
      <c r="D313" s="24">
        <v>23335.622365803549</v>
      </c>
      <c r="E313">
        <v>24342.116147952314</v>
      </c>
    </row>
    <row r="314" spans="1:5" x14ac:dyDescent="0.4">
      <c r="A314" s="21">
        <v>40126</v>
      </c>
      <c r="B314" s="22">
        <v>21736</v>
      </c>
      <c r="C314">
        <v>21083.919999999998</v>
      </c>
      <c r="D314" s="24">
        <v>23682.426801951606</v>
      </c>
      <c r="E314">
        <v>24429.954780458262</v>
      </c>
    </row>
    <row r="315" spans="1:5" x14ac:dyDescent="0.4">
      <c r="A315" s="21">
        <v>40127</v>
      </c>
      <c r="B315" s="22">
        <v>20028</v>
      </c>
      <c r="C315">
        <v>19427.16</v>
      </c>
      <c r="D315" s="24">
        <v>24805.865934390647</v>
      </c>
      <c r="E315">
        <v>24395.982126950454</v>
      </c>
    </row>
    <row r="316" spans="1:5" x14ac:dyDescent="0.4">
      <c r="A316" s="21">
        <v>40128</v>
      </c>
      <c r="B316" s="22">
        <v>25413</v>
      </c>
      <c r="C316">
        <v>24650.61</v>
      </c>
      <c r="D316" s="24">
        <v>23270.887991400254</v>
      </c>
      <c r="E316">
        <v>24302.412433152858</v>
      </c>
    </row>
    <row r="317" spans="1:5" x14ac:dyDescent="0.4">
      <c r="A317" s="21">
        <v>40129</v>
      </c>
      <c r="B317" s="22">
        <v>22394</v>
      </c>
      <c r="C317">
        <v>21722.18</v>
      </c>
      <c r="D317" s="24">
        <v>23323.537094745654</v>
      </c>
      <c r="E317">
        <v>24343.498711432447</v>
      </c>
    </row>
    <row r="318" spans="1:5" x14ac:dyDescent="0.4">
      <c r="A318" s="21">
        <v>40130</v>
      </c>
      <c r="B318" s="22">
        <v>26549</v>
      </c>
      <c r="C318">
        <v>25752.53</v>
      </c>
      <c r="D318" s="24">
        <v>24479.305569094133</v>
      </c>
      <c r="E318">
        <v>24431.342313222773</v>
      </c>
    </row>
    <row r="319" spans="1:5" x14ac:dyDescent="0.4">
      <c r="A319" s="21">
        <v>40131</v>
      </c>
      <c r="B319" s="22">
        <v>26763</v>
      </c>
      <c r="C319">
        <v>25960.11</v>
      </c>
      <c r="D319" s="24">
        <v>23546.458592456147</v>
      </c>
      <c r="E319">
        <v>24397.367710517516</v>
      </c>
    </row>
    <row r="320" spans="1:5" x14ac:dyDescent="0.4">
      <c r="A320" s="21">
        <v>40132</v>
      </c>
      <c r="B320" s="22">
        <v>25411</v>
      </c>
      <c r="C320">
        <v>24648.67</v>
      </c>
      <c r="D320" s="24">
        <v>23645.391348016634</v>
      </c>
      <c r="E320">
        <v>24303.792682778363</v>
      </c>
    </row>
    <row r="321" spans="1:5" x14ac:dyDescent="0.4">
      <c r="A321" s="21">
        <v>40133</v>
      </c>
      <c r="B321" s="22">
        <v>29029</v>
      </c>
      <c r="C321">
        <v>28158.13</v>
      </c>
      <c r="D321" s="24">
        <v>25075.311016336531</v>
      </c>
      <c r="E321">
        <v>24344.881274912583</v>
      </c>
    </row>
    <row r="322" spans="1:5" x14ac:dyDescent="0.4">
      <c r="A322" s="21">
        <v>40134</v>
      </c>
      <c r="B322" s="22">
        <v>23916</v>
      </c>
      <c r="C322">
        <v>23198.52</v>
      </c>
      <c r="D322" s="24">
        <v>24270.72510737853</v>
      </c>
      <c r="E322">
        <v>24432.72984598728</v>
      </c>
    </row>
    <row r="323" spans="1:5" x14ac:dyDescent="0.4">
      <c r="A323" s="21">
        <v>40135</v>
      </c>
      <c r="B323" s="22">
        <v>25693</v>
      </c>
      <c r="C323">
        <v>24922.21</v>
      </c>
      <c r="D323" s="24">
        <v>24071.264612041607</v>
      </c>
      <c r="E323">
        <v>24398.753294084578</v>
      </c>
    </row>
    <row r="324" spans="1:5" x14ac:dyDescent="0.4">
      <c r="A324" s="21">
        <v>40136</v>
      </c>
      <c r="B324" s="22">
        <v>20570</v>
      </c>
      <c r="C324">
        <v>19952.899999999998</v>
      </c>
      <c r="D324" s="24">
        <v>25536.399222341526</v>
      </c>
      <c r="E324">
        <v>24305.172932403868</v>
      </c>
    </row>
    <row r="325" spans="1:5" x14ac:dyDescent="0.4">
      <c r="A325" s="21">
        <v>40137</v>
      </c>
      <c r="B325" s="22">
        <v>26394</v>
      </c>
      <c r="C325">
        <v>25602.18</v>
      </c>
      <c r="D325" s="24">
        <v>23999.011091189845</v>
      </c>
      <c r="E325">
        <v>24346.263838392715</v>
      </c>
    </row>
    <row r="326" spans="1:5" x14ac:dyDescent="0.4">
      <c r="A326" s="21">
        <v>40138</v>
      </c>
      <c r="B326" s="22">
        <v>25665</v>
      </c>
      <c r="C326">
        <v>24895.05</v>
      </c>
      <c r="D326" s="24">
        <v>24037.095111673389</v>
      </c>
      <c r="E326">
        <v>24434.117378751787</v>
      </c>
    </row>
    <row r="327" spans="1:5" x14ac:dyDescent="0.4">
      <c r="A327" s="21">
        <v>40139</v>
      </c>
      <c r="B327" s="22">
        <v>28149</v>
      </c>
      <c r="C327">
        <v>27304.53</v>
      </c>
      <c r="D327" s="24">
        <v>25423.243230088003</v>
      </c>
      <c r="E327">
        <v>24400.13887765164</v>
      </c>
    </row>
    <row r="328" spans="1:5" x14ac:dyDescent="0.4">
      <c r="A328" s="21">
        <v>40140</v>
      </c>
      <c r="B328" s="22">
        <v>19103</v>
      </c>
      <c r="C328">
        <v>18529.91</v>
      </c>
      <c r="D328" s="24">
        <v>24547.488056015074</v>
      </c>
      <c r="E328">
        <v>24306.553182029373</v>
      </c>
    </row>
    <row r="329" spans="1:5" x14ac:dyDescent="0.4">
      <c r="A329" s="21">
        <v>40141</v>
      </c>
      <c r="B329" s="22">
        <v>21643</v>
      </c>
      <c r="C329">
        <v>20993.71</v>
      </c>
      <c r="D329" s="24">
        <v>23965.533836769024</v>
      </c>
      <c r="E329">
        <v>24347.646401872851</v>
      </c>
    </row>
    <row r="330" spans="1:5" x14ac:dyDescent="0.4">
      <c r="A330" s="21">
        <v>40142</v>
      </c>
      <c r="B330" s="22">
        <v>25414</v>
      </c>
      <c r="C330">
        <v>24651.579999999998</v>
      </c>
      <c r="D330" s="24">
        <v>25034.875143590652</v>
      </c>
      <c r="E330">
        <v>24435.504911516298</v>
      </c>
    </row>
    <row r="331" spans="1:5" x14ac:dyDescent="0.4">
      <c r="A331" s="21">
        <v>40143</v>
      </c>
      <c r="B331" s="22">
        <v>16336</v>
      </c>
      <c r="C331">
        <v>15845.92</v>
      </c>
      <c r="D331" s="24">
        <v>23908.653554926575</v>
      </c>
      <c r="E331">
        <v>24401.524461218702</v>
      </c>
    </row>
    <row r="332" spans="1:5" x14ac:dyDescent="0.4">
      <c r="A332" s="21">
        <v>40144</v>
      </c>
      <c r="B332" s="22">
        <v>23338</v>
      </c>
      <c r="C332">
        <v>22637.86</v>
      </c>
      <c r="D332" s="24">
        <v>23200.155586580437</v>
      </c>
      <c r="E332">
        <v>24307.933431654874</v>
      </c>
    </row>
    <row r="333" spans="1:5" x14ac:dyDescent="0.4">
      <c r="A333" s="21">
        <v>40145</v>
      </c>
      <c r="B333" s="22">
        <v>25008</v>
      </c>
      <c r="C333">
        <v>24257.759999999998</v>
      </c>
      <c r="D333" s="24">
        <v>24463.108092786115</v>
      </c>
      <c r="E333">
        <v>24349.028965352984</v>
      </c>
    </row>
    <row r="334" spans="1:5" x14ac:dyDescent="0.4">
      <c r="A334" s="21">
        <v>40146</v>
      </c>
      <c r="B334" s="22">
        <v>22109</v>
      </c>
      <c r="C334">
        <v>21445.73</v>
      </c>
      <c r="D334" s="24">
        <v>23284.140434177581</v>
      </c>
      <c r="E334">
        <v>24436.892444280806</v>
      </c>
    </row>
    <row r="335" spans="1:5" x14ac:dyDescent="0.4">
      <c r="A335" s="21">
        <v>40147</v>
      </c>
      <c r="B335" s="22">
        <v>23222</v>
      </c>
      <c r="C335">
        <v>22525.34</v>
      </c>
      <c r="D335" s="24">
        <v>23163.661474347373</v>
      </c>
      <c r="E335">
        <v>24402.91004478576</v>
      </c>
    </row>
    <row r="336" spans="1:5" x14ac:dyDescent="0.4">
      <c r="A336" s="21">
        <v>40148</v>
      </c>
      <c r="B336" s="22">
        <v>23689</v>
      </c>
      <c r="C336">
        <v>22978.329999999998</v>
      </c>
      <c r="D336" s="24">
        <v>24422.690117417431</v>
      </c>
      <c r="E336">
        <v>24309.313681280382</v>
      </c>
    </row>
    <row r="337" spans="1:5" x14ac:dyDescent="0.4">
      <c r="A337" s="21">
        <v>40149</v>
      </c>
      <c r="B337" s="22">
        <v>22940</v>
      </c>
      <c r="C337">
        <v>22251.8</v>
      </c>
      <c r="D337" s="24">
        <v>23131.519489075486</v>
      </c>
      <c r="E337">
        <v>24350.41152883312</v>
      </c>
    </row>
    <row r="338" spans="1:5" x14ac:dyDescent="0.4">
      <c r="A338" s="21">
        <v>40150</v>
      </c>
      <c r="B338" s="22">
        <v>16726</v>
      </c>
      <c r="C338">
        <v>16224.22</v>
      </c>
      <c r="D338" s="24">
        <v>23102.035158857092</v>
      </c>
      <c r="E338">
        <v>24438.279977045317</v>
      </c>
    </row>
    <row r="339" spans="1:5" x14ac:dyDescent="0.4">
      <c r="A339" s="21">
        <v>40151</v>
      </c>
      <c r="B339" s="22">
        <v>23920</v>
      </c>
      <c r="C339">
        <v>23202.399999999998</v>
      </c>
      <c r="D339" s="24">
        <v>23819.546219441789</v>
      </c>
      <c r="E339">
        <v>24404.295628352826</v>
      </c>
    </row>
    <row r="340" spans="1:5" x14ac:dyDescent="0.4">
      <c r="A340" s="21">
        <v>40152</v>
      </c>
      <c r="B340" s="22">
        <v>21844</v>
      </c>
      <c r="C340">
        <v>21188.68</v>
      </c>
      <c r="D340" s="24">
        <v>22626.415466278897</v>
      </c>
      <c r="E340">
        <v>24310.693930905883</v>
      </c>
    </row>
    <row r="341" spans="1:5" x14ac:dyDescent="0.4">
      <c r="A341" s="21">
        <v>40153</v>
      </c>
      <c r="B341" s="22">
        <v>27304</v>
      </c>
      <c r="C341">
        <v>26484.880000000001</v>
      </c>
      <c r="D341" s="24">
        <v>22480.090067523659</v>
      </c>
      <c r="E341">
        <v>24351.794092313252</v>
      </c>
    </row>
    <row r="342" spans="1:5" x14ac:dyDescent="0.4">
      <c r="A342" s="21">
        <v>40154</v>
      </c>
      <c r="B342" s="22">
        <v>32581</v>
      </c>
      <c r="C342">
        <v>31603.57</v>
      </c>
      <c r="D342" s="24">
        <v>24164.700290386052</v>
      </c>
      <c r="E342">
        <v>24439.667509809824</v>
      </c>
    </row>
    <row r="343" spans="1:5" x14ac:dyDescent="0.4">
      <c r="A343" s="21">
        <v>40155</v>
      </c>
      <c r="B343" s="22">
        <v>26544</v>
      </c>
      <c r="C343">
        <v>25747.68</v>
      </c>
      <c r="D343" s="24">
        <v>23559.752152730794</v>
      </c>
      <c r="E343">
        <v>24405.681211919884</v>
      </c>
    </row>
    <row r="344" spans="1:5" x14ac:dyDescent="0.4">
      <c r="A344" s="21">
        <v>40156</v>
      </c>
      <c r="B344" s="22">
        <v>25939</v>
      </c>
      <c r="C344">
        <v>25160.829999999998</v>
      </c>
      <c r="D344" s="24">
        <v>23769.744112195978</v>
      </c>
      <c r="E344">
        <v>24312.074180531392</v>
      </c>
    </row>
    <row r="345" spans="1:5" x14ac:dyDescent="0.4">
      <c r="A345" s="21">
        <v>40157</v>
      </c>
      <c r="B345" s="22">
        <v>20825</v>
      </c>
      <c r="C345">
        <v>20200.25</v>
      </c>
      <c r="D345" s="24">
        <v>25346.355484118023</v>
      </c>
      <c r="E345">
        <v>24353.176655793392</v>
      </c>
    </row>
    <row r="346" spans="1:5" x14ac:dyDescent="0.4">
      <c r="A346" s="21">
        <v>40158</v>
      </c>
      <c r="B346" s="22">
        <v>23045</v>
      </c>
      <c r="C346">
        <v>22353.649999999998</v>
      </c>
      <c r="D346" s="24">
        <v>23665.017099545759</v>
      </c>
      <c r="E346">
        <v>24441.055042574335</v>
      </c>
    </row>
    <row r="347" spans="1:5" x14ac:dyDescent="0.4">
      <c r="A347" s="21">
        <v>40159</v>
      </c>
      <c r="B347" s="22">
        <v>22076</v>
      </c>
      <c r="C347">
        <v>21413.72</v>
      </c>
      <c r="D347" s="24">
        <v>23584.506506826423</v>
      </c>
      <c r="E347">
        <v>24407.06679548695</v>
      </c>
    </row>
    <row r="348" spans="1:5" x14ac:dyDescent="0.4">
      <c r="A348" s="21">
        <v>40160</v>
      </c>
      <c r="B348" s="22">
        <v>21787</v>
      </c>
      <c r="C348">
        <v>21133.39</v>
      </c>
      <c r="D348" s="24">
        <v>24768.805721776043</v>
      </c>
      <c r="E348">
        <v>24313.454430156893</v>
      </c>
    </row>
    <row r="349" spans="1:5" x14ac:dyDescent="0.4">
      <c r="A349" s="21">
        <v>40161</v>
      </c>
      <c r="B349" s="22">
        <v>23502</v>
      </c>
      <c r="C349">
        <v>22796.94</v>
      </c>
      <c r="D349" s="24">
        <v>23273.378939998856</v>
      </c>
      <c r="E349">
        <v>24354.559219273524</v>
      </c>
    </row>
    <row r="350" spans="1:5" x14ac:dyDescent="0.4">
      <c r="A350" s="21">
        <v>40162</v>
      </c>
      <c r="B350" s="22">
        <v>23837</v>
      </c>
      <c r="C350">
        <v>23121.89</v>
      </c>
      <c r="D350" s="24">
        <v>23249.351401615288</v>
      </c>
      <c r="E350">
        <v>24442.442575338842</v>
      </c>
    </row>
    <row r="351" spans="1:5" x14ac:dyDescent="0.4">
      <c r="A351" s="21">
        <v>40163</v>
      </c>
      <c r="B351" s="22">
        <v>22948</v>
      </c>
      <c r="C351">
        <v>22259.559999999998</v>
      </c>
      <c r="D351" s="24">
        <v>24571.476050514852</v>
      </c>
      <c r="E351">
        <v>24408.452379054008</v>
      </c>
    </row>
    <row r="352" spans="1:5" x14ac:dyDescent="0.4">
      <c r="A352" s="21">
        <v>40164</v>
      </c>
      <c r="B352" s="22">
        <v>19320</v>
      </c>
      <c r="C352">
        <v>18740.399999999998</v>
      </c>
      <c r="D352" s="24">
        <v>23221.856275889055</v>
      </c>
      <c r="E352">
        <v>24314.834679782398</v>
      </c>
    </row>
    <row r="353" spans="1:5" x14ac:dyDescent="0.4">
      <c r="A353" s="21">
        <v>40165</v>
      </c>
      <c r="B353" s="22">
        <v>21840</v>
      </c>
      <c r="C353">
        <v>21184.799999999999</v>
      </c>
      <c r="D353" s="24">
        <v>22880.278027501863</v>
      </c>
      <c r="E353">
        <v>24355.94178275366</v>
      </c>
    </row>
    <row r="354" spans="1:5" x14ac:dyDescent="0.4">
      <c r="A354" s="21">
        <v>40166</v>
      </c>
      <c r="B354" s="22">
        <v>21914</v>
      </c>
      <c r="C354">
        <v>21256.579999999998</v>
      </c>
      <c r="D354" s="24">
        <v>24022.84830320008</v>
      </c>
      <c r="E354">
        <v>24443.830108103353</v>
      </c>
    </row>
    <row r="355" spans="1:5" x14ac:dyDescent="0.4">
      <c r="A355" s="21">
        <v>40167</v>
      </c>
      <c r="B355" s="22">
        <v>35358</v>
      </c>
      <c r="C355">
        <v>34297.26</v>
      </c>
      <c r="D355" s="24">
        <v>22637.594725708426</v>
      </c>
      <c r="E355">
        <v>24409.837962621074</v>
      </c>
    </row>
    <row r="356" spans="1:5" x14ac:dyDescent="0.4">
      <c r="A356" s="21">
        <v>40168</v>
      </c>
      <c r="B356" s="22">
        <v>24056</v>
      </c>
      <c r="C356">
        <v>23334.32</v>
      </c>
      <c r="D356" s="24">
        <v>23625.765581762917</v>
      </c>
      <c r="E356">
        <v>24316.214929407903</v>
      </c>
    </row>
    <row r="357" spans="1:5" x14ac:dyDescent="0.4">
      <c r="A357" s="21">
        <v>40169</v>
      </c>
      <c r="B357" s="22">
        <v>20456</v>
      </c>
      <c r="C357">
        <v>19842.32</v>
      </c>
      <c r="D357" s="24">
        <v>24916.936719212379</v>
      </c>
      <c r="E357">
        <v>24357.324346233792</v>
      </c>
    </row>
    <row r="358" spans="1:5" x14ac:dyDescent="0.4">
      <c r="A358" s="21">
        <v>40170</v>
      </c>
      <c r="B358" s="22">
        <v>24297</v>
      </c>
      <c r="C358">
        <v>23568.09</v>
      </c>
      <c r="D358" s="24">
        <v>23480.168921388344</v>
      </c>
      <c r="E358">
        <v>24445.217640867861</v>
      </c>
    </row>
    <row r="359" spans="1:5" x14ac:dyDescent="0.4">
      <c r="A359" s="21">
        <v>40171</v>
      </c>
      <c r="B359" s="22">
        <v>20301</v>
      </c>
      <c r="C359">
        <v>19691.97</v>
      </c>
      <c r="D359" s="24">
        <v>23399.435256999404</v>
      </c>
      <c r="E359">
        <v>24411.223546188132</v>
      </c>
    </row>
    <row r="360" spans="1:5" x14ac:dyDescent="0.4">
      <c r="A360" s="21">
        <v>40172</v>
      </c>
      <c r="B360" s="22">
        <v>26036</v>
      </c>
      <c r="C360">
        <v>25254.92</v>
      </c>
      <c r="D360" s="24">
        <v>24332.537926269979</v>
      </c>
      <c r="E360">
        <v>24317.595179033407</v>
      </c>
    </row>
    <row r="361" spans="1:5" x14ac:dyDescent="0.4">
      <c r="A361" s="21">
        <v>40173</v>
      </c>
      <c r="B361" s="22">
        <v>25841</v>
      </c>
      <c r="C361">
        <v>25065.77</v>
      </c>
      <c r="D361" s="24">
        <v>23439.697563570247</v>
      </c>
      <c r="E361">
        <v>24358.706909713925</v>
      </c>
    </row>
    <row r="362" spans="1:5" x14ac:dyDescent="0.4">
      <c r="A362" s="21">
        <v>40174</v>
      </c>
      <c r="B362" s="22">
        <v>25430</v>
      </c>
      <c r="C362">
        <v>24667.1</v>
      </c>
      <c r="D362" s="24">
        <v>23436.544945028501</v>
      </c>
      <c r="E362">
        <v>24446.605173632372</v>
      </c>
    </row>
    <row r="363" spans="1:5" x14ac:dyDescent="0.4">
      <c r="A363" s="21">
        <v>40175</v>
      </c>
      <c r="B363" s="22">
        <v>35993</v>
      </c>
      <c r="C363">
        <v>34913.21</v>
      </c>
      <c r="D363" s="24">
        <v>24847.136558111681</v>
      </c>
      <c r="E363">
        <v>24412.609129755198</v>
      </c>
    </row>
    <row r="364" spans="1:5" x14ac:dyDescent="0.4">
      <c r="A364" s="21">
        <v>40176</v>
      </c>
      <c r="B364" s="22">
        <v>25167</v>
      </c>
      <c r="C364">
        <v>24411.989999999998</v>
      </c>
      <c r="D364" s="24">
        <v>24647.637824865964</v>
      </c>
      <c r="E364">
        <v>24318.975428658912</v>
      </c>
    </row>
    <row r="365" spans="1:5" x14ac:dyDescent="0.4">
      <c r="A365" s="21">
        <v>40177</v>
      </c>
      <c r="B365" s="22">
        <v>34706</v>
      </c>
      <c r="C365">
        <v>33664.82</v>
      </c>
      <c r="D365" s="24">
        <v>24484.222739034496</v>
      </c>
      <c r="E365">
        <v>24360.089473194061</v>
      </c>
    </row>
    <row r="366" spans="1:5" x14ac:dyDescent="0.4">
      <c r="A366" s="21">
        <v>40178</v>
      </c>
      <c r="B366" s="22">
        <v>19242</v>
      </c>
      <c r="C366">
        <v>18664.739999999998</v>
      </c>
      <c r="D366" s="24">
        <v>26733.557917589904</v>
      </c>
      <c r="E366">
        <v>24447.992706396879</v>
      </c>
    </row>
    <row r="367" spans="1:5" x14ac:dyDescent="0.4">
      <c r="A367" s="21">
        <v>40179</v>
      </c>
      <c r="B367" s="22">
        <v>24736</v>
      </c>
      <c r="C367">
        <v>23993.919999999998</v>
      </c>
      <c r="D367" s="24">
        <v>24943.42430653681</v>
      </c>
      <c r="E367">
        <v>24413.994713322256</v>
      </c>
    </row>
    <row r="368" spans="1:5" x14ac:dyDescent="0.4">
      <c r="A368" s="21">
        <v>40180</v>
      </c>
      <c r="B368" s="22">
        <v>19525</v>
      </c>
      <c r="C368">
        <v>18939.25</v>
      </c>
      <c r="D368" s="24">
        <v>24830.392931435403</v>
      </c>
      <c r="E368">
        <v>24320.355678284413</v>
      </c>
    </row>
    <row r="369" spans="1:5" x14ac:dyDescent="0.4">
      <c r="A369" s="21">
        <v>40181</v>
      </c>
      <c r="B369" s="22">
        <v>26345</v>
      </c>
      <c r="C369">
        <v>25554.649999999998</v>
      </c>
      <c r="D369" s="24">
        <v>25614.088860386928</v>
      </c>
      <c r="E369">
        <v>24361.472036674193</v>
      </c>
    </row>
    <row r="370" spans="1:5" x14ac:dyDescent="0.4">
      <c r="A370" s="21">
        <v>40182</v>
      </c>
      <c r="B370" s="22">
        <v>28266</v>
      </c>
      <c r="C370">
        <v>27418.02</v>
      </c>
      <c r="D370" s="24">
        <v>24566.280578204471</v>
      </c>
      <c r="E370">
        <v>24449.380239161386</v>
      </c>
    </row>
    <row r="371" spans="1:5" x14ac:dyDescent="0.4">
      <c r="A371" s="21">
        <v>40183</v>
      </c>
      <c r="B371" s="22">
        <v>27304</v>
      </c>
      <c r="C371">
        <v>26484.880000000001</v>
      </c>
      <c r="D371" s="24">
        <v>24698.821373401963</v>
      </c>
      <c r="E371">
        <v>24415.380296889321</v>
      </c>
    </row>
    <row r="372" spans="1:5" x14ac:dyDescent="0.4">
      <c r="A372" s="21">
        <v>40184</v>
      </c>
      <c r="B372" s="22">
        <v>27924</v>
      </c>
      <c r="C372">
        <v>27086.28</v>
      </c>
      <c r="D372" s="24">
        <v>26197.681672572533</v>
      </c>
      <c r="E372">
        <v>24321.735927909922</v>
      </c>
    </row>
    <row r="373" spans="1:5" x14ac:dyDescent="0.4">
      <c r="A373" s="21">
        <v>40185</v>
      </c>
      <c r="B373" s="22">
        <v>20318</v>
      </c>
      <c r="C373">
        <v>19708.46</v>
      </c>
      <c r="D373" s="24">
        <v>25233.981276936764</v>
      </c>
      <c r="E373">
        <v>24362.854600154329</v>
      </c>
    </row>
    <row r="374" spans="1:5" x14ac:dyDescent="0.4">
      <c r="A374" s="21">
        <v>40186</v>
      </c>
      <c r="B374" s="22">
        <v>25695</v>
      </c>
      <c r="C374">
        <v>24924.149999999998</v>
      </c>
      <c r="D374" s="24">
        <v>24681.72668906625</v>
      </c>
      <c r="E374">
        <v>24450.767771925897</v>
      </c>
    </row>
    <row r="375" spans="1:5" x14ac:dyDescent="0.4">
      <c r="A375" s="21">
        <v>40187</v>
      </c>
      <c r="B375" s="22">
        <v>24792</v>
      </c>
      <c r="C375">
        <v>24048.239999999998</v>
      </c>
      <c r="D375" s="24">
        <v>26037.325951197257</v>
      </c>
      <c r="E375">
        <v>24416.76588045638</v>
      </c>
    </row>
    <row r="376" spans="1:5" x14ac:dyDescent="0.4">
      <c r="A376" s="21">
        <v>40188</v>
      </c>
      <c r="B376" s="22">
        <v>26104</v>
      </c>
      <c r="C376">
        <v>25320.880000000001</v>
      </c>
      <c r="D376" s="24">
        <v>24782.795007883797</v>
      </c>
      <c r="E376">
        <v>24323.116177535423</v>
      </c>
    </row>
    <row r="377" spans="1:5" x14ac:dyDescent="0.4">
      <c r="A377" s="21">
        <v>40189</v>
      </c>
      <c r="B377" s="22">
        <v>27434</v>
      </c>
      <c r="C377">
        <v>26610.98</v>
      </c>
      <c r="D377" s="24">
        <v>24785.077812634576</v>
      </c>
      <c r="E377">
        <v>24364.237163634461</v>
      </c>
    </row>
    <row r="378" spans="1:5" x14ac:dyDescent="0.4">
      <c r="A378" s="21">
        <v>40190</v>
      </c>
      <c r="B378" s="22">
        <v>23613</v>
      </c>
      <c r="C378">
        <v>22904.61</v>
      </c>
      <c r="D378" s="24">
        <v>26253.306386051365</v>
      </c>
      <c r="E378">
        <v>24452.155304690405</v>
      </c>
    </row>
    <row r="379" spans="1:5" x14ac:dyDescent="0.4">
      <c r="A379" s="21">
        <v>40191</v>
      </c>
      <c r="B379" s="22">
        <v>25050</v>
      </c>
      <c r="C379">
        <v>24298.5</v>
      </c>
      <c r="D379" s="24">
        <v>24914.128868622091</v>
      </c>
      <c r="E379">
        <v>24418.151464023445</v>
      </c>
    </row>
    <row r="380" spans="1:5" x14ac:dyDescent="0.4">
      <c r="A380" s="21">
        <v>40192</v>
      </c>
      <c r="B380" s="22">
        <v>17941</v>
      </c>
      <c r="C380">
        <v>17402.77</v>
      </c>
      <c r="D380" s="24">
        <v>24838.875815449272</v>
      </c>
      <c r="E380">
        <v>24324.496427160931</v>
      </c>
    </row>
    <row r="381" spans="1:5" x14ac:dyDescent="0.4">
      <c r="A381" s="21">
        <v>40193</v>
      </c>
      <c r="B381" s="22">
        <v>23610</v>
      </c>
      <c r="C381">
        <v>22901.7</v>
      </c>
      <c r="D381" s="24">
        <v>25466.445053152394</v>
      </c>
      <c r="E381">
        <v>24365.619727114597</v>
      </c>
    </row>
    <row r="382" spans="1:5" x14ac:dyDescent="0.4">
      <c r="A382" s="21">
        <v>40194</v>
      </c>
      <c r="B382" s="22">
        <v>23236</v>
      </c>
      <c r="C382">
        <v>22538.92</v>
      </c>
      <c r="D382" s="24">
        <v>24249.847575721691</v>
      </c>
      <c r="E382">
        <v>24453.542837454916</v>
      </c>
    </row>
    <row r="383" spans="1:5" x14ac:dyDescent="0.4">
      <c r="A383" s="21">
        <v>40195</v>
      </c>
      <c r="B383" s="22">
        <v>20127</v>
      </c>
      <c r="C383">
        <v>19523.189999999999</v>
      </c>
      <c r="D383" s="24">
        <v>24007.268350895356</v>
      </c>
      <c r="E383">
        <v>24419.537047590504</v>
      </c>
    </row>
    <row r="384" spans="1:5" x14ac:dyDescent="0.4">
      <c r="A384" s="21">
        <v>40196</v>
      </c>
      <c r="B384" s="22">
        <v>21421</v>
      </c>
      <c r="C384">
        <v>20778.37</v>
      </c>
      <c r="D384" s="24">
        <v>24902.136111464813</v>
      </c>
      <c r="E384">
        <v>24325.876676786433</v>
      </c>
    </row>
    <row r="385" spans="1:5" x14ac:dyDescent="0.4">
      <c r="A385" s="21">
        <v>40197</v>
      </c>
      <c r="B385" s="22">
        <v>25108</v>
      </c>
      <c r="C385">
        <v>24354.76</v>
      </c>
      <c r="D385" s="24">
        <v>23596.565441706683</v>
      </c>
      <c r="E385">
        <v>24367.00229059473</v>
      </c>
    </row>
    <row r="386" spans="1:5" x14ac:dyDescent="0.4">
      <c r="A386" s="21">
        <v>40198</v>
      </c>
      <c r="B386" s="22">
        <v>21988</v>
      </c>
      <c r="C386">
        <v>21328.36</v>
      </c>
      <c r="D386" s="24">
        <v>23521.093893892994</v>
      </c>
      <c r="E386">
        <v>24454.930370219423</v>
      </c>
    </row>
    <row r="387" spans="1:5" x14ac:dyDescent="0.4">
      <c r="A387" s="21">
        <v>40199</v>
      </c>
      <c r="B387" s="22">
        <v>18623</v>
      </c>
      <c r="C387">
        <v>18064.310000000001</v>
      </c>
      <c r="D387" s="24">
        <v>24590.148030750399</v>
      </c>
      <c r="E387">
        <v>24420.922631157566</v>
      </c>
    </row>
    <row r="388" spans="1:5" x14ac:dyDescent="0.4">
      <c r="A388" s="21">
        <v>40200</v>
      </c>
      <c r="B388" s="22">
        <v>25788</v>
      </c>
      <c r="C388">
        <v>25014.36</v>
      </c>
      <c r="D388" s="24">
        <v>23166.515619892249</v>
      </c>
      <c r="E388">
        <v>24327.256926411941</v>
      </c>
    </row>
    <row r="389" spans="1:5" x14ac:dyDescent="0.4">
      <c r="A389" s="21">
        <v>40201</v>
      </c>
      <c r="B389" s="22">
        <v>23206</v>
      </c>
      <c r="C389">
        <v>22509.82</v>
      </c>
      <c r="D389" s="24">
        <v>23145.999679707358</v>
      </c>
      <c r="E389">
        <v>24368.38485407487</v>
      </c>
    </row>
    <row r="390" spans="1:5" x14ac:dyDescent="0.4">
      <c r="A390" s="21">
        <v>40202</v>
      </c>
      <c r="B390" s="22">
        <v>21476</v>
      </c>
      <c r="C390">
        <v>20831.72</v>
      </c>
      <c r="D390" s="24">
        <v>24275.65715971214</v>
      </c>
      <c r="E390">
        <v>24456.317902983934</v>
      </c>
    </row>
    <row r="391" spans="1:5" x14ac:dyDescent="0.4">
      <c r="A391" s="21">
        <v>40203</v>
      </c>
      <c r="B391" s="22">
        <v>23327</v>
      </c>
      <c r="C391">
        <v>22627.19</v>
      </c>
      <c r="D391" s="24">
        <v>23197.760680939409</v>
      </c>
      <c r="E391">
        <v>24422.308214724628</v>
      </c>
    </row>
    <row r="392" spans="1:5" x14ac:dyDescent="0.4">
      <c r="A392" s="21">
        <v>40204</v>
      </c>
      <c r="B392" s="22">
        <v>23728</v>
      </c>
      <c r="C392">
        <v>23016.16</v>
      </c>
      <c r="D392" s="24">
        <v>22955.394682697028</v>
      </c>
      <c r="E392">
        <v>24328.637176037442</v>
      </c>
    </row>
    <row r="393" spans="1:5" x14ac:dyDescent="0.4">
      <c r="A393" s="21">
        <v>40205</v>
      </c>
      <c r="B393" s="22">
        <v>24353</v>
      </c>
      <c r="C393">
        <v>23622.41</v>
      </c>
      <c r="D393" s="24">
        <v>24101.040852388134</v>
      </c>
      <c r="E393">
        <v>24369.767417555002</v>
      </c>
    </row>
    <row r="394" spans="1:5" x14ac:dyDescent="0.4">
      <c r="A394" s="21">
        <v>40206</v>
      </c>
      <c r="B394" s="22">
        <v>20484</v>
      </c>
      <c r="C394">
        <v>19869.48</v>
      </c>
      <c r="D394" s="24">
        <v>23291.688061666053</v>
      </c>
      <c r="E394">
        <v>24457.705435748441</v>
      </c>
    </row>
    <row r="395" spans="1:5" x14ac:dyDescent="0.4">
      <c r="A395" s="21">
        <v>40207</v>
      </c>
      <c r="B395" s="22">
        <v>24759</v>
      </c>
      <c r="C395">
        <v>24016.23</v>
      </c>
      <c r="D395" s="24">
        <v>22828.991640632936</v>
      </c>
      <c r="E395">
        <v>24423.69379829169</v>
      </c>
    </row>
    <row r="396" spans="1:5" x14ac:dyDescent="0.4">
      <c r="A396" s="21">
        <v>40208</v>
      </c>
      <c r="B396" s="22">
        <v>26272</v>
      </c>
      <c r="C396">
        <v>25483.84</v>
      </c>
      <c r="D396" s="24">
        <v>24056.84323016756</v>
      </c>
      <c r="E396">
        <v>24330.017425662943</v>
      </c>
    </row>
    <row r="397" spans="1:5" x14ac:dyDescent="0.4">
      <c r="A397" s="21">
        <v>40209</v>
      </c>
      <c r="B397" s="22">
        <v>23452</v>
      </c>
      <c r="C397">
        <v>22748.44</v>
      </c>
      <c r="D397" s="24">
        <v>23361.332274536297</v>
      </c>
      <c r="E397">
        <v>24371.149981035138</v>
      </c>
    </row>
    <row r="398" spans="1:5" x14ac:dyDescent="0.4">
      <c r="A398" s="21">
        <v>40210</v>
      </c>
      <c r="B398" s="22">
        <v>24245</v>
      </c>
      <c r="C398">
        <v>23517.649999999998</v>
      </c>
      <c r="D398" s="24">
        <v>23176.491109240716</v>
      </c>
      <c r="E398">
        <v>24459.092968512952</v>
      </c>
    </row>
    <row r="399" spans="1:5" x14ac:dyDescent="0.4">
      <c r="A399" s="21">
        <v>40211</v>
      </c>
      <c r="B399" s="22">
        <v>22703</v>
      </c>
      <c r="C399">
        <v>22021.91</v>
      </c>
      <c r="D399" s="24">
        <v>24352.333810224794</v>
      </c>
      <c r="E399">
        <v>24425.079381858752</v>
      </c>
    </row>
    <row r="400" spans="1:5" x14ac:dyDescent="0.4">
      <c r="A400" s="21">
        <v>40212</v>
      </c>
      <c r="B400" s="22">
        <v>24490</v>
      </c>
      <c r="C400">
        <v>23755.3</v>
      </c>
      <c r="D400" s="24">
        <v>23331.982556469007</v>
      </c>
      <c r="E400">
        <v>24331.397675288452</v>
      </c>
    </row>
    <row r="401" spans="1:5" x14ac:dyDescent="0.4">
      <c r="A401" s="21">
        <v>40213</v>
      </c>
      <c r="B401" s="22">
        <v>18691</v>
      </c>
      <c r="C401">
        <v>18130.27</v>
      </c>
      <c r="D401" s="24">
        <v>23241.229566874197</v>
      </c>
      <c r="E401">
        <v>24372.53254451527</v>
      </c>
    </row>
    <row r="402" spans="1:5" x14ac:dyDescent="0.4">
      <c r="A402" s="21">
        <v>40214</v>
      </c>
      <c r="B402" s="22">
        <v>25000</v>
      </c>
      <c r="C402">
        <v>24250</v>
      </c>
      <c r="D402" s="24">
        <v>23929.670591517344</v>
      </c>
      <c r="E402">
        <v>24460.48050127746</v>
      </c>
    </row>
    <row r="403" spans="1:5" x14ac:dyDescent="0.4">
      <c r="A403" s="21">
        <v>40215</v>
      </c>
      <c r="B403" s="22">
        <v>28040</v>
      </c>
      <c r="C403">
        <v>27198.799999999999</v>
      </c>
      <c r="D403" s="24">
        <v>23160.608549059321</v>
      </c>
      <c r="E403">
        <v>24426.464965425814</v>
      </c>
    </row>
    <row r="404" spans="1:5" x14ac:dyDescent="0.4">
      <c r="A404" s="21">
        <v>40216</v>
      </c>
      <c r="B404" s="22">
        <v>27513</v>
      </c>
      <c r="C404">
        <v>26687.61</v>
      </c>
      <c r="D404" s="24">
        <v>23292.56675494833</v>
      </c>
      <c r="E404">
        <v>24332.777924913953</v>
      </c>
    </row>
    <row r="405" spans="1:5" x14ac:dyDescent="0.4">
      <c r="A405" s="21">
        <v>40217</v>
      </c>
      <c r="B405" s="22">
        <v>22896</v>
      </c>
      <c r="C405">
        <v>22209.119999999999</v>
      </c>
      <c r="D405" s="24">
        <v>24768.262802576111</v>
      </c>
      <c r="E405">
        <v>24373.915107995406</v>
      </c>
    </row>
    <row r="406" spans="1:5" x14ac:dyDescent="0.4">
      <c r="A406" s="21">
        <v>40218</v>
      </c>
      <c r="B406" s="22">
        <v>25623</v>
      </c>
      <c r="C406">
        <v>24854.309999999998</v>
      </c>
      <c r="D406" s="24">
        <v>23792.419828480266</v>
      </c>
      <c r="E406">
        <v>24461.868034041971</v>
      </c>
    </row>
    <row r="407" spans="1:5" x14ac:dyDescent="0.4">
      <c r="A407" s="21">
        <v>40219</v>
      </c>
      <c r="B407" s="22">
        <v>22604</v>
      </c>
      <c r="C407">
        <v>21925.88</v>
      </c>
      <c r="D407" s="24">
        <v>23674.528977312839</v>
      </c>
      <c r="E407">
        <v>24427.850548992879</v>
      </c>
    </row>
    <row r="408" spans="1:5" x14ac:dyDescent="0.4">
      <c r="A408" s="21">
        <v>40220</v>
      </c>
      <c r="B408" s="22">
        <v>16989</v>
      </c>
      <c r="C408">
        <v>16479.329999999998</v>
      </c>
      <c r="D408" s="24">
        <v>24663.486286779895</v>
      </c>
      <c r="E408">
        <v>24334.158174539461</v>
      </c>
    </row>
    <row r="409" spans="1:5" x14ac:dyDescent="0.4">
      <c r="A409" s="21">
        <v>40221</v>
      </c>
      <c r="B409" s="22">
        <v>21662</v>
      </c>
      <c r="C409">
        <v>21012.14</v>
      </c>
      <c r="D409" s="24">
        <v>23294.58517441828</v>
      </c>
      <c r="E409">
        <v>24375.297671475539</v>
      </c>
    </row>
    <row r="410" spans="1:5" x14ac:dyDescent="0.4">
      <c r="A410" s="21">
        <v>40222</v>
      </c>
      <c r="B410" s="22">
        <v>22218</v>
      </c>
      <c r="C410">
        <v>21551.46</v>
      </c>
      <c r="D410" s="24">
        <v>22882.73692203805</v>
      </c>
      <c r="E410">
        <v>24463.255566806478</v>
      </c>
    </row>
    <row r="411" spans="1:5" x14ac:dyDescent="0.4">
      <c r="A411" s="21">
        <v>40223</v>
      </c>
      <c r="B411" s="22">
        <v>21868</v>
      </c>
      <c r="C411">
        <v>21211.96</v>
      </c>
      <c r="D411" s="24">
        <v>23793.609791137314</v>
      </c>
      <c r="E411">
        <v>24429.236132559938</v>
      </c>
    </row>
    <row r="412" spans="1:5" x14ac:dyDescent="0.4">
      <c r="A412" s="21">
        <v>40224</v>
      </c>
      <c r="B412" s="22">
        <v>22490</v>
      </c>
      <c r="C412">
        <v>21815.3</v>
      </c>
      <c r="D412" s="24">
        <v>22952.490782493893</v>
      </c>
      <c r="E412">
        <v>24335.538424164963</v>
      </c>
    </row>
    <row r="413" spans="1:5" x14ac:dyDescent="0.4">
      <c r="A413" s="21">
        <v>40225</v>
      </c>
      <c r="B413" s="22">
        <v>27221</v>
      </c>
      <c r="C413">
        <v>26404.37</v>
      </c>
      <c r="D413" s="24">
        <v>22645.817452754793</v>
      </c>
      <c r="E413">
        <v>24376.680234955671</v>
      </c>
    </row>
    <row r="414" spans="1:5" x14ac:dyDescent="0.4">
      <c r="A414" s="21">
        <v>40226</v>
      </c>
      <c r="B414" s="22">
        <v>25912</v>
      </c>
      <c r="C414">
        <v>25134.639999999999</v>
      </c>
      <c r="D414" s="24">
        <v>23958.347163945557</v>
      </c>
      <c r="E414">
        <v>24464.643099570985</v>
      </c>
    </row>
    <row r="415" spans="1:5" x14ac:dyDescent="0.4">
      <c r="A415" s="21">
        <v>40227</v>
      </c>
      <c r="B415" s="22">
        <v>18955</v>
      </c>
      <c r="C415">
        <v>18386.349999999999</v>
      </c>
      <c r="D415" s="24">
        <v>23422.772112045575</v>
      </c>
      <c r="E415">
        <v>24430.621716127003</v>
      </c>
    </row>
    <row r="416" spans="1:5" x14ac:dyDescent="0.4">
      <c r="A416" s="21">
        <v>40228</v>
      </c>
      <c r="B416" s="22">
        <v>20019</v>
      </c>
      <c r="C416">
        <v>19418.43</v>
      </c>
      <c r="D416" s="24">
        <v>22859.238117805846</v>
      </c>
      <c r="E416">
        <v>24336.918673790471</v>
      </c>
    </row>
    <row r="417" spans="1:5" x14ac:dyDescent="0.4">
      <c r="A417" s="21">
        <v>40229</v>
      </c>
      <c r="B417" s="22">
        <v>27090</v>
      </c>
      <c r="C417">
        <v>26277.3</v>
      </c>
      <c r="D417" s="24">
        <v>23546.072457096019</v>
      </c>
      <c r="E417">
        <v>24378.062798435807</v>
      </c>
    </row>
    <row r="418" spans="1:5" x14ac:dyDescent="0.4">
      <c r="A418" s="21">
        <v>40230</v>
      </c>
      <c r="B418" s="22">
        <v>23470</v>
      </c>
      <c r="C418">
        <v>22765.899999999998</v>
      </c>
      <c r="D418" s="24">
        <v>23069.695693753962</v>
      </c>
      <c r="E418">
        <v>24466.030632335493</v>
      </c>
    </row>
    <row r="419" spans="1:5" x14ac:dyDescent="0.4">
      <c r="A419" s="21">
        <v>40231</v>
      </c>
      <c r="B419" s="22">
        <v>22153</v>
      </c>
      <c r="C419">
        <v>21488.41</v>
      </c>
      <c r="D419" s="24">
        <v>22903.759707241243</v>
      </c>
      <c r="E419">
        <v>24432.007299694062</v>
      </c>
    </row>
    <row r="420" spans="1:5" x14ac:dyDescent="0.4">
      <c r="A420" s="21">
        <v>40232</v>
      </c>
      <c r="B420" s="22">
        <v>22682</v>
      </c>
      <c r="C420">
        <v>22001.54</v>
      </c>
      <c r="D420" s="24">
        <v>23837.093685330237</v>
      </c>
      <c r="E420">
        <v>24338.298923415972</v>
      </c>
    </row>
    <row r="421" spans="1:5" x14ac:dyDescent="0.4">
      <c r="A421" s="21">
        <v>40233</v>
      </c>
      <c r="B421" s="22">
        <v>29193</v>
      </c>
      <c r="C421">
        <v>28317.21</v>
      </c>
      <c r="D421" s="24">
        <v>22961.710488283337</v>
      </c>
      <c r="E421">
        <v>24379.445361915939</v>
      </c>
    </row>
    <row r="422" spans="1:5" x14ac:dyDescent="0.4">
      <c r="A422" s="21">
        <v>40234</v>
      </c>
      <c r="B422" s="22">
        <v>20294</v>
      </c>
      <c r="C422">
        <v>19685.18</v>
      </c>
      <c r="D422" s="24">
        <v>23234.350106691534</v>
      </c>
      <c r="E422">
        <v>24467.4181651</v>
      </c>
    </row>
    <row r="423" spans="1:5" x14ac:dyDescent="0.4">
      <c r="A423" s="21">
        <v>40235</v>
      </c>
      <c r="B423" s="22">
        <v>25157</v>
      </c>
      <c r="C423">
        <v>24402.29</v>
      </c>
      <c r="D423" s="24">
        <v>23999.400761935005</v>
      </c>
      <c r="E423">
        <v>24433.392883261127</v>
      </c>
    </row>
    <row r="424" spans="1:5" x14ac:dyDescent="0.4">
      <c r="A424" s="21">
        <v>40236</v>
      </c>
      <c r="B424" s="22">
        <v>26510</v>
      </c>
      <c r="C424">
        <v>25714.7</v>
      </c>
      <c r="D424" s="24">
        <v>23377.497843165394</v>
      </c>
      <c r="E424">
        <v>24339.679173041481</v>
      </c>
    </row>
    <row r="425" spans="1:5" x14ac:dyDescent="0.4">
      <c r="A425" s="21">
        <v>40237</v>
      </c>
      <c r="B425" s="22">
        <v>27126</v>
      </c>
      <c r="C425">
        <v>26312.219999999998</v>
      </c>
      <c r="D425" s="24">
        <v>23301.005819620725</v>
      </c>
      <c r="E425">
        <v>24380.827925396075</v>
      </c>
    </row>
    <row r="426" spans="1:5" x14ac:dyDescent="0.4">
      <c r="A426" s="21">
        <v>40238</v>
      </c>
      <c r="B426" s="22">
        <v>26074</v>
      </c>
      <c r="C426">
        <v>25291.78</v>
      </c>
      <c r="D426" s="24">
        <v>24669.553633954871</v>
      </c>
      <c r="E426">
        <v>24468.805697864511</v>
      </c>
    </row>
    <row r="427" spans="1:5" x14ac:dyDescent="0.4">
      <c r="A427" s="21">
        <v>40239</v>
      </c>
      <c r="B427" s="22">
        <v>24952</v>
      </c>
      <c r="C427">
        <v>24203.439999999999</v>
      </c>
      <c r="D427" s="24">
        <v>24069.905825234557</v>
      </c>
      <c r="E427">
        <v>24434.778466828186</v>
      </c>
    </row>
    <row r="428" spans="1:5" x14ac:dyDescent="0.4">
      <c r="A428" s="21">
        <v>40240</v>
      </c>
      <c r="B428" s="22">
        <v>23309</v>
      </c>
      <c r="C428">
        <v>22609.73</v>
      </c>
      <c r="D428" s="24">
        <v>23818.848333360362</v>
      </c>
      <c r="E428">
        <v>24341.059422666982</v>
      </c>
    </row>
    <row r="429" spans="1:5" x14ac:dyDescent="0.4">
      <c r="A429" s="21">
        <v>40241</v>
      </c>
      <c r="B429" s="22">
        <v>18974</v>
      </c>
      <c r="C429">
        <v>18404.78</v>
      </c>
      <c r="D429" s="24">
        <v>24827.18255528848</v>
      </c>
      <c r="E429">
        <v>24382.210488876211</v>
      </c>
    </row>
    <row r="430" spans="1:5" x14ac:dyDescent="0.4">
      <c r="A430" s="21">
        <v>40242</v>
      </c>
      <c r="B430" s="22">
        <v>22454</v>
      </c>
      <c r="C430">
        <v>21780.38</v>
      </c>
      <c r="D430" s="24">
        <v>23667.459684399244</v>
      </c>
      <c r="E430">
        <v>24470.193230629018</v>
      </c>
    </row>
    <row r="431" spans="1:5" x14ac:dyDescent="0.4">
      <c r="A431" s="21">
        <v>40243</v>
      </c>
      <c r="B431" s="22">
        <v>23379</v>
      </c>
      <c r="C431">
        <v>22677.63</v>
      </c>
      <c r="D431" s="24">
        <v>23244.885069387579</v>
      </c>
      <c r="E431">
        <v>24436.164050395251</v>
      </c>
    </row>
    <row r="432" spans="1:5" x14ac:dyDescent="0.4">
      <c r="A432" s="21">
        <v>40244</v>
      </c>
      <c r="B432" s="22">
        <v>21085</v>
      </c>
      <c r="C432">
        <v>20452.45</v>
      </c>
      <c r="D432" s="24">
        <v>24219.231915052544</v>
      </c>
      <c r="E432">
        <v>24342.439672292487</v>
      </c>
    </row>
    <row r="433" spans="1:5" x14ac:dyDescent="0.4">
      <c r="A433" s="21">
        <v>40245</v>
      </c>
      <c r="B433" s="22">
        <v>22552</v>
      </c>
      <c r="C433">
        <v>21875.439999999999</v>
      </c>
      <c r="D433" s="24">
        <v>23333.822189398317</v>
      </c>
      <c r="E433">
        <v>24383.593052356347</v>
      </c>
    </row>
    <row r="434" spans="1:5" x14ac:dyDescent="0.4">
      <c r="A434" s="21">
        <v>40246</v>
      </c>
      <c r="B434" s="22">
        <v>22109</v>
      </c>
      <c r="C434">
        <v>21445.73</v>
      </c>
      <c r="D434" s="24">
        <v>22964.245327687066</v>
      </c>
      <c r="E434">
        <v>24471.580763393529</v>
      </c>
    </row>
    <row r="435" spans="1:5" x14ac:dyDescent="0.4">
      <c r="A435" s="21">
        <v>40247</v>
      </c>
      <c r="B435" s="22">
        <v>22886</v>
      </c>
      <c r="C435">
        <v>22199.42</v>
      </c>
      <c r="D435" s="24">
        <v>23809.097426392596</v>
      </c>
      <c r="E435">
        <v>24437.54963396231</v>
      </c>
    </row>
    <row r="436" spans="1:5" x14ac:dyDescent="0.4">
      <c r="A436" s="21">
        <v>40248</v>
      </c>
      <c r="B436" s="22">
        <v>17691</v>
      </c>
      <c r="C436">
        <v>17160.27</v>
      </c>
      <c r="D436" s="24">
        <v>23128.456077794937</v>
      </c>
      <c r="E436">
        <v>24343.819921917991</v>
      </c>
    </row>
    <row r="437" spans="1:5" x14ac:dyDescent="0.4">
      <c r="A437" s="21">
        <v>40249</v>
      </c>
      <c r="B437" s="22">
        <v>21682</v>
      </c>
      <c r="C437">
        <v>21031.54</v>
      </c>
      <c r="D437" s="24">
        <v>22402.196831315436</v>
      </c>
      <c r="E437">
        <v>24384.97561583648</v>
      </c>
    </row>
    <row r="438" spans="1:5" x14ac:dyDescent="0.4">
      <c r="A438" s="21">
        <v>40250</v>
      </c>
      <c r="B438" s="22">
        <v>21481</v>
      </c>
      <c r="C438">
        <v>20836.57</v>
      </c>
      <c r="D438" s="24">
        <v>23235.238096439891</v>
      </c>
      <c r="E438">
        <v>24472.968296158037</v>
      </c>
    </row>
    <row r="439" spans="1:5" x14ac:dyDescent="0.4">
      <c r="A439" s="21">
        <v>40251</v>
      </c>
      <c r="B439" s="22">
        <v>24405</v>
      </c>
      <c r="C439">
        <v>23672.85</v>
      </c>
      <c r="D439" s="24">
        <v>22454.132348002484</v>
      </c>
      <c r="E439">
        <v>24438.935217529372</v>
      </c>
    </row>
    <row r="440" spans="1:5" x14ac:dyDescent="0.4">
      <c r="A440" s="21">
        <v>40252</v>
      </c>
      <c r="B440" s="22">
        <v>34605</v>
      </c>
      <c r="C440">
        <v>33566.85</v>
      </c>
      <c r="D440" s="24">
        <v>22359.055036202331</v>
      </c>
      <c r="E440">
        <v>24345.200171543496</v>
      </c>
    </row>
    <row r="441" spans="1:5" x14ac:dyDescent="0.4">
      <c r="A441" s="21">
        <v>40253</v>
      </c>
      <c r="B441" s="22">
        <v>22236</v>
      </c>
      <c r="C441">
        <v>21568.92</v>
      </c>
      <c r="D441" s="24">
        <v>24230.122879500101</v>
      </c>
      <c r="E441">
        <v>24386.358179316616</v>
      </c>
    </row>
    <row r="442" spans="1:5" x14ac:dyDescent="0.4">
      <c r="A442" s="21">
        <v>40254</v>
      </c>
      <c r="B442" s="22">
        <v>22721</v>
      </c>
      <c r="C442">
        <v>22039.37</v>
      </c>
      <c r="D442" s="24">
        <v>23446.798194305287</v>
      </c>
      <c r="E442">
        <v>24474.355828922548</v>
      </c>
    </row>
    <row r="443" spans="1:5" x14ac:dyDescent="0.4">
      <c r="A443" s="21">
        <v>40255</v>
      </c>
      <c r="B443" s="22">
        <v>17680</v>
      </c>
      <c r="C443">
        <v>17149.599999999999</v>
      </c>
      <c r="D443" s="24">
        <v>23251.076859014232</v>
      </c>
      <c r="E443">
        <v>24440.320801096434</v>
      </c>
    </row>
    <row r="444" spans="1:5" x14ac:dyDescent="0.4">
      <c r="A444" s="21">
        <v>40256</v>
      </c>
      <c r="B444" s="22">
        <v>22699</v>
      </c>
      <c r="C444">
        <v>22018.03</v>
      </c>
      <c r="D444" s="24">
        <v>23547.338614712578</v>
      </c>
      <c r="E444">
        <v>24346.580421169001</v>
      </c>
    </row>
    <row r="445" spans="1:5" x14ac:dyDescent="0.4">
      <c r="A445" s="21">
        <v>40257</v>
      </c>
      <c r="B445" s="22">
        <v>28341</v>
      </c>
      <c r="C445">
        <v>27490.77</v>
      </c>
      <c r="D445" s="24">
        <v>22882.562344580896</v>
      </c>
      <c r="E445">
        <v>24387.740742796748</v>
      </c>
    </row>
    <row r="446" spans="1:5" x14ac:dyDescent="0.4">
      <c r="A446" s="21">
        <v>40258</v>
      </c>
      <c r="B446" s="22">
        <v>22795</v>
      </c>
      <c r="C446">
        <v>22111.149999999998</v>
      </c>
      <c r="D446" s="24">
        <v>23112.990393697251</v>
      </c>
      <c r="E446">
        <v>24475.743361687055</v>
      </c>
    </row>
    <row r="447" spans="1:5" x14ac:dyDescent="0.4">
      <c r="A447" s="21">
        <v>40259</v>
      </c>
      <c r="B447" s="22">
        <v>23067</v>
      </c>
      <c r="C447">
        <v>22374.989999999998</v>
      </c>
      <c r="D447" s="24">
        <v>23885.078539580627</v>
      </c>
      <c r="E447">
        <v>24441.706384663496</v>
      </c>
    </row>
    <row r="448" spans="1:5" x14ac:dyDescent="0.4">
      <c r="A448" s="21">
        <v>40260</v>
      </c>
      <c r="B448" s="22">
        <v>24137</v>
      </c>
      <c r="C448">
        <v>23412.89</v>
      </c>
      <c r="D448" s="24">
        <v>23286.266030340859</v>
      </c>
      <c r="E448">
        <v>24347.960670794502</v>
      </c>
    </row>
    <row r="449" spans="1:5" x14ac:dyDescent="0.4">
      <c r="A449" s="21">
        <v>40261</v>
      </c>
      <c r="B449" s="22">
        <v>23379</v>
      </c>
      <c r="C449">
        <v>22677.63</v>
      </c>
      <c r="D449" s="24">
        <v>23090.855102313522</v>
      </c>
      <c r="E449">
        <v>24389.123306276884</v>
      </c>
    </row>
    <row r="450" spans="1:5" x14ac:dyDescent="0.4">
      <c r="A450" s="21">
        <v>40262</v>
      </c>
      <c r="B450" s="22">
        <v>18608</v>
      </c>
      <c r="C450">
        <v>18049.759999999998</v>
      </c>
      <c r="D450" s="24">
        <v>23905.442114378267</v>
      </c>
      <c r="E450">
        <v>24477.130894451566</v>
      </c>
    </row>
    <row r="451" spans="1:5" x14ac:dyDescent="0.4">
      <c r="A451" s="21">
        <v>40263</v>
      </c>
      <c r="B451" s="22">
        <v>27743</v>
      </c>
      <c r="C451">
        <v>26910.71</v>
      </c>
      <c r="D451" s="24">
        <v>22983.23683787381</v>
      </c>
      <c r="E451">
        <v>24443.091968230558</v>
      </c>
    </row>
    <row r="452" spans="1:5" x14ac:dyDescent="0.4">
      <c r="A452" s="21">
        <v>40264</v>
      </c>
      <c r="B452" s="22">
        <v>21380</v>
      </c>
      <c r="C452">
        <v>20738.599999999999</v>
      </c>
      <c r="D452" s="24">
        <v>23086.449716520186</v>
      </c>
      <c r="E452">
        <v>24349.340920420011</v>
      </c>
    </row>
    <row r="453" spans="1:5" x14ac:dyDescent="0.4">
      <c r="A453" s="21">
        <v>40265</v>
      </c>
      <c r="B453" s="22">
        <v>23679</v>
      </c>
      <c r="C453">
        <v>22968.63</v>
      </c>
      <c r="D453" s="24">
        <v>23674.882769702464</v>
      </c>
      <c r="E453">
        <v>24390.505869757017</v>
      </c>
    </row>
    <row r="454" spans="1:5" x14ac:dyDescent="0.4">
      <c r="A454" s="21">
        <v>40266</v>
      </c>
      <c r="B454" s="22">
        <v>33483</v>
      </c>
      <c r="C454">
        <v>32478.51</v>
      </c>
      <c r="D454" s="24">
        <v>23277.170702668158</v>
      </c>
      <c r="E454">
        <v>24478.518427216073</v>
      </c>
    </row>
    <row r="455" spans="1:5" x14ac:dyDescent="0.4">
      <c r="A455" s="21">
        <v>40267</v>
      </c>
      <c r="B455" s="22">
        <v>27345</v>
      </c>
      <c r="C455">
        <v>26524.649999999998</v>
      </c>
      <c r="D455" s="24">
        <v>23721.0151780044</v>
      </c>
      <c r="E455">
        <v>24444.47755179762</v>
      </c>
    </row>
    <row r="456" spans="1:5" x14ac:dyDescent="0.4">
      <c r="A456" s="21">
        <v>40268</v>
      </c>
      <c r="B456" s="22">
        <v>22346</v>
      </c>
      <c r="C456">
        <v>21675.62</v>
      </c>
      <c r="D456" s="24">
        <v>24779.621417817656</v>
      </c>
      <c r="E456">
        <v>24350.721170045512</v>
      </c>
    </row>
    <row r="457" spans="1:5" x14ac:dyDescent="0.4">
      <c r="A457" s="21">
        <v>40269</v>
      </c>
      <c r="B457" s="22">
        <v>17960</v>
      </c>
      <c r="C457">
        <v>17421.2</v>
      </c>
      <c r="D457" s="24">
        <v>24294.259791365545</v>
      </c>
      <c r="E457">
        <v>24391.888433237153</v>
      </c>
    </row>
    <row r="458" spans="1:5" x14ac:dyDescent="0.4">
      <c r="A458" s="21">
        <v>40270</v>
      </c>
      <c r="B458" s="22">
        <v>20705</v>
      </c>
      <c r="C458">
        <v>20083.849999999999</v>
      </c>
      <c r="D458" s="24">
        <v>23378.172822572069</v>
      </c>
      <c r="E458">
        <v>24479.905959980584</v>
      </c>
    </row>
    <row r="459" spans="1:5" x14ac:dyDescent="0.4">
      <c r="A459" s="21">
        <v>40271</v>
      </c>
      <c r="B459" s="22">
        <v>21344</v>
      </c>
      <c r="C459">
        <v>20703.68</v>
      </c>
      <c r="D459" s="24">
        <v>23849.771340433224</v>
      </c>
      <c r="E459">
        <v>24445.863135364682</v>
      </c>
    </row>
    <row r="460" spans="1:5" x14ac:dyDescent="0.4">
      <c r="A460" s="21">
        <v>40272</v>
      </c>
      <c r="B460" s="22">
        <v>21263</v>
      </c>
      <c r="C460">
        <v>20625.11</v>
      </c>
      <c r="D460" s="24">
        <v>23325.012564664827</v>
      </c>
      <c r="E460">
        <v>24352.10141967102</v>
      </c>
    </row>
    <row r="461" spans="1:5" x14ac:dyDescent="0.4">
      <c r="A461" s="21">
        <v>40273</v>
      </c>
      <c r="B461" s="22">
        <v>21354</v>
      </c>
      <c r="C461">
        <v>20713.38</v>
      </c>
      <c r="D461" s="24">
        <v>22793.194891681993</v>
      </c>
      <c r="E461">
        <v>24393.270996717285</v>
      </c>
    </row>
    <row r="462" spans="1:5" x14ac:dyDescent="0.4">
      <c r="A462" s="21">
        <v>40274</v>
      </c>
      <c r="B462" s="22">
        <v>20758</v>
      </c>
      <c r="C462">
        <v>20135.259999999998</v>
      </c>
      <c r="D462" s="24">
        <v>23349.289915196889</v>
      </c>
      <c r="E462">
        <v>24481.293492745091</v>
      </c>
    </row>
    <row r="463" spans="1:5" x14ac:dyDescent="0.4">
      <c r="A463" s="21">
        <v>40275</v>
      </c>
      <c r="B463" s="22">
        <v>18379</v>
      </c>
      <c r="C463">
        <v>17827.63</v>
      </c>
      <c r="D463" s="24">
        <v>22829.384839470807</v>
      </c>
      <c r="E463">
        <v>24447.248718931743</v>
      </c>
    </row>
    <row r="464" spans="1:5" x14ac:dyDescent="0.4">
      <c r="A464" s="21">
        <v>40276</v>
      </c>
      <c r="B464" s="22">
        <v>18056</v>
      </c>
      <c r="C464">
        <v>17514.32</v>
      </c>
      <c r="D464" s="24">
        <v>22128.668050277494</v>
      </c>
      <c r="E464">
        <v>24353.481669296521</v>
      </c>
    </row>
    <row r="465" spans="1:5" x14ac:dyDescent="0.4">
      <c r="A465" s="21">
        <v>40277</v>
      </c>
      <c r="B465" s="22">
        <v>21735</v>
      </c>
      <c r="C465">
        <v>21082.95</v>
      </c>
      <c r="D465" s="24">
        <v>22441.122317477526</v>
      </c>
      <c r="E465">
        <v>24394.653560197417</v>
      </c>
    </row>
    <row r="466" spans="1:5" x14ac:dyDescent="0.4">
      <c r="A466" s="21">
        <v>40278</v>
      </c>
      <c r="B466" s="22">
        <v>22485</v>
      </c>
      <c r="C466">
        <v>21810.45</v>
      </c>
      <c r="D466" s="24">
        <v>22056.892793653744</v>
      </c>
      <c r="E466">
        <v>24482.681025509602</v>
      </c>
    </row>
    <row r="467" spans="1:5" x14ac:dyDescent="0.4">
      <c r="A467" s="21">
        <v>40279</v>
      </c>
      <c r="B467" s="22">
        <v>23888</v>
      </c>
      <c r="C467">
        <v>23171.360000000001</v>
      </c>
      <c r="D467" s="24">
        <v>21745.826002124602</v>
      </c>
      <c r="E467">
        <v>24448.634302498805</v>
      </c>
    </row>
    <row r="468" spans="1:5" x14ac:dyDescent="0.4">
      <c r="A468" s="21">
        <v>40280</v>
      </c>
      <c r="B468" s="22">
        <v>22659</v>
      </c>
      <c r="C468">
        <v>21979.23</v>
      </c>
      <c r="D468" s="24">
        <v>22586.532708098424</v>
      </c>
      <c r="E468">
        <v>24354.861918922026</v>
      </c>
    </row>
    <row r="469" spans="1:5" x14ac:dyDescent="0.4">
      <c r="A469" s="21">
        <v>40281</v>
      </c>
      <c r="B469" s="22">
        <v>24920</v>
      </c>
      <c r="C469">
        <v>24172.399999999998</v>
      </c>
      <c r="D469" s="24">
        <v>22273.073508225058</v>
      </c>
      <c r="E469">
        <v>24396.036123677553</v>
      </c>
    </row>
    <row r="470" spans="1:5" x14ac:dyDescent="0.4">
      <c r="A470" s="21">
        <v>40282</v>
      </c>
      <c r="B470" s="22">
        <v>22816</v>
      </c>
      <c r="C470">
        <v>22131.52</v>
      </c>
      <c r="D470" s="24">
        <v>22149.019862358757</v>
      </c>
      <c r="E470">
        <v>24484.06855827411</v>
      </c>
    </row>
    <row r="471" spans="1:5" x14ac:dyDescent="0.4">
      <c r="A471" s="21">
        <v>40283</v>
      </c>
      <c r="B471" s="22">
        <v>19580</v>
      </c>
      <c r="C471">
        <v>18992.599999999999</v>
      </c>
      <c r="D471" s="24">
        <v>22858.579310282159</v>
      </c>
      <c r="E471">
        <v>24450.019886065867</v>
      </c>
    </row>
    <row r="472" spans="1:5" x14ac:dyDescent="0.4">
      <c r="A472" s="21">
        <v>40284</v>
      </c>
      <c r="B472" s="22">
        <v>23487</v>
      </c>
      <c r="C472">
        <v>22782.39</v>
      </c>
      <c r="D472" s="24">
        <v>22312.882244043623</v>
      </c>
      <c r="E472">
        <v>24356.242168547531</v>
      </c>
    </row>
    <row r="473" spans="1:5" x14ac:dyDescent="0.4">
      <c r="A473" s="21">
        <v>40285</v>
      </c>
      <c r="B473" s="22">
        <v>27470</v>
      </c>
      <c r="C473">
        <v>26645.899999999998</v>
      </c>
      <c r="D473" s="24">
        <v>22052.752853228736</v>
      </c>
      <c r="E473">
        <v>24397.418687157689</v>
      </c>
    </row>
    <row r="474" spans="1:5" x14ac:dyDescent="0.4">
      <c r="A474" s="21">
        <v>40286</v>
      </c>
      <c r="B474" s="22">
        <v>27132</v>
      </c>
      <c r="C474">
        <v>26318.04</v>
      </c>
      <c r="D474" s="24">
        <v>23094.444439334628</v>
      </c>
      <c r="E474">
        <v>24485.456091038617</v>
      </c>
    </row>
    <row r="475" spans="1:5" x14ac:dyDescent="0.4">
      <c r="A475" s="21">
        <v>40287</v>
      </c>
      <c r="B475" s="22">
        <v>27901</v>
      </c>
      <c r="C475">
        <v>27063.969999999998</v>
      </c>
      <c r="D475" s="24">
        <v>23161.867325579136</v>
      </c>
      <c r="E475">
        <v>24451.405469632929</v>
      </c>
    </row>
    <row r="476" spans="1:5" x14ac:dyDescent="0.4">
      <c r="A476" s="21">
        <v>40288</v>
      </c>
      <c r="B476" s="22">
        <v>25800</v>
      </c>
      <c r="C476">
        <v>25026</v>
      </c>
      <c r="D476" s="24">
        <v>23212.45109611857</v>
      </c>
      <c r="E476">
        <v>24357.622418173036</v>
      </c>
    </row>
    <row r="477" spans="1:5" x14ac:dyDescent="0.4">
      <c r="A477" s="21">
        <v>40289</v>
      </c>
      <c r="B477" s="22">
        <v>28576</v>
      </c>
      <c r="C477">
        <v>27718.719999999998</v>
      </c>
      <c r="D477" s="24">
        <v>24040.232970983605</v>
      </c>
      <c r="E477">
        <v>24398.801250637825</v>
      </c>
    </row>
    <row r="478" spans="1:5" x14ac:dyDescent="0.4">
      <c r="A478" s="21">
        <v>40290</v>
      </c>
      <c r="B478" s="22">
        <v>21112</v>
      </c>
      <c r="C478">
        <v>20478.64</v>
      </c>
      <c r="D478" s="24">
        <v>24144.103603434014</v>
      </c>
      <c r="E478">
        <v>24486.843623803128</v>
      </c>
    </row>
    <row r="479" spans="1:5" x14ac:dyDescent="0.4">
      <c r="A479" s="21">
        <v>40291</v>
      </c>
      <c r="B479" s="22">
        <v>26846</v>
      </c>
      <c r="C479">
        <v>26040.62</v>
      </c>
      <c r="D479" s="24">
        <v>23558.578927012804</v>
      </c>
      <c r="E479">
        <v>24452.791053199991</v>
      </c>
    </row>
    <row r="480" spans="1:5" x14ac:dyDescent="0.4">
      <c r="A480" s="21">
        <v>40292</v>
      </c>
      <c r="B480" s="22">
        <v>24967</v>
      </c>
      <c r="C480">
        <v>24217.989999999998</v>
      </c>
      <c r="D480" s="24">
        <v>24472.87887670282</v>
      </c>
      <c r="E480">
        <v>24359.002667798541</v>
      </c>
    </row>
    <row r="481" spans="1:5" x14ac:dyDescent="0.4">
      <c r="A481" s="21">
        <v>40293</v>
      </c>
      <c r="B481" s="22">
        <v>25586</v>
      </c>
      <c r="C481">
        <v>24818.42</v>
      </c>
      <c r="D481" s="24">
        <v>24172.999246703956</v>
      </c>
      <c r="E481">
        <v>24400.183814117958</v>
      </c>
    </row>
    <row r="482" spans="1:5" x14ac:dyDescent="0.4">
      <c r="A482" s="21">
        <v>40294</v>
      </c>
      <c r="B482" s="22">
        <v>24033</v>
      </c>
      <c r="C482">
        <v>23312.01</v>
      </c>
      <c r="D482" s="24">
        <v>24001.906765938747</v>
      </c>
      <c r="E482">
        <v>24488.231156567635</v>
      </c>
    </row>
    <row r="483" spans="1:5" x14ac:dyDescent="0.4">
      <c r="A483" s="21">
        <v>40295</v>
      </c>
      <c r="B483" s="22">
        <v>25859</v>
      </c>
      <c r="C483">
        <v>25083.23</v>
      </c>
      <c r="D483" s="24">
        <v>24633.913394163988</v>
      </c>
      <c r="E483">
        <v>24454.176636767053</v>
      </c>
    </row>
    <row r="484" spans="1:5" x14ac:dyDescent="0.4">
      <c r="A484" s="21">
        <v>40296</v>
      </c>
      <c r="B484" s="22">
        <v>23205</v>
      </c>
      <c r="C484">
        <v>22508.85</v>
      </c>
      <c r="D484" s="24">
        <v>24398.728784174935</v>
      </c>
      <c r="E484">
        <v>24360.382917424045</v>
      </c>
    </row>
    <row r="485" spans="1:5" x14ac:dyDescent="0.4">
      <c r="A485" s="21">
        <v>40297</v>
      </c>
      <c r="B485" s="22">
        <v>18429</v>
      </c>
      <c r="C485">
        <v>17876.13</v>
      </c>
      <c r="D485" s="24">
        <v>24008.25093429799</v>
      </c>
      <c r="E485">
        <v>24401.566377598094</v>
      </c>
    </row>
    <row r="486" spans="1:5" x14ac:dyDescent="0.4">
      <c r="A486" s="21">
        <v>40298</v>
      </c>
      <c r="B486" s="22">
        <v>23535</v>
      </c>
      <c r="C486">
        <v>22828.95</v>
      </c>
      <c r="D486" s="24">
        <v>24204.629561892052</v>
      </c>
      <c r="E486">
        <v>24489.618689332146</v>
      </c>
    </row>
    <row r="487" spans="1:5" x14ac:dyDescent="0.4">
      <c r="A487" s="21">
        <v>40299</v>
      </c>
      <c r="B487" s="22">
        <v>24531</v>
      </c>
      <c r="C487">
        <v>23795.07</v>
      </c>
      <c r="D487" s="24">
        <v>23802.288665138491</v>
      </c>
      <c r="E487">
        <v>24455.562220334115</v>
      </c>
    </row>
    <row r="488" spans="1:5" x14ac:dyDescent="0.4">
      <c r="A488" s="21">
        <v>40300</v>
      </c>
      <c r="B488" s="22">
        <v>23566</v>
      </c>
      <c r="C488">
        <v>22859.02</v>
      </c>
      <c r="D488" s="24">
        <v>23516.362424031686</v>
      </c>
      <c r="E488">
        <v>24361.76316704955</v>
      </c>
    </row>
    <row r="489" spans="1:5" x14ac:dyDescent="0.4">
      <c r="A489" s="21">
        <v>40301</v>
      </c>
      <c r="B489" s="22">
        <v>21950</v>
      </c>
      <c r="C489">
        <v>21291.5</v>
      </c>
      <c r="D489" s="24">
        <v>24208.808092450363</v>
      </c>
      <c r="E489">
        <v>24402.948941078226</v>
      </c>
    </row>
    <row r="490" spans="1:5" x14ac:dyDescent="0.4">
      <c r="A490" s="21">
        <v>40302</v>
      </c>
      <c r="B490" s="22">
        <v>28712</v>
      </c>
      <c r="C490">
        <v>27850.639999999999</v>
      </c>
      <c r="D490" s="24">
        <v>23700.102311072176</v>
      </c>
      <c r="E490">
        <v>24491.006222096654</v>
      </c>
    </row>
    <row r="491" spans="1:5" x14ac:dyDescent="0.4">
      <c r="A491" s="21">
        <v>40303</v>
      </c>
      <c r="B491" s="22">
        <v>27939</v>
      </c>
      <c r="C491">
        <v>27100.829999999998</v>
      </c>
      <c r="D491" s="24">
        <v>23737.274077388902</v>
      </c>
      <c r="E491">
        <v>24456.947803901174</v>
      </c>
    </row>
    <row r="492" spans="1:5" x14ac:dyDescent="0.4">
      <c r="A492" s="21">
        <v>40304</v>
      </c>
      <c r="B492" s="22">
        <v>19864</v>
      </c>
      <c r="C492">
        <v>19268.079999999998</v>
      </c>
      <c r="D492" s="24">
        <v>24742.225110595249</v>
      </c>
      <c r="E492">
        <v>24363.143416675055</v>
      </c>
    </row>
    <row r="493" spans="1:5" x14ac:dyDescent="0.4">
      <c r="A493" s="21">
        <v>40305</v>
      </c>
      <c r="B493" s="22">
        <v>23525</v>
      </c>
      <c r="C493">
        <v>22819.25</v>
      </c>
      <c r="D493" s="24">
        <v>24108.208927102161</v>
      </c>
      <c r="E493">
        <v>24404.331504558362</v>
      </c>
    </row>
    <row r="494" spans="1:5" x14ac:dyDescent="0.4">
      <c r="A494" s="21">
        <v>40306</v>
      </c>
      <c r="B494" s="22">
        <v>24859</v>
      </c>
      <c r="C494">
        <v>24113.23</v>
      </c>
      <c r="D494" s="24">
        <v>23700.117236309179</v>
      </c>
      <c r="E494">
        <v>24492.393754861165</v>
      </c>
    </row>
    <row r="495" spans="1:5" x14ac:dyDescent="0.4">
      <c r="A495" s="21">
        <v>40307</v>
      </c>
      <c r="B495" s="22">
        <v>23657</v>
      </c>
      <c r="C495">
        <v>22947.29</v>
      </c>
      <c r="D495" s="24">
        <v>24354.564394095465</v>
      </c>
      <c r="E495">
        <v>24458.333387468239</v>
      </c>
    </row>
    <row r="496" spans="1:5" x14ac:dyDescent="0.4">
      <c r="A496" s="21">
        <v>40308</v>
      </c>
      <c r="B496" s="22">
        <v>24210</v>
      </c>
      <c r="C496">
        <v>23483.7</v>
      </c>
      <c r="D496" s="24">
        <v>24096.24567014668</v>
      </c>
      <c r="E496">
        <v>24364.52366630056</v>
      </c>
    </row>
    <row r="497" spans="1:5" x14ac:dyDescent="0.4">
      <c r="A497" s="21">
        <v>40309</v>
      </c>
      <c r="B497" s="22">
        <v>26829</v>
      </c>
      <c r="C497">
        <v>26024.13</v>
      </c>
      <c r="D497" s="24">
        <v>23761.844377960995</v>
      </c>
      <c r="E497">
        <v>24405.714068038495</v>
      </c>
    </row>
    <row r="498" spans="1:5" x14ac:dyDescent="0.4">
      <c r="A498" s="21">
        <v>40310</v>
      </c>
      <c r="B498" s="22">
        <v>24766</v>
      </c>
      <c r="C498">
        <v>24023.02</v>
      </c>
      <c r="D498" s="24">
        <v>24548.286994757411</v>
      </c>
      <c r="E498">
        <v>24493.781287625672</v>
      </c>
    </row>
    <row r="499" spans="1:5" x14ac:dyDescent="0.4">
      <c r="A499" s="21">
        <v>40311</v>
      </c>
      <c r="B499" s="22">
        <v>20271</v>
      </c>
      <c r="C499">
        <v>19662.87</v>
      </c>
      <c r="D499" s="24">
        <v>24368.530548363178</v>
      </c>
      <c r="E499">
        <v>24459.718971035298</v>
      </c>
    </row>
    <row r="500" spans="1:5" x14ac:dyDescent="0.4">
      <c r="A500" s="21">
        <v>40312</v>
      </c>
      <c r="B500" s="22">
        <v>25808</v>
      </c>
      <c r="C500">
        <v>25033.759999999998</v>
      </c>
      <c r="D500" s="24">
        <v>23739.926914920507</v>
      </c>
      <c r="E500">
        <v>24365.903915926061</v>
      </c>
    </row>
    <row r="501" spans="1:5" x14ac:dyDescent="0.4">
      <c r="A501" s="21">
        <v>40313</v>
      </c>
      <c r="B501" s="22">
        <v>31038</v>
      </c>
      <c r="C501">
        <v>30106.86</v>
      </c>
      <c r="D501" s="24">
        <v>24412.712623057359</v>
      </c>
      <c r="E501">
        <v>24407.096631518631</v>
      </c>
    </row>
    <row r="502" spans="1:5" x14ac:dyDescent="0.4">
      <c r="A502" s="21">
        <v>40314</v>
      </c>
      <c r="B502" s="22">
        <v>37158</v>
      </c>
      <c r="C502">
        <v>36043.26</v>
      </c>
      <c r="D502" s="24">
        <v>24678.961623782743</v>
      </c>
      <c r="E502">
        <v>24495.168820390183</v>
      </c>
    </row>
    <row r="503" spans="1:5" x14ac:dyDescent="0.4">
      <c r="A503" s="21">
        <v>40315</v>
      </c>
      <c r="B503" s="22">
        <v>23836</v>
      </c>
      <c r="C503">
        <v>23120.92</v>
      </c>
      <c r="D503" s="24">
        <v>25398.204119069924</v>
      </c>
      <c r="E503">
        <v>24461.104554602363</v>
      </c>
    </row>
    <row r="504" spans="1:5" x14ac:dyDescent="0.4">
      <c r="A504" s="21">
        <v>40316</v>
      </c>
      <c r="B504" s="22">
        <v>20250</v>
      </c>
      <c r="C504">
        <v>19642.5</v>
      </c>
      <c r="D504" s="24">
        <v>25870.3288226281</v>
      </c>
      <c r="E504">
        <v>24367.284165551566</v>
      </c>
    </row>
    <row r="505" spans="1:5" x14ac:dyDescent="0.4">
      <c r="A505" s="21">
        <v>40317</v>
      </c>
      <c r="B505" s="22">
        <v>24219</v>
      </c>
      <c r="C505">
        <v>23492.43</v>
      </c>
      <c r="D505" s="24">
        <v>25239.793997477955</v>
      </c>
      <c r="E505">
        <v>24408.479194998763</v>
      </c>
    </row>
    <row r="506" spans="1:5" x14ac:dyDescent="0.4">
      <c r="A506" s="21">
        <v>40318</v>
      </c>
      <c r="B506" s="22">
        <v>20281</v>
      </c>
      <c r="C506">
        <v>19672.57</v>
      </c>
      <c r="D506" s="24">
        <v>24754.185835866512</v>
      </c>
      <c r="E506">
        <v>24496.55635315469</v>
      </c>
    </row>
    <row r="507" spans="1:5" x14ac:dyDescent="0.4">
      <c r="A507" s="21">
        <v>40319</v>
      </c>
      <c r="B507" s="22">
        <v>23915</v>
      </c>
      <c r="C507">
        <v>23197.55</v>
      </c>
      <c r="D507" s="24">
        <v>24932.906615585922</v>
      </c>
      <c r="E507">
        <v>24462.490138169422</v>
      </c>
    </row>
    <row r="508" spans="1:5" x14ac:dyDescent="0.4">
      <c r="A508" s="21">
        <v>40320</v>
      </c>
      <c r="B508" s="22">
        <v>25353</v>
      </c>
      <c r="C508">
        <v>24592.41</v>
      </c>
      <c r="D508" s="24">
        <v>24717.248078553992</v>
      </c>
      <c r="E508">
        <v>24368.664415177071</v>
      </c>
    </row>
    <row r="509" spans="1:5" x14ac:dyDescent="0.4">
      <c r="A509" s="21">
        <v>40321</v>
      </c>
      <c r="B509" s="22">
        <v>22576</v>
      </c>
      <c r="C509">
        <v>21898.720000000001</v>
      </c>
      <c r="D509" s="24">
        <v>24327.193059876248</v>
      </c>
      <c r="E509">
        <v>24409.861758478899</v>
      </c>
    </row>
    <row r="510" spans="1:5" x14ac:dyDescent="0.4">
      <c r="A510" s="21">
        <v>40322</v>
      </c>
      <c r="B510" s="22">
        <v>22084</v>
      </c>
      <c r="C510">
        <v>21421.48</v>
      </c>
      <c r="D510" s="24">
        <v>24754.260315001429</v>
      </c>
      <c r="E510">
        <v>24497.943885919201</v>
      </c>
    </row>
    <row r="511" spans="1:5" x14ac:dyDescent="0.4">
      <c r="A511" s="21">
        <v>40323</v>
      </c>
      <c r="B511" s="22">
        <v>21155</v>
      </c>
      <c r="C511">
        <v>20520.349999999999</v>
      </c>
      <c r="D511" s="24">
        <v>24430.103574267076</v>
      </c>
      <c r="E511">
        <v>24463.875721736487</v>
      </c>
    </row>
    <row r="512" spans="1:5" x14ac:dyDescent="0.4">
      <c r="A512" s="21">
        <v>40324</v>
      </c>
      <c r="B512" s="22">
        <v>23368</v>
      </c>
      <c r="C512">
        <v>22666.959999999999</v>
      </c>
      <c r="D512" s="24">
        <v>23718.620911394246</v>
      </c>
      <c r="E512">
        <v>24370.044664802575</v>
      </c>
    </row>
    <row r="513" spans="1:5" x14ac:dyDescent="0.4">
      <c r="A513" s="21">
        <v>40325</v>
      </c>
      <c r="B513" s="22">
        <v>19944</v>
      </c>
      <c r="C513">
        <v>19345.68</v>
      </c>
      <c r="D513" s="24">
        <v>24233.185651813281</v>
      </c>
      <c r="E513">
        <v>24411.244321959031</v>
      </c>
    </row>
    <row r="514" spans="1:5" x14ac:dyDescent="0.4">
      <c r="A514" s="21">
        <v>40326</v>
      </c>
      <c r="B514" s="22">
        <v>22640</v>
      </c>
      <c r="C514">
        <v>21960.799999999999</v>
      </c>
      <c r="D514" s="24">
        <v>23778.46213369018</v>
      </c>
      <c r="E514">
        <v>24499.331418683705</v>
      </c>
    </row>
    <row r="515" spans="1:5" x14ac:dyDescent="0.4">
      <c r="A515" s="21">
        <v>40327</v>
      </c>
      <c r="B515" s="22">
        <v>23535</v>
      </c>
      <c r="C515">
        <v>22828.95</v>
      </c>
      <c r="D515" s="24">
        <v>23275.206369998119</v>
      </c>
      <c r="E515">
        <v>24465.261305303546</v>
      </c>
    </row>
    <row r="516" spans="1:5" x14ac:dyDescent="0.4">
      <c r="A516" s="21">
        <v>40328</v>
      </c>
      <c r="B516" s="22">
        <v>24387</v>
      </c>
      <c r="C516">
        <v>23655.39</v>
      </c>
      <c r="D516" s="24">
        <v>23783.170356221155</v>
      </c>
      <c r="E516">
        <v>24371.42491442808</v>
      </c>
    </row>
    <row r="517" spans="1:5" x14ac:dyDescent="0.4">
      <c r="A517" s="21">
        <v>40329</v>
      </c>
      <c r="B517" s="22">
        <v>21625</v>
      </c>
      <c r="C517">
        <v>20976.25</v>
      </c>
      <c r="D517" s="24">
        <v>23746.537914861223</v>
      </c>
      <c r="E517">
        <v>24412.626885439167</v>
      </c>
    </row>
    <row r="518" spans="1:5" x14ac:dyDescent="0.4">
      <c r="A518" s="21">
        <v>40330</v>
      </c>
      <c r="B518" s="22">
        <v>24141</v>
      </c>
      <c r="C518">
        <v>23416.77</v>
      </c>
      <c r="D518" s="24">
        <v>23184.282467882291</v>
      </c>
      <c r="E518">
        <v>24500.718951448216</v>
      </c>
    </row>
    <row r="519" spans="1:5" x14ac:dyDescent="0.4">
      <c r="A519" s="21">
        <v>40331</v>
      </c>
      <c r="B519" s="22">
        <v>25616</v>
      </c>
      <c r="C519">
        <v>24847.52</v>
      </c>
      <c r="D519" s="24">
        <v>23749.741099055529</v>
      </c>
      <c r="E519">
        <v>24466.646888870611</v>
      </c>
    </row>
    <row r="520" spans="1:5" x14ac:dyDescent="0.4">
      <c r="A520" s="21">
        <v>40332</v>
      </c>
      <c r="B520" s="22">
        <v>20831</v>
      </c>
      <c r="C520">
        <v>20206.07</v>
      </c>
      <c r="D520" s="24">
        <v>23779.777652352837</v>
      </c>
      <c r="E520">
        <v>24372.805164053585</v>
      </c>
    </row>
    <row r="521" spans="1:5" x14ac:dyDescent="0.4">
      <c r="A521" s="21">
        <v>40333</v>
      </c>
      <c r="B521" s="22">
        <v>26989</v>
      </c>
      <c r="C521">
        <v>26179.329999999998</v>
      </c>
      <c r="D521" s="24">
        <v>23188.489491468845</v>
      </c>
      <c r="E521">
        <v>24414.009448919303</v>
      </c>
    </row>
    <row r="522" spans="1:5" x14ac:dyDescent="0.4">
      <c r="A522" s="21">
        <v>40334</v>
      </c>
      <c r="B522" s="22">
        <v>25071</v>
      </c>
      <c r="C522">
        <v>24318.87</v>
      </c>
      <c r="D522" s="24">
        <v>23990.811334205118</v>
      </c>
      <c r="E522">
        <v>24502.106484212723</v>
      </c>
    </row>
    <row r="523" spans="1:5" x14ac:dyDescent="0.4">
      <c r="A523" s="21">
        <v>40335</v>
      </c>
      <c r="B523" s="22">
        <v>20496</v>
      </c>
      <c r="C523">
        <v>19881.12</v>
      </c>
      <c r="D523" s="24">
        <v>23902.597737989483</v>
      </c>
      <c r="E523">
        <v>24468.03247243767</v>
      </c>
    </row>
    <row r="524" spans="1:5" x14ac:dyDescent="0.4">
      <c r="A524" s="21">
        <v>40336</v>
      </c>
      <c r="B524" s="22">
        <v>26047</v>
      </c>
      <c r="C524">
        <v>25265.59</v>
      </c>
      <c r="D524" s="24">
        <v>23351.283509466808</v>
      </c>
      <c r="E524">
        <v>24374.18541367909</v>
      </c>
    </row>
    <row r="525" spans="1:5" x14ac:dyDescent="0.4">
      <c r="A525" s="21">
        <v>40337</v>
      </c>
      <c r="B525" s="22">
        <v>28501</v>
      </c>
      <c r="C525">
        <v>27645.969999999998</v>
      </c>
      <c r="D525" s="24">
        <v>24036.693737165362</v>
      </c>
      <c r="E525">
        <v>24415.392012399436</v>
      </c>
    </row>
    <row r="526" spans="1:5" x14ac:dyDescent="0.4">
      <c r="A526" s="21">
        <v>40338</v>
      </c>
      <c r="B526" s="22">
        <v>28966</v>
      </c>
      <c r="C526">
        <v>28097.02</v>
      </c>
      <c r="D526" s="24">
        <v>24157.648295552972</v>
      </c>
      <c r="E526">
        <v>24503.494016977231</v>
      </c>
    </row>
    <row r="527" spans="1:5" x14ac:dyDescent="0.4">
      <c r="A527" s="21">
        <v>40339</v>
      </c>
      <c r="B527" s="22">
        <v>22307</v>
      </c>
      <c r="C527">
        <v>21637.79</v>
      </c>
      <c r="D527" s="24">
        <v>24308.748374223822</v>
      </c>
      <c r="E527">
        <v>24469.418056004735</v>
      </c>
    </row>
    <row r="528" spans="1:5" x14ac:dyDescent="0.4">
      <c r="A528" s="21">
        <v>40340</v>
      </c>
      <c r="B528" s="22">
        <v>29050</v>
      </c>
      <c r="C528">
        <v>28178.5</v>
      </c>
      <c r="D528" s="24">
        <v>24658.974022965082</v>
      </c>
      <c r="E528">
        <v>24375.565663304595</v>
      </c>
    </row>
    <row r="529" spans="1:5" x14ac:dyDescent="0.4">
      <c r="A529" s="21">
        <v>40341</v>
      </c>
      <c r="B529" s="22">
        <v>27418</v>
      </c>
      <c r="C529">
        <v>26595.46</v>
      </c>
      <c r="D529" s="24">
        <v>24772.11978678</v>
      </c>
      <c r="E529">
        <v>24416.774575879572</v>
      </c>
    </row>
    <row r="530" spans="1:5" x14ac:dyDescent="0.4">
      <c r="A530" s="21">
        <v>40342</v>
      </c>
      <c r="B530" s="22">
        <v>30478</v>
      </c>
      <c r="C530">
        <v>29563.66</v>
      </c>
      <c r="D530" s="24">
        <v>24671.10303058818</v>
      </c>
      <c r="E530">
        <v>24504.881549741742</v>
      </c>
    </row>
    <row r="531" spans="1:5" x14ac:dyDescent="0.4">
      <c r="A531" s="21">
        <v>40343</v>
      </c>
      <c r="B531" s="22">
        <v>28047</v>
      </c>
      <c r="C531">
        <v>27205.59</v>
      </c>
      <c r="D531" s="24">
        <v>25727.390451449231</v>
      </c>
      <c r="E531">
        <v>24470.803639571794</v>
      </c>
    </row>
    <row r="532" spans="1:5" x14ac:dyDescent="0.4">
      <c r="A532" s="21">
        <v>40344</v>
      </c>
      <c r="B532" s="22">
        <v>26978</v>
      </c>
      <c r="C532">
        <v>26168.66</v>
      </c>
      <c r="D532" s="24">
        <v>25649.994204995513</v>
      </c>
      <c r="E532">
        <v>24376.945912930096</v>
      </c>
    </row>
    <row r="533" spans="1:5" x14ac:dyDescent="0.4">
      <c r="A533" s="21">
        <v>40345</v>
      </c>
      <c r="B533" s="22">
        <v>24797</v>
      </c>
      <c r="C533">
        <v>24053.09</v>
      </c>
      <c r="D533" s="24">
        <v>25473.207744771287</v>
      </c>
      <c r="E533">
        <v>24418.157139359704</v>
      </c>
    </row>
    <row r="534" spans="1:5" x14ac:dyDescent="0.4">
      <c r="A534" s="21">
        <v>40346</v>
      </c>
      <c r="B534" s="22">
        <v>22625</v>
      </c>
      <c r="C534">
        <v>21946.25</v>
      </c>
      <c r="D534" s="24">
        <v>25988.405117039914</v>
      </c>
      <c r="E534">
        <v>24506.269082506249</v>
      </c>
    </row>
    <row r="535" spans="1:5" x14ac:dyDescent="0.4">
      <c r="A535" s="21">
        <v>40347</v>
      </c>
      <c r="B535" s="22">
        <v>27123</v>
      </c>
      <c r="C535">
        <v>26309.309999999998</v>
      </c>
      <c r="D535" s="24">
        <v>25458.275804290886</v>
      </c>
      <c r="E535">
        <v>24472.189223138856</v>
      </c>
    </row>
    <row r="536" spans="1:5" x14ac:dyDescent="0.4">
      <c r="A536" s="21">
        <v>40348</v>
      </c>
      <c r="B536" s="22">
        <v>24955</v>
      </c>
      <c r="C536">
        <v>24206.35</v>
      </c>
      <c r="D536" s="24">
        <v>25286.80326327548</v>
      </c>
      <c r="E536">
        <v>24378.326162555604</v>
      </c>
    </row>
    <row r="537" spans="1:5" x14ac:dyDescent="0.4">
      <c r="A537" s="21">
        <v>40349</v>
      </c>
      <c r="B537" s="22">
        <v>30375</v>
      </c>
      <c r="C537">
        <v>29463.75</v>
      </c>
      <c r="D537" s="24">
        <v>25794.3373147538</v>
      </c>
      <c r="E537">
        <v>24419.53970283984</v>
      </c>
    </row>
    <row r="538" spans="1:5" x14ac:dyDescent="0.4">
      <c r="A538" s="21">
        <v>40350</v>
      </c>
      <c r="B538" s="22">
        <v>24082</v>
      </c>
      <c r="C538">
        <v>23359.54</v>
      </c>
      <c r="D538" s="24">
        <v>25938.060071196007</v>
      </c>
      <c r="E538">
        <v>24507.65661527076</v>
      </c>
    </row>
    <row r="539" spans="1:5" x14ac:dyDescent="0.4">
      <c r="A539" s="21">
        <v>40351</v>
      </c>
      <c r="B539" s="22">
        <v>25534</v>
      </c>
      <c r="C539">
        <v>24767.98</v>
      </c>
      <c r="D539" s="24">
        <v>25466.512790634388</v>
      </c>
      <c r="E539">
        <v>24473.574806705918</v>
      </c>
    </row>
    <row r="540" spans="1:5" x14ac:dyDescent="0.4">
      <c r="A540" s="21">
        <v>40352</v>
      </c>
      <c r="B540" s="22">
        <v>24662</v>
      </c>
      <c r="C540">
        <v>23922.14</v>
      </c>
      <c r="D540" s="24">
        <v>26066.049101431556</v>
      </c>
      <c r="E540">
        <v>24379.706412181105</v>
      </c>
    </row>
    <row r="541" spans="1:5" x14ac:dyDescent="0.4">
      <c r="A541" s="21">
        <v>40353</v>
      </c>
      <c r="B541" s="22">
        <v>15459</v>
      </c>
      <c r="C541">
        <v>14995.23</v>
      </c>
      <c r="D541" s="24">
        <v>25671.290867634572</v>
      </c>
      <c r="E541">
        <v>24420.922266319973</v>
      </c>
    </row>
    <row r="542" spans="1:5" x14ac:dyDescent="0.4">
      <c r="A542" s="21">
        <v>40354</v>
      </c>
      <c r="B542" s="22">
        <v>30578</v>
      </c>
      <c r="C542">
        <v>29660.66</v>
      </c>
      <c r="D542" s="24">
        <v>24580.503231532683</v>
      </c>
      <c r="E542">
        <v>24509.044148035267</v>
      </c>
    </row>
    <row r="543" spans="1:5" x14ac:dyDescent="0.4">
      <c r="A543" s="21">
        <v>40355</v>
      </c>
      <c r="B543" s="22">
        <v>24116</v>
      </c>
      <c r="C543">
        <v>23392.52</v>
      </c>
      <c r="D543" s="24">
        <v>25616.139191201459</v>
      </c>
      <c r="E543">
        <v>24474.96039027298</v>
      </c>
    </row>
    <row r="544" spans="1:5" x14ac:dyDescent="0.4">
      <c r="A544" s="21">
        <v>40356</v>
      </c>
      <c r="B544" s="22">
        <v>24206</v>
      </c>
      <c r="C544">
        <v>23479.82</v>
      </c>
      <c r="D544" s="24">
        <v>25115.346641553373</v>
      </c>
      <c r="E544">
        <v>24381.086661806614</v>
      </c>
    </row>
    <row r="545" spans="1:5" x14ac:dyDescent="0.4">
      <c r="A545" s="21">
        <v>40357</v>
      </c>
      <c r="B545" s="22">
        <v>22682</v>
      </c>
      <c r="C545">
        <v>22001.54</v>
      </c>
      <c r="D545" s="24">
        <v>24934.541813093572</v>
      </c>
      <c r="E545">
        <v>24422.304829800109</v>
      </c>
    </row>
    <row r="546" spans="1:5" x14ac:dyDescent="0.4">
      <c r="A546" s="21">
        <v>40358</v>
      </c>
      <c r="B546" s="22">
        <v>25576</v>
      </c>
      <c r="C546">
        <v>24808.719999999998</v>
      </c>
      <c r="D546" s="24">
        <v>25233.166867341766</v>
      </c>
      <c r="E546">
        <v>24510.431680799778</v>
      </c>
    </row>
    <row r="547" spans="1:5" x14ac:dyDescent="0.4">
      <c r="A547" s="21">
        <v>40359</v>
      </c>
      <c r="B547" s="22">
        <v>24442</v>
      </c>
      <c r="C547">
        <v>23708.739999999998</v>
      </c>
      <c r="D547" s="24">
        <v>24886.241165745923</v>
      </c>
      <c r="E547">
        <v>24476.345973840042</v>
      </c>
    </row>
    <row r="548" spans="1:5" x14ac:dyDescent="0.4">
      <c r="A548" s="21">
        <v>40360</v>
      </c>
      <c r="B548" s="22">
        <v>21161</v>
      </c>
      <c r="C548">
        <v>20526.169999999998</v>
      </c>
      <c r="D548" s="24">
        <v>24726.997185305103</v>
      </c>
      <c r="E548">
        <v>24382.466911432115</v>
      </c>
    </row>
    <row r="549" spans="1:5" x14ac:dyDescent="0.4">
      <c r="A549" s="21">
        <v>40361</v>
      </c>
      <c r="B549" s="22">
        <v>25626</v>
      </c>
      <c r="C549">
        <v>24857.219999999998</v>
      </c>
      <c r="D549" s="24">
        <v>24947.233298372652</v>
      </c>
      <c r="E549">
        <v>24423.687393280241</v>
      </c>
    </row>
    <row r="550" spans="1:5" x14ac:dyDescent="0.4">
      <c r="A550" s="21">
        <v>40362</v>
      </c>
      <c r="B550" s="22">
        <v>25225</v>
      </c>
      <c r="C550">
        <v>24468.25</v>
      </c>
      <c r="D550" s="24">
        <v>24621.452928647432</v>
      </c>
      <c r="E550">
        <v>24511.819213564286</v>
      </c>
    </row>
    <row r="551" spans="1:5" x14ac:dyDescent="0.4">
      <c r="A551" s="21">
        <v>40363</v>
      </c>
      <c r="B551" s="22">
        <v>39403</v>
      </c>
      <c r="C551">
        <v>38220.909999999996</v>
      </c>
      <c r="D551" s="24">
        <v>24508.71145164824</v>
      </c>
      <c r="E551">
        <v>24477.731557407104</v>
      </c>
    </row>
    <row r="552" spans="1:5" x14ac:dyDescent="0.4">
      <c r="A552" s="21">
        <v>40364</v>
      </c>
      <c r="B552" s="22">
        <v>26507</v>
      </c>
      <c r="C552">
        <v>25711.79</v>
      </c>
      <c r="D552" s="24">
        <v>26246.518575873284</v>
      </c>
      <c r="E552">
        <v>24383.84716105762</v>
      </c>
    </row>
    <row r="553" spans="1:5" x14ac:dyDescent="0.4">
      <c r="A553" s="21">
        <v>40365</v>
      </c>
      <c r="B553" s="22">
        <v>26206</v>
      </c>
      <c r="C553">
        <v>25419.82</v>
      </c>
      <c r="D553" s="24">
        <v>25868.070855070691</v>
      </c>
      <c r="E553">
        <v>24425.069956760377</v>
      </c>
    </row>
    <row r="554" spans="1:5" x14ac:dyDescent="0.4">
      <c r="A554" s="21">
        <v>40366</v>
      </c>
      <c r="B554" s="22">
        <v>25728</v>
      </c>
      <c r="C554">
        <v>24956.16</v>
      </c>
      <c r="D554" s="24">
        <v>25891.201831468523</v>
      </c>
      <c r="E554">
        <v>24513.206746328797</v>
      </c>
    </row>
    <row r="555" spans="1:5" x14ac:dyDescent="0.4">
      <c r="A555" s="21">
        <v>40367</v>
      </c>
      <c r="B555" s="22">
        <v>19392</v>
      </c>
      <c r="C555">
        <v>18810.239999999998</v>
      </c>
      <c r="D555" s="24">
        <v>26286.159479844519</v>
      </c>
      <c r="E555">
        <v>24479.117140974166</v>
      </c>
    </row>
    <row r="556" spans="1:5" x14ac:dyDescent="0.4">
      <c r="A556" s="21">
        <v>40368</v>
      </c>
      <c r="B556" s="22">
        <v>29408</v>
      </c>
      <c r="C556">
        <v>28525.759999999998</v>
      </c>
      <c r="D556" s="24">
        <v>25358.251355513843</v>
      </c>
      <c r="E556">
        <v>24385.227410683125</v>
      </c>
    </row>
    <row r="557" spans="1:5" x14ac:dyDescent="0.4">
      <c r="A557" s="21">
        <v>40369</v>
      </c>
      <c r="B557" s="22">
        <v>27273</v>
      </c>
      <c r="C557">
        <v>26454.809999999998</v>
      </c>
      <c r="D557" s="24">
        <v>25665.323155744209</v>
      </c>
      <c r="E557">
        <v>24426.452520240513</v>
      </c>
    </row>
    <row r="558" spans="1:5" x14ac:dyDescent="0.4">
      <c r="A558" s="21">
        <v>40370</v>
      </c>
      <c r="B558" s="22">
        <v>26454</v>
      </c>
      <c r="C558">
        <v>25660.38</v>
      </c>
      <c r="D558" s="24">
        <v>26118.209528181036</v>
      </c>
      <c r="E558">
        <v>24514.594279093304</v>
      </c>
    </row>
    <row r="559" spans="1:5" x14ac:dyDescent="0.4">
      <c r="A559" s="21">
        <v>40371</v>
      </c>
      <c r="B559" s="22">
        <v>27014</v>
      </c>
      <c r="C559">
        <v>26203.579999999998</v>
      </c>
      <c r="D559" s="24">
        <v>25874.967857891421</v>
      </c>
      <c r="E559">
        <v>24480.502724541228</v>
      </c>
    </row>
    <row r="560" spans="1:5" x14ac:dyDescent="0.4">
      <c r="A560" s="21">
        <v>40372</v>
      </c>
      <c r="B560" s="22">
        <v>28346</v>
      </c>
      <c r="C560">
        <v>27495.62</v>
      </c>
      <c r="D560" s="24">
        <v>25926.353182329236</v>
      </c>
      <c r="E560">
        <v>24386.607660308629</v>
      </c>
    </row>
    <row r="561" spans="1:5" x14ac:dyDescent="0.4">
      <c r="A561" s="21">
        <v>40373</v>
      </c>
      <c r="B561" s="22">
        <v>28751</v>
      </c>
      <c r="C561">
        <v>27888.469999999998</v>
      </c>
      <c r="D561" s="24">
        <v>26431.644335982375</v>
      </c>
      <c r="E561">
        <v>24427.835083720645</v>
      </c>
    </row>
    <row r="562" spans="1:5" x14ac:dyDescent="0.4">
      <c r="A562" s="21">
        <v>40374</v>
      </c>
      <c r="B562" s="22">
        <v>23103</v>
      </c>
      <c r="C562">
        <v>22409.91</v>
      </c>
      <c r="D562" s="24">
        <v>26347.745404339883</v>
      </c>
      <c r="E562">
        <v>24515.981811857815</v>
      </c>
    </row>
    <row r="563" spans="1:5" x14ac:dyDescent="0.4">
      <c r="A563" s="21">
        <v>40375</v>
      </c>
      <c r="B563" s="22">
        <v>29191</v>
      </c>
      <c r="C563">
        <v>28315.27</v>
      </c>
      <c r="D563" s="24">
        <v>26071.50864842028</v>
      </c>
      <c r="E563">
        <v>24481.888308108289</v>
      </c>
    </row>
    <row r="564" spans="1:5" x14ac:dyDescent="0.4">
      <c r="A564" s="21">
        <v>40376</v>
      </c>
      <c r="B564" s="22">
        <v>25105</v>
      </c>
      <c r="C564">
        <v>24351.85</v>
      </c>
      <c r="D564" s="24">
        <v>26632.137966039256</v>
      </c>
      <c r="E564">
        <v>24387.987909934134</v>
      </c>
    </row>
    <row r="565" spans="1:5" x14ac:dyDescent="0.4">
      <c r="A565" s="21">
        <v>40377</v>
      </c>
      <c r="B565" s="22">
        <v>21805</v>
      </c>
      <c r="C565">
        <v>21150.85</v>
      </c>
      <c r="D565" s="24">
        <v>26185.23799281687</v>
      </c>
      <c r="E565">
        <v>24429.217647200781</v>
      </c>
    </row>
    <row r="566" spans="1:5" x14ac:dyDescent="0.4">
      <c r="A566" s="21">
        <v>40378</v>
      </c>
      <c r="B566" s="22">
        <v>28043</v>
      </c>
      <c r="C566">
        <v>27201.71</v>
      </c>
      <c r="D566" s="24">
        <v>25892.947718257372</v>
      </c>
      <c r="E566">
        <v>24517.369344622322</v>
      </c>
    </row>
    <row r="567" spans="1:5" x14ac:dyDescent="0.4">
      <c r="A567" s="21">
        <v>40379</v>
      </c>
      <c r="B567" s="22">
        <v>28742</v>
      </c>
      <c r="C567">
        <v>27879.739999999998</v>
      </c>
      <c r="D567" s="24">
        <v>26321.456304823761</v>
      </c>
      <c r="E567">
        <v>24483.273891675351</v>
      </c>
    </row>
    <row r="568" spans="1:5" x14ac:dyDescent="0.4">
      <c r="A568" s="21">
        <v>40380</v>
      </c>
      <c r="B568" s="22">
        <v>29041</v>
      </c>
      <c r="C568">
        <v>28169.77</v>
      </c>
      <c r="D568" s="24">
        <v>26148.863854224626</v>
      </c>
      <c r="E568">
        <v>24389.368159559635</v>
      </c>
    </row>
    <row r="569" spans="1:5" x14ac:dyDescent="0.4">
      <c r="A569" s="21">
        <v>40381</v>
      </c>
      <c r="B569" s="22">
        <v>23566</v>
      </c>
      <c r="C569">
        <v>22859.02</v>
      </c>
      <c r="D569" s="24">
        <v>26501.848803257479</v>
      </c>
      <c r="E569">
        <v>24430.600210680914</v>
      </c>
    </row>
    <row r="570" spans="1:5" x14ac:dyDescent="0.4">
      <c r="A570" s="21">
        <v>40382</v>
      </c>
      <c r="B570" s="22">
        <v>28662</v>
      </c>
      <c r="C570">
        <v>27802.14</v>
      </c>
      <c r="D570" s="24">
        <v>26538.316202518297</v>
      </c>
      <c r="E570">
        <v>24518.756877386833</v>
      </c>
    </row>
    <row r="571" spans="1:5" x14ac:dyDescent="0.4">
      <c r="A571" s="21">
        <v>40383</v>
      </c>
      <c r="B571" s="22">
        <v>30321</v>
      </c>
      <c r="C571">
        <v>29411.37</v>
      </c>
      <c r="D571" s="24">
        <v>26345.474023834438</v>
      </c>
      <c r="E571">
        <v>24484.659475242413</v>
      </c>
    </row>
    <row r="572" spans="1:5" x14ac:dyDescent="0.4">
      <c r="A572" s="21">
        <v>40384</v>
      </c>
      <c r="B572" s="22">
        <v>21068</v>
      </c>
      <c r="C572">
        <v>20435.96</v>
      </c>
      <c r="D572" s="24">
        <v>26716.146807590325</v>
      </c>
      <c r="E572">
        <v>24390.748409185144</v>
      </c>
    </row>
    <row r="573" spans="1:5" x14ac:dyDescent="0.4">
      <c r="A573" s="21">
        <v>40385</v>
      </c>
      <c r="B573" s="22">
        <v>24919</v>
      </c>
      <c r="C573">
        <v>24171.43</v>
      </c>
      <c r="D573" s="24">
        <v>26599.533763053507</v>
      </c>
      <c r="E573">
        <v>24431.98277416105</v>
      </c>
    </row>
    <row r="574" spans="1:5" x14ac:dyDescent="0.4">
      <c r="A574" s="21">
        <v>40386</v>
      </c>
      <c r="B574" s="22">
        <v>27388</v>
      </c>
      <c r="C574">
        <v>26566.36</v>
      </c>
      <c r="D574" s="24">
        <v>26133.939699831826</v>
      </c>
      <c r="E574">
        <v>24520.144410151341</v>
      </c>
    </row>
    <row r="575" spans="1:5" x14ac:dyDescent="0.4">
      <c r="A575" s="21">
        <v>40387</v>
      </c>
      <c r="B575" s="22">
        <v>27445</v>
      </c>
      <c r="C575">
        <v>26621.649999999998</v>
      </c>
      <c r="D575" s="24">
        <v>26181.275840286893</v>
      </c>
      <c r="E575">
        <v>24486.045058809475</v>
      </c>
    </row>
    <row r="576" spans="1:5" x14ac:dyDescent="0.4">
      <c r="A576" s="21">
        <v>40388</v>
      </c>
      <c r="B576" s="22">
        <v>26443</v>
      </c>
      <c r="C576">
        <v>25649.71</v>
      </c>
      <c r="D576" s="24">
        <v>26650.552443098244</v>
      </c>
      <c r="E576">
        <v>24392.128658810645</v>
      </c>
    </row>
    <row r="577" spans="1:5" x14ac:dyDescent="0.4">
      <c r="A577" s="21">
        <v>40389</v>
      </c>
      <c r="B577" s="22">
        <v>27335</v>
      </c>
      <c r="C577">
        <v>26514.95</v>
      </c>
      <c r="D577" s="24">
        <v>26331.51705006983</v>
      </c>
      <c r="E577">
        <v>24433.365337641182</v>
      </c>
    </row>
    <row r="578" spans="1:5" x14ac:dyDescent="0.4">
      <c r="A578" s="21">
        <v>40390</v>
      </c>
      <c r="B578" s="22">
        <v>22972</v>
      </c>
      <c r="C578">
        <v>22282.84</v>
      </c>
      <c r="D578" s="24">
        <v>26359.038184985508</v>
      </c>
      <c r="E578">
        <v>24521.531942915848</v>
      </c>
    </row>
    <row r="579" spans="1:5" x14ac:dyDescent="0.4">
      <c r="A579" s="21">
        <v>40391</v>
      </c>
      <c r="B579" s="22">
        <v>22120</v>
      </c>
      <c r="C579">
        <v>21456.399999999998</v>
      </c>
      <c r="D579" s="24">
        <v>26445.800794248902</v>
      </c>
      <c r="E579">
        <v>24487.430642376537</v>
      </c>
    </row>
    <row r="580" spans="1:5" x14ac:dyDescent="0.4">
      <c r="A580" s="21">
        <v>40392</v>
      </c>
      <c r="B580" s="22">
        <v>26886</v>
      </c>
      <c r="C580">
        <v>26079.42</v>
      </c>
      <c r="D580" s="24">
        <v>25825.03326292694</v>
      </c>
      <c r="E580">
        <v>24393.508908436153</v>
      </c>
    </row>
    <row r="581" spans="1:5" x14ac:dyDescent="0.4">
      <c r="A581" s="21">
        <v>40393</v>
      </c>
      <c r="B581" s="22">
        <v>27265</v>
      </c>
      <c r="C581">
        <v>26447.05</v>
      </c>
      <c r="D581" s="24">
        <v>25808.082468237677</v>
      </c>
      <c r="E581">
        <v>24434.747901121318</v>
      </c>
    </row>
    <row r="582" spans="1:5" x14ac:dyDescent="0.4">
      <c r="A582" s="21">
        <v>40394</v>
      </c>
      <c r="B582" s="22">
        <v>27483</v>
      </c>
      <c r="C582">
        <v>26658.51</v>
      </c>
      <c r="D582" s="24">
        <v>26259.615350044241</v>
      </c>
      <c r="E582">
        <v>24522.919475680359</v>
      </c>
    </row>
    <row r="583" spans="1:5" x14ac:dyDescent="0.4">
      <c r="A583" s="21">
        <v>40395</v>
      </c>
      <c r="B583" s="22">
        <v>22095</v>
      </c>
      <c r="C583">
        <v>21432.149999999998</v>
      </c>
      <c r="D583" s="24">
        <v>26131.301705461748</v>
      </c>
      <c r="E583">
        <v>24488.816225943599</v>
      </c>
    </row>
    <row r="584" spans="1:5" x14ac:dyDescent="0.4">
      <c r="A584" s="21">
        <v>40396</v>
      </c>
      <c r="B584" s="22">
        <v>28118</v>
      </c>
      <c r="C584">
        <v>27274.46</v>
      </c>
      <c r="D584" s="24">
        <v>25721.489359186493</v>
      </c>
      <c r="E584">
        <v>24394.889158061655</v>
      </c>
    </row>
    <row r="585" spans="1:5" x14ac:dyDescent="0.4">
      <c r="A585" s="21">
        <v>40397</v>
      </c>
      <c r="B585" s="22">
        <v>25375</v>
      </c>
      <c r="C585">
        <v>24613.75</v>
      </c>
      <c r="D585" s="24">
        <v>26243.20973522713</v>
      </c>
      <c r="E585">
        <v>24436.130464601451</v>
      </c>
    </row>
    <row r="586" spans="1:5" x14ac:dyDescent="0.4">
      <c r="A586" s="21">
        <v>40398</v>
      </c>
      <c r="B586" s="22">
        <v>23465</v>
      </c>
      <c r="C586">
        <v>22761.05</v>
      </c>
      <c r="D586" s="24">
        <v>25892.660695707527</v>
      </c>
      <c r="E586">
        <v>24524.307008444866</v>
      </c>
    </row>
    <row r="587" spans="1:5" x14ac:dyDescent="0.4">
      <c r="A587" s="21">
        <v>40399</v>
      </c>
      <c r="B587" s="22">
        <v>27324</v>
      </c>
      <c r="C587">
        <v>26504.28</v>
      </c>
      <c r="D587" s="24">
        <v>25682.296778722008</v>
      </c>
      <c r="E587">
        <v>24490.201809510658</v>
      </c>
    </row>
    <row r="588" spans="1:5" x14ac:dyDescent="0.4">
      <c r="A588" s="21">
        <v>40400</v>
      </c>
      <c r="B588" s="22">
        <v>27550</v>
      </c>
      <c r="C588">
        <v>26723.5</v>
      </c>
      <c r="D588" s="24">
        <v>26106.066995327765</v>
      </c>
      <c r="E588">
        <v>24396.269407687163</v>
      </c>
    </row>
    <row r="589" spans="1:5" x14ac:dyDescent="0.4">
      <c r="A589" s="21">
        <v>40401</v>
      </c>
      <c r="B589" s="22">
        <v>26892</v>
      </c>
      <c r="C589">
        <v>26085.239999999998</v>
      </c>
      <c r="D589" s="24">
        <v>25917.1537433788</v>
      </c>
      <c r="E589">
        <v>24437.513028081587</v>
      </c>
    </row>
    <row r="590" spans="1:5" x14ac:dyDescent="0.4">
      <c r="A590" s="21">
        <v>40402</v>
      </c>
      <c r="B590" s="22">
        <v>21208</v>
      </c>
      <c r="C590">
        <v>20571.759999999998</v>
      </c>
      <c r="D590" s="24">
        <v>26019.355098091182</v>
      </c>
      <c r="E590">
        <v>24525.694541209377</v>
      </c>
    </row>
    <row r="591" spans="1:5" x14ac:dyDescent="0.4">
      <c r="A591" s="21">
        <v>40403</v>
      </c>
      <c r="B591" s="22">
        <v>44223</v>
      </c>
      <c r="C591">
        <v>42896.31</v>
      </c>
      <c r="D591" s="24">
        <v>25935.155933264541</v>
      </c>
      <c r="E591">
        <v>24491.587393077723</v>
      </c>
    </row>
    <row r="592" spans="1:5" x14ac:dyDescent="0.4">
      <c r="A592" s="21">
        <v>40404</v>
      </c>
      <c r="B592" s="22">
        <v>24278</v>
      </c>
      <c r="C592">
        <v>23549.66</v>
      </c>
      <c r="D592" s="24">
        <v>27041.890494416879</v>
      </c>
      <c r="E592">
        <v>24397.649657312664</v>
      </c>
    </row>
    <row r="593" spans="1:5" x14ac:dyDescent="0.4">
      <c r="A593" s="21">
        <v>40405</v>
      </c>
      <c r="B593" s="22">
        <v>21855</v>
      </c>
      <c r="C593">
        <v>21199.35</v>
      </c>
      <c r="D593" s="24">
        <v>26783.596472471272</v>
      </c>
      <c r="E593">
        <v>24438.895591561719</v>
      </c>
    </row>
    <row r="594" spans="1:5" x14ac:dyDescent="0.4">
      <c r="A594" s="21">
        <v>40406</v>
      </c>
      <c r="B594" s="22">
        <v>22337</v>
      </c>
      <c r="C594">
        <v>21666.89</v>
      </c>
      <c r="D594" s="24">
        <v>26962.521394495467</v>
      </c>
      <c r="E594">
        <v>24527.082073973885</v>
      </c>
    </row>
    <row r="595" spans="1:5" x14ac:dyDescent="0.4">
      <c r="A595" s="21">
        <v>40407</v>
      </c>
      <c r="B595" s="22">
        <v>26572</v>
      </c>
      <c r="C595">
        <v>25774.84</v>
      </c>
      <c r="D595" s="24">
        <v>26058.558085917804</v>
      </c>
      <c r="E595">
        <v>24492.972976644782</v>
      </c>
    </row>
    <row r="596" spans="1:5" x14ac:dyDescent="0.4">
      <c r="A596" s="21">
        <v>40408</v>
      </c>
      <c r="B596" s="22">
        <v>27233</v>
      </c>
      <c r="C596">
        <v>26416.01</v>
      </c>
      <c r="D596" s="24">
        <v>26032.033072106544</v>
      </c>
      <c r="E596">
        <v>24399.029906938173</v>
      </c>
    </row>
    <row r="597" spans="1:5" x14ac:dyDescent="0.4">
      <c r="A597" s="21">
        <v>40409</v>
      </c>
      <c r="B597" s="22">
        <v>27188</v>
      </c>
      <c r="C597">
        <v>26372.36</v>
      </c>
      <c r="D597" s="24">
        <v>26687.357010262702</v>
      </c>
      <c r="E597">
        <v>24440.278155041855</v>
      </c>
    </row>
    <row r="598" spans="1:5" x14ac:dyDescent="0.4">
      <c r="A598" s="21">
        <v>40410</v>
      </c>
      <c r="B598" s="22">
        <v>26151</v>
      </c>
      <c r="C598">
        <v>25366.469999999998</v>
      </c>
      <c r="D598" s="24">
        <v>26239.292945067209</v>
      </c>
      <c r="E598">
        <v>24528.469606738396</v>
      </c>
    </row>
    <row r="599" spans="1:5" x14ac:dyDescent="0.4">
      <c r="A599" s="21">
        <v>40411</v>
      </c>
      <c r="B599" s="22">
        <v>23398</v>
      </c>
      <c r="C599">
        <v>22696.059999999998</v>
      </c>
      <c r="D599" s="24">
        <v>26173.390969316079</v>
      </c>
      <c r="E599">
        <v>24494.358560211847</v>
      </c>
    </row>
    <row r="600" spans="1:5" x14ac:dyDescent="0.4">
      <c r="A600" s="21">
        <v>40412</v>
      </c>
      <c r="B600" s="22">
        <v>19583</v>
      </c>
      <c r="C600">
        <v>18995.509999999998</v>
      </c>
      <c r="D600" s="24">
        <v>26506.509841691637</v>
      </c>
      <c r="E600">
        <v>24400.410156563674</v>
      </c>
    </row>
    <row r="601" spans="1:5" x14ac:dyDescent="0.4">
      <c r="A601" s="21">
        <v>40413</v>
      </c>
      <c r="B601" s="22">
        <v>22529</v>
      </c>
      <c r="C601">
        <v>21853.13</v>
      </c>
      <c r="D601" s="24">
        <v>25486.543954994082</v>
      </c>
      <c r="E601">
        <v>24441.660718521991</v>
      </c>
    </row>
    <row r="602" spans="1:5" x14ac:dyDescent="0.4">
      <c r="A602" s="21">
        <v>40414</v>
      </c>
      <c r="B602" s="22">
        <v>27315</v>
      </c>
      <c r="C602">
        <v>26495.55</v>
      </c>
      <c r="D602" s="24">
        <v>25168.936945890036</v>
      </c>
      <c r="E602">
        <v>24529.857139502903</v>
      </c>
    </row>
    <row r="603" spans="1:5" x14ac:dyDescent="0.4">
      <c r="A603" s="21">
        <v>40415</v>
      </c>
      <c r="B603" s="22">
        <v>22709</v>
      </c>
      <c r="C603">
        <v>22027.73</v>
      </c>
      <c r="D603" s="24">
        <v>25825.309069202558</v>
      </c>
      <c r="E603">
        <v>24495.744143778906</v>
      </c>
    </row>
    <row r="604" spans="1:5" x14ac:dyDescent="0.4">
      <c r="A604" s="21">
        <v>40416</v>
      </c>
      <c r="B604" s="22">
        <v>21641</v>
      </c>
      <c r="C604">
        <v>20991.77</v>
      </c>
      <c r="D604" s="24">
        <v>25152.885864218133</v>
      </c>
      <c r="E604">
        <v>24401.790406189175</v>
      </c>
    </row>
    <row r="605" spans="1:5" x14ac:dyDescent="0.4">
      <c r="A605" s="21">
        <v>40417</v>
      </c>
      <c r="B605" s="22">
        <v>28796</v>
      </c>
      <c r="C605">
        <v>27932.12</v>
      </c>
      <c r="D605" s="24">
        <v>24851.022160253753</v>
      </c>
      <c r="E605">
        <v>24443.043282002127</v>
      </c>
    </row>
    <row r="606" spans="1:5" x14ac:dyDescent="0.4">
      <c r="A606" s="21">
        <v>40418</v>
      </c>
      <c r="B606" s="22">
        <v>23023</v>
      </c>
      <c r="C606">
        <v>22332.309999999998</v>
      </c>
      <c r="D606" s="24">
        <v>25583.41847413118</v>
      </c>
      <c r="E606">
        <v>24531.244672267414</v>
      </c>
    </row>
    <row r="607" spans="1:5" x14ac:dyDescent="0.4">
      <c r="A607" s="21">
        <v>40419</v>
      </c>
      <c r="B607" s="22">
        <v>22176</v>
      </c>
      <c r="C607">
        <v>21510.720000000001</v>
      </c>
      <c r="D607" s="24">
        <v>24952.13989516025</v>
      </c>
      <c r="E607">
        <v>24497.129727345971</v>
      </c>
    </row>
    <row r="608" spans="1:5" x14ac:dyDescent="0.4">
      <c r="A608" s="21">
        <v>40420</v>
      </c>
      <c r="B608" s="22">
        <v>26343</v>
      </c>
      <c r="C608">
        <v>25552.71</v>
      </c>
      <c r="D608" s="24">
        <v>24792.757923540714</v>
      </c>
      <c r="E608">
        <v>24403.170655814683</v>
      </c>
    </row>
    <row r="609" spans="1:5" x14ac:dyDescent="0.4">
      <c r="A609" s="21">
        <v>40421</v>
      </c>
      <c r="B609" s="22">
        <v>29725</v>
      </c>
      <c r="C609">
        <v>28833.25</v>
      </c>
      <c r="D609" s="24">
        <v>25259.13878185692</v>
      </c>
      <c r="E609">
        <v>24444.425845482259</v>
      </c>
    </row>
    <row r="610" spans="1:5" x14ac:dyDescent="0.4">
      <c r="A610" s="21">
        <v>40422</v>
      </c>
      <c r="B610" s="22">
        <v>26858</v>
      </c>
      <c r="C610">
        <v>26052.26</v>
      </c>
      <c r="D610" s="24">
        <v>25168.99623800072</v>
      </c>
      <c r="E610">
        <v>24532.632205031921</v>
      </c>
    </row>
    <row r="611" spans="1:5" x14ac:dyDescent="0.4">
      <c r="A611" s="21">
        <v>40423</v>
      </c>
      <c r="B611" s="22">
        <v>20923</v>
      </c>
      <c r="C611">
        <v>20295.309999999998</v>
      </c>
      <c r="D611" s="24">
        <v>25410.31861541059</v>
      </c>
      <c r="E611">
        <v>24498.51531091303</v>
      </c>
    </row>
    <row r="612" spans="1:5" x14ac:dyDescent="0.4">
      <c r="A612" s="21">
        <v>40424</v>
      </c>
      <c r="B612" s="22">
        <v>31212</v>
      </c>
      <c r="C612">
        <v>30275.64</v>
      </c>
      <c r="D612" s="24">
        <v>25440.418329717791</v>
      </c>
      <c r="E612">
        <v>24404.550905440185</v>
      </c>
    </row>
    <row r="613" spans="1:5" x14ac:dyDescent="0.4">
      <c r="A613" s="21">
        <v>40425</v>
      </c>
      <c r="B613" s="22">
        <v>24638</v>
      </c>
      <c r="C613">
        <v>23898.86</v>
      </c>
      <c r="D613" s="24">
        <v>25415.82488791705</v>
      </c>
      <c r="E613">
        <v>24445.808408962392</v>
      </c>
    </row>
    <row r="614" spans="1:5" x14ac:dyDescent="0.4">
      <c r="A614" s="21">
        <v>40426</v>
      </c>
      <c r="B614" s="22">
        <v>18081</v>
      </c>
      <c r="C614">
        <v>17538.57</v>
      </c>
      <c r="D614" s="24">
        <v>25392.875391528614</v>
      </c>
      <c r="E614">
        <v>24534.019737796429</v>
      </c>
    </row>
    <row r="615" spans="1:5" x14ac:dyDescent="0.4">
      <c r="A615" s="21">
        <v>40427</v>
      </c>
      <c r="B615" s="22">
        <v>26361</v>
      </c>
      <c r="C615">
        <v>25570.17</v>
      </c>
      <c r="D615" s="24">
        <v>25315.856098027827</v>
      </c>
      <c r="E615">
        <v>24499.900894480095</v>
      </c>
    </row>
    <row r="616" spans="1:5" x14ac:dyDescent="0.4">
      <c r="A616" s="21">
        <v>40428</v>
      </c>
      <c r="B616" s="22">
        <v>27358</v>
      </c>
      <c r="C616">
        <v>26537.26</v>
      </c>
      <c r="D616" s="24">
        <v>24858.918196808216</v>
      </c>
      <c r="E616">
        <v>24405.931155065693</v>
      </c>
    </row>
    <row r="617" spans="1:5" x14ac:dyDescent="0.4">
      <c r="A617" s="21">
        <v>40429</v>
      </c>
      <c r="B617" s="22">
        <v>23863</v>
      </c>
      <c r="C617">
        <v>23147.11</v>
      </c>
      <c r="D617" s="24">
        <v>25014.951762977842</v>
      </c>
      <c r="E617">
        <v>24447.190972442528</v>
      </c>
    </row>
    <row r="618" spans="1:5" x14ac:dyDescent="0.4">
      <c r="A618" s="21">
        <v>40430</v>
      </c>
      <c r="B618" s="22">
        <v>19738</v>
      </c>
      <c r="C618">
        <v>19145.86</v>
      </c>
      <c r="D618" s="24">
        <v>25519.220204895795</v>
      </c>
      <c r="E618">
        <v>24535.407270560936</v>
      </c>
    </row>
    <row r="619" spans="1:5" x14ac:dyDescent="0.4">
      <c r="A619" s="21">
        <v>40431</v>
      </c>
      <c r="B619" s="22">
        <v>22732</v>
      </c>
      <c r="C619">
        <v>22050.04</v>
      </c>
      <c r="D619" s="24">
        <v>24553.172368838132</v>
      </c>
      <c r="E619">
        <v>24501.286478047154</v>
      </c>
    </row>
    <row r="620" spans="1:5" x14ac:dyDescent="0.4">
      <c r="A620" s="21">
        <v>40432</v>
      </c>
      <c r="B620" s="22">
        <v>21508</v>
      </c>
      <c r="C620">
        <v>20862.759999999998</v>
      </c>
      <c r="D620" s="24">
        <v>24332.207271324092</v>
      </c>
      <c r="E620">
        <v>24407.311404691194</v>
      </c>
    </row>
    <row r="621" spans="1:5" x14ac:dyDescent="0.4">
      <c r="A621" s="21">
        <v>40433</v>
      </c>
      <c r="B621" s="22">
        <v>19967</v>
      </c>
      <c r="C621">
        <v>19367.989999999998</v>
      </c>
      <c r="D621" s="24">
        <v>24634.187255915163</v>
      </c>
      <c r="E621">
        <v>24448.57353592266</v>
      </c>
    </row>
    <row r="622" spans="1:5" x14ac:dyDescent="0.4">
      <c r="A622" s="21">
        <v>40434</v>
      </c>
      <c r="B622" s="22">
        <v>24093</v>
      </c>
      <c r="C622">
        <v>23370.21</v>
      </c>
      <c r="D622" s="24">
        <v>23814.302288086084</v>
      </c>
      <c r="E622">
        <v>24536.794803325447</v>
      </c>
    </row>
    <row r="623" spans="1:5" x14ac:dyDescent="0.4">
      <c r="A623" s="21">
        <v>40435</v>
      </c>
      <c r="B623" s="22">
        <v>23885</v>
      </c>
      <c r="C623">
        <v>23168.45</v>
      </c>
      <c r="D623" s="24">
        <v>23747.418585084662</v>
      </c>
      <c r="E623">
        <v>24502.672061614219</v>
      </c>
    </row>
    <row r="624" spans="1:5" x14ac:dyDescent="0.4">
      <c r="A624" s="21">
        <v>40436</v>
      </c>
      <c r="B624" s="22">
        <v>23057</v>
      </c>
      <c r="C624">
        <v>22365.29</v>
      </c>
      <c r="D624" s="24">
        <v>24251.812147602919</v>
      </c>
      <c r="E624">
        <v>24408.691654316703</v>
      </c>
    </row>
    <row r="625" spans="1:5" x14ac:dyDescent="0.4">
      <c r="A625" s="21">
        <v>40437</v>
      </c>
      <c r="B625" s="22">
        <v>22814</v>
      </c>
      <c r="C625">
        <v>22129.579999999998</v>
      </c>
      <c r="D625" s="24">
        <v>23760.770004578411</v>
      </c>
      <c r="E625">
        <v>24449.956099402796</v>
      </c>
    </row>
    <row r="626" spans="1:5" x14ac:dyDescent="0.4">
      <c r="A626" s="21">
        <v>40438</v>
      </c>
      <c r="B626" s="22">
        <v>21961</v>
      </c>
      <c r="C626">
        <v>21302.17</v>
      </c>
      <c r="D626" s="24">
        <v>23597.221434739738</v>
      </c>
      <c r="E626">
        <v>24538.182336089954</v>
      </c>
    </row>
    <row r="627" spans="1:5" x14ac:dyDescent="0.4">
      <c r="A627" s="21">
        <v>40439</v>
      </c>
      <c r="B627" s="22">
        <v>21577</v>
      </c>
      <c r="C627">
        <v>20929.689999999999</v>
      </c>
      <c r="D627" s="24">
        <v>23941.981709153064</v>
      </c>
      <c r="E627">
        <v>24504.057645181278</v>
      </c>
    </row>
    <row r="628" spans="1:5" x14ac:dyDescent="0.4">
      <c r="A628" s="21">
        <v>40440</v>
      </c>
      <c r="B628" s="22">
        <v>19373</v>
      </c>
      <c r="C628">
        <v>18791.809999999998</v>
      </c>
      <c r="D628" s="24">
        <v>23368.805436594535</v>
      </c>
      <c r="E628">
        <v>24410.071903942204</v>
      </c>
    </row>
    <row r="629" spans="1:5" x14ac:dyDescent="0.4">
      <c r="A629" s="21">
        <v>40441</v>
      </c>
      <c r="B629" s="22">
        <v>22225</v>
      </c>
      <c r="C629">
        <v>21558.25</v>
      </c>
      <c r="D629" s="24">
        <v>22961.879970549984</v>
      </c>
      <c r="E629">
        <v>24451.338662882928</v>
      </c>
    </row>
    <row r="630" spans="1:5" x14ac:dyDescent="0.4">
      <c r="A630" s="21">
        <v>40442</v>
      </c>
      <c r="B630" s="22">
        <v>24251</v>
      </c>
      <c r="C630">
        <v>23523.47</v>
      </c>
      <c r="D630" s="24">
        <v>23357.424759833324</v>
      </c>
      <c r="E630">
        <v>24539.569868854462</v>
      </c>
    </row>
    <row r="631" spans="1:5" x14ac:dyDescent="0.4">
      <c r="A631" s="21">
        <v>40443</v>
      </c>
      <c r="B631" s="22">
        <v>23467</v>
      </c>
      <c r="C631">
        <v>22762.989999999998</v>
      </c>
      <c r="D631" s="24">
        <v>23024.329253704509</v>
      </c>
      <c r="E631">
        <v>24505.443228748343</v>
      </c>
    </row>
    <row r="632" spans="1:5" x14ac:dyDescent="0.4">
      <c r="A632" s="21">
        <v>40444</v>
      </c>
      <c r="B632" s="22">
        <v>33776</v>
      </c>
      <c r="C632">
        <v>32762.719999999998</v>
      </c>
      <c r="D632" s="24">
        <v>23001.113317616877</v>
      </c>
      <c r="E632">
        <v>24411.452153567712</v>
      </c>
    </row>
    <row r="633" spans="1:5" x14ac:dyDescent="0.4">
      <c r="A633" s="21">
        <v>40445</v>
      </c>
      <c r="B633" s="22">
        <v>30011</v>
      </c>
      <c r="C633">
        <v>29110.67</v>
      </c>
      <c r="D633" s="24">
        <v>24333.104164183431</v>
      </c>
      <c r="E633">
        <v>24452.721226363064</v>
      </c>
    </row>
    <row r="634" spans="1:5" x14ac:dyDescent="0.4">
      <c r="A634" s="21">
        <v>40446</v>
      </c>
      <c r="B634" s="22">
        <v>21703</v>
      </c>
      <c r="C634">
        <v>21051.91</v>
      </c>
      <c r="D634" s="24">
        <v>24344.770403479655</v>
      </c>
      <c r="E634">
        <v>24540.957401618973</v>
      </c>
    </row>
    <row r="635" spans="1:5" x14ac:dyDescent="0.4">
      <c r="A635" s="21">
        <v>40447</v>
      </c>
      <c r="B635" s="22">
        <v>18623</v>
      </c>
      <c r="C635">
        <v>18064.310000000001</v>
      </c>
      <c r="D635" s="24">
        <v>24198.088281305052</v>
      </c>
      <c r="E635">
        <v>24506.828812315402</v>
      </c>
    </row>
    <row r="636" spans="1:5" x14ac:dyDescent="0.4">
      <c r="A636" s="21">
        <v>40448</v>
      </c>
      <c r="B636" s="22">
        <v>22625</v>
      </c>
      <c r="C636">
        <v>21946.25</v>
      </c>
      <c r="D636" s="24">
        <v>24190.813935140221</v>
      </c>
      <c r="E636">
        <v>24412.832403193213</v>
      </c>
    </row>
    <row r="637" spans="1:5" x14ac:dyDescent="0.4">
      <c r="A637" s="21">
        <v>40449</v>
      </c>
      <c r="B637" s="22">
        <v>22573</v>
      </c>
      <c r="C637">
        <v>21895.809999999998</v>
      </c>
      <c r="D637" s="24">
        <v>23557.642268389176</v>
      </c>
      <c r="E637">
        <v>24454.103789843197</v>
      </c>
    </row>
    <row r="638" spans="1:5" x14ac:dyDescent="0.4">
      <c r="A638" s="21">
        <v>40450</v>
      </c>
      <c r="B638" s="22">
        <v>26562</v>
      </c>
      <c r="C638">
        <v>25765.14</v>
      </c>
      <c r="D638" s="24">
        <v>23504.695144909016</v>
      </c>
      <c r="E638">
        <v>24542.34493438348</v>
      </c>
    </row>
    <row r="639" spans="1:5" x14ac:dyDescent="0.4">
      <c r="A639" s="21">
        <v>40451</v>
      </c>
      <c r="B639" s="22">
        <v>17112</v>
      </c>
      <c r="C639">
        <v>16598.64</v>
      </c>
      <c r="D639" s="24">
        <v>24217.951711355206</v>
      </c>
      <c r="E639">
        <v>24508.214395882464</v>
      </c>
    </row>
    <row r="640" spans="1:5" x14ac:dyDescent="0.4">
      <c r="A640" s="21">
        <v>40452</v>
      </c>
      <c r="B640" s="22">
        <v>25000</v>
      </c>
      <c r="C640">
        <v>24250</v>
      </c>
      <c r="D640" s="24">
        <v>23167.277921483237</v>
      </c>
      <c r="E640">
        <v>24414.212652818718</v>
      </c>
    </row>
    <row r="641" spans="1:5" x14ac:dyDescent="0.4">
      <c r="A641" s="21">
        <v>40453</v>
      </c>
      <c r="B641" s="22">
        <v>22843</v>
      </c>
      <c r="C641">
        <v>22157.71</v>
      </c>
      <c r="D641" s="24">
        <v>23379.883185003218</v>
      </c>
      <c r="E641">
        <v>24455.486353323337</v>
      </c>
    </row>
    <row r="642" spans="1:5" x14ac:dyDescent="0.4">
      <c r="A642" s="21">
        <v>40454</v>
      </c>
      <c r="B642" s="22">
        <v>18199</v>
      </c>
      <c r="C642">
        <v>17653.03</v>
      </c>
      <c r="D642" s="24">
        <v>23687.172826051534</v>
      </c>
      <c r="E642">
        <v>24543.732467147991</v>
      </c>
    </row>
    <row r="643" spans="1:5" x14ac:dyDescent="0.4">
      <c r="A643" s="21">
        <v>40455</v>
      </c>
      <c r="B643" s="22">
        <v>26757</v>
      </c>
      <c r="C643">
        <v>25954.29</v>
      </c>
      <c r="D643" s="24">
        <v>22870.922906957214</v>
      </c>
      <c r="E643">
        <v>24509.599979449526</v>
      </c>
    </row>
    <row r="644" spans="1:5" x14ac:dyDescent="0.4">
      <c r="A644" s="21">
        <v>40456</v>
      </c>
      <c r="B644" s="22">
        <v>23313</v>
      </c>
      <c r="C644">
        <v>22613.61</v>
      </c>
      <c r="D644" s="24">
        <v>23216.172117368274</v>
      </c>
      <c r="E644">
        <v>24415.592902444223</v>
      </c>
    </row>
    <row r="645" spans="1:5" x14ac:dyDescent="0.4">
      <c r="A645" s="21">
        <v>40457</v>
      </c>
      <c r="B645" s="22">
        <v>24927</v>
      </c>
      <c r="C645">
        <v>24179.19</v>
      </c>
      <c r="D645" s="24">
        <v>23513.389026436042</v>
      </c>
      <c r="E645">
        <v>24456.868916803469</v>
      </c>
    </row>
    <row r="646" spans="1:5" x14ac:dyDescent="0.4">
      <c r="A646" s="21">
        <v>40458</v>
      </c>
      <c r="B646" s="22">
        <v>20015</v>
      </c>
      <c r="C646">
        <v>19414.55</v>
      </c>
      <c r="D646" s="24">
        <v>23337.836800763242</v>
      </c>
      <c r="E646">
        <v>24545.119999912498</v>
      </c>
    </row>
    <row r="647" spans="1:5" x14ac:dyDescent="0.4">
      <c r="A647" s="21">
        <v>40459</v>
      </c>
      <c r="B647" s="22">
        <v>25083</v>
      </c>
      <c r="C647">
        <v>24330.51</v>
      </c>
      <c r="D647" s="24">
        <v>23076.96867273629</v>
      </c>
      <c r="E647">
        <v>24510.985563016588</v>
      </c>
    </row>
    <row r="648" spans="1:5" x14ac:dyDescent="0.4">
      <c r="A648" s="21">
        <v>40460</v>
      </c>
      <c r="B648" s="22">
        <v>21638</v>
      </c>
      <c r="C648">
        <v>20988.86</v>
      </c>
      <c r="D648" s="24">
        <v>23538.357124636394</v>
      </c>
      <c r="E648">
        <v>24416.973152069728</v>
      </c>
    </row>
    <row r="649" spans="1:5" x14ac:dyDescent="0.4">
      <c r="A649" s="21">
        <v>40461</v>
      </c>
      <c r="B649" s="22">
        <v>18088</v>
      </c>
      <c r="C649">
        <v>17545.36</v>
      </c>
      <c r="D649" s="24">
        <v>23052.86428527697</v>
      </c>
      <c r="E649">
        <v>24458.251480283605</v>
      </c>
    </row>
    <row r="650" spans="1:5" x14ac:dyDescent="0.4">
      <c r="A650" s="21">
        <v>40462</v>
      </c>
      <c r="B650" s="22">
        <v>24240</v>
      </c>
      <c r="C650">
        <v>23512.799999999999</v>
      </c>
      <c r="D650" s="24">
        <v>22724.119216834268</v>
      </c>
      <c r="E650">
        <v>24546.507532677009</v>
      </c>
    </row>
    <row r="651" spans="1:5" x14ac:dyDescent="0.4">
      <c r="A651" s="21">
        <v>40463</v>
      </c>
      <c r="B651" s="22">
        <v>24265</v>
      </c>
      <c r="C651">
        <v>23537.05</v>
      </c>
      <c r="D651" s="24">
        <v>23097.531184379972</v>
      </c>
      <c r="E651">
        <v>24512.37114658365</v>
      </c>
    </row>
    <row r="652" spans="1:5" x14ac:dyDescent="0.4">
      <c r="A652" s="21">
        <v>40464</v>
      </c>
      <c r="B652" s="22">
        <v>18448</v>
      </c>
      <c r="C652">
        <v>17894.560000000001</v>
      </c>
      <c r="D652" s="24">
        <v>22818.027905327523</v>
      </c>
      <c r="E652">
        <v>24418.353401695233</v>
      </c>
    </row>
    <row r="653" spans="1:5" x14ac:dyDescent="0.4">
      <c r="A653" s="21">
        <v>40465</v>
      </c>
      <c r="B653" s="22">
        <v>17257</v>
      </c>
      <c r="C653">
        <v>16739.29</v>
      </c>
      <c r="D653" s="24">
        <v>22609.461540066797</v>
      </c>
      <c r="E653">
        <v>24459.634043763737</v>
      </c>
    </row>
    <row r="654" spans="1:5" x14ac:dyDescent="0.4">
      <c r="A654" s="21">
        <v>40466</v>
      </c>
      <c r="B654" s="22">
        <v>25724</v>
      </c>
      <c r="C654">
        <v>24952.28</v>
      </c>
      <c r="D654" s="24">
        <v>22435.570320465627</v>
      </c>
      <c r="E654">
        <v>24547.895065441517</v>
      </c>
    </row>
    <row r="655" spans="1:5" x14ac:dyDescent="0.4">
      <c r="A655" s="21">
        <v>40467</v>
      </c>
      <c r="B655" s="22">
        <v>18261</v>
      </c>
      <c r="C655">
        <v>17713.169999999998</v>
      </c>
      <c r="D655" s="24">
        <v>22266.616662520686</v>
      </c>
      <c r="E655">
        <v>24513.756730150712</v>
      </c>
    </row>
    <row r="656" spans="1:5" x14ac:dyDescent="0.4">
      <c r="A656" s="21">
        <v>40468</v>
      </c>
      <c r="B656" s="22">
        <v>18629</v>
      </c>
      <c r="C656">
        <v>18070.13</v>
      </c>
      <c r="D656" s="24">
        <v>22071.501416955391</v>
      </c>
      <c r="E656">
        <v>24419.733651320734</v>
      </c>
    </row>
    <row r="657" spans="1:5" x14ac:dyDescent="0.4">
      <c r="A657" s="21">
        <v>40469</v>
      </c>
      <c r="B657" s="22">
        <v>23547</v>
      </c>
      <c r="C657">
        <v>22840.59</v>
      </c>
      <c r="D657" s="24">
        <v>22140.651826457575</v>
      </c>
      <c r="E657">
        <v>24461.016607243873</v>
      </c>
    </row>
    <row r="658" spans="1:5" x14ac:dyDescent="0.4">
      <c r="A658" s="21">
        <v>40470</v>
      </c>
      <c r="B658" s="22">
        <v>23345</v>
      </c>
      <c r="C658">
        <v>22644.649999999998</v>
      </c>
      <c r="D658" s="24">
        <v>21750.98004777584</v>
      </c>
      <c r="E658">
        <v>24549.282598206028</v>
      </c>
    </row>
    <row r="659" spans="1:5" x14ac:dyDescent="0.4">
      <c r="A659" s="21">
        <v>40471</v>
      </c>
      <c r="B659" s="22">
        <v>24407</v>
      </c>
      <c r="C659">
        <v>23674.79</v>
      </c>
      <c r="D659" s="24">
        <v>21998.608552297559</v>
      </c>
      <c r="E659">
        <v>24515.142313717774</v>
      </c>
    </row>
    <row r="660" spans="1:5" x14ac:dyDescent="0.4">
      <c r="A660" s="21">
        <v>40472</v>
      </c>
      <c r="B660" s="22">
        <v>23088</v>
      </c>
      <c r="C660">
        <v>22395.360000000001</v>
      </c>
      <c r="D660" s="24">
        <v>22587.685190000931</v>
      </c>
      <c r="E660">
        <v>24421.113900946242</v>
      </c>
    </row>
    <row r="661" spans="1:5" x14ac:dyDescent="0.4">
      <c r="A661" s="21">
        <v>40473</v>
      </c>
      <c r="B661" s="22">
        <v>23012</v>
      </c>
      <c r="C661">
        <v>22321.64</v>
      </c>
      <c r="D661" s="24">
        <v>22121.31658339388</v>
      </c>
      <c r="E661">
        <v>24462.399170724006</v>
      </c>
    </row>
    <row r="662" spans="1:5" x14ac:dyDescent="0.4">
      <c r="A662" s="21">
        <v>40474</v>
      </c>
      <c r="B662" s="22">
        <v>19386</v>
      </c>
      <c r="C662">
        <v>18804.419999999998</v>
      </c>
      <c r="D662" s="24">
        <v>22324.992885356329</v>
      </c>
      <c r="E662">
        <v>24550.670130970535</v>
      </c>
    </row>
    <row r="663" spans="1:5" x14ac:dyDescent="0.4">
      <c r="A663" s="21">
        <v>40475</v>
      </c>
      <c r="B663" s="22">
        <v>19841</v>
      </c>
      <c r="C663">
        <v>19245.77</v>
      </c>
      <c r="D663" s="24">
        <v>22472.821237720993</v>
      </c>
      <c r="E663">
        <v>24516.527897284835</v>
      </c>
    </row>
    <row r="664" spans="1:5" x14ac:dyDescent="0.4">
      <c r="A664" s="21">
        <v>40476</v>
      </c>
      <c r="B664" s="22">
        <v>20143</v>
      </c>
      <c r="C664">
        <v>19538.71</v>
      </c>
      <c r="D664" s="24">
        <v>21774.612266780179</v>
      </c>
      <c r="E664">
        <v>24422.494150571743</v>
      </c>
    </row>
    <row r="665" spans="1:5" x14ac:dyDescent="0.4">
      <c r="A665" s="21">
        <v>40477</v>
      </c>
      <c r="B665" s="22">
        <v>24535</v>
      </c>
      <c r="C665">
        <v>23798.95</v>
      </c>
      <c r="D665" s="24">
        <v>21734.811241000643</v>
      </c>
      <c r="E665">
        <v>24463.781734204138</v>
      </c>
    </row>
    <row r="666" spans="1:5" x14ac:dyDescent="0.4">
      <c r="A666" s="21">
        <v>40478</v>
      </c>
      <c r="B666" s="22">
        <v>25497</v>
      </c>
      <c r="C666">
        <v>24732.09</v>
      </c>
      <c r="D666" s="24">
        <v>22331.848764392096</v>
      </c>
      <c r="E666">
        <v>24552.057663735046</v>
      </c>
    </row>
    <row r="667" spans="1:5" x14ac:dyDescent="0.4">
      <c r="A667" s="21">
        <v>40479</v>
      </c>
      <c r="B667" s="22">
        <v>18615</v>
      </c>
      <c r="C667">
        <v>18056.55</v>
      </c>
      <c r="D667" s="24">
        <v>22089.96517345485</v>
      </c>
      <c r="E667">
        <v>24517.913480851897</v>
      </c>
    </row>
    <row r="668" spans="1:5" x14ac:dyDescent="0.4">
      <c r="A668" s="21">
        <v>40480</v>
      </c>
      <c r="B668" s="22">
        <v>24696</v>
      </c>
      <c r="C668">
        <v>23955.119999999999</v>
      </c>
      <c r="D668" s="24">
        <v>21958.249218831708</v>
      </c>
      <c r="E668">
        <v>24423.874400197248</v>
      </c>
    </row>
    <row r="669" spans="1:5" x14ac:dyDescent="0.4">
      <c r="A669" s="21">
        <v>40481</v>
      </c>
      <c r="B669" s="22">
        <v>21475</v>
      </c>
      <c r="C669">
        <v>20830.75</v>
      </c>
      <c r="D669" s="24">
        <v>22557.451955914494</v>
      </c>
      <c r="E669">
        <v>24465.164297684274</v>
      </c>
    </row>
    <row r="670" spans="1:5" x14ac:dyDescent="0.4">
      <c r="A670" s="21">
        <v>40482</v>
      </c>
      <c r="B670" s="22">
        <v>18182</v>
      </c>
      <c r="C670">
        <v>17636.54</v>
      </c>
      <c r="D670" s="24">
        <v>21910.743619665533</v>
      </c>
      <c r="E670">
        <v>24553.445196499553</v>
      </c>
    </row>
    <row r="671" spans="1:5" x14ac:dyDescent="0.4">
      <c r="A671" s="21">
        <v>40483</v>
      </c>
      <c r="B671" s="22">
        <v>19324</v>
      </c>
      <c r="C671">
        <v>18744.28</v>
      </c>
      <c r="D671" s="24">
        <v>21828.927083133793</v>
      </c>
      <c r="E671">
        <v>24519.299064418959</v>
      </c>
    </row>
    <row r="672" spans="1:5" x14ac:dyDescent="0.4">
      <c r="A672" s="21">
        <v>40484</v>
      </c>
      <c r="B672" s="22">
        <v>18357</v>
      </c>
      <c r="C672">
        <v>17806.29</v>
      </c>
      <c r="D672" s="24">
        <v>21966.271240843951</v>
      </c>
      <c r="E672">
        <v>24425.254649822753</v>
      </c>
    </row>
    <row r="673" spans="1:5" x14ac:dyDescent="0.4">
      <c r="A673" s="21">
        <v>40485</v>
      </c>
      <c r="B673" s="22">
        <v>23113</v>
      </c>
      <c r="C673">
        <v>22419.61</v>
      </c>
      <c r="D673" s="24">
        <v>21111.872816871008</v>
      </c>
      <c r="E673">
        <v>24466.546861164406</v>
      </c>
    </row>
    <row r="674" spans="1:5" x14ac:dyDescent="0.4">
      <c r="A674" s="21">
        <v>40486</v>
      </c>
      <c r="B674" s="22">
        <v>19161</v>
      </c>
      <c r="C674">
        <v>18586.169999999998</v>
      </c>
      <c r="D674" s="24">
        <v>21487.799985954571</v>
      </c>
      <c r="E674">
        <v>24554.832729264064</v>
      </c>
    </row>
    <row r="675" spans="1:5" x14ac:dyDescent="0.4">
      <c r="A675" s="21">
        <v>40487</v>
      </c>
      <c r="B675" s="22">
        <v>29704</v>
      </c>
      <c r="C675">
        <v>28812.880000000001</v>
      </c>
      <c r="D675" s="24">
        <v>21621.385224001857</v>
      </c>
      <c r="E675">
        <v>24520.684647986021</v>
      </c>
    </row>
    <row r="676" spans="1:5" x14ac:dyDescent="0.4">
      <c r="A676" s="21">
        <v>40488</v>
      </c>
      <c r="B676" s="22">
        <v>21757</v>
      </c>
      <c r="C676">
        <v>21104.29</v>
      </c>
      <c r="D676" s="24">
        <v>21729.392409320026</v>
      </c>
      <c r="E676">
        <v>24426.634899448258</v>
      </c>
    </row>
    <row r="677" spans="1:5" x14ac:dyDescent="0.4">
      <c r="A677" s="21">
        <v>40489</v>
      </c>
      <c r="B677" s="22">
        <v>19777</v>
      </c>
      <c r="C677">
        <v>19183.689999999999</v>
      </c>
      <c r="D677" s="24">
        <v>21904.760897198306</v>
      </c>
      <c r="E677">
        <v>24467.929424644542</v>
      </c>
    </row>
    <row r="678" spans="1:5" x14ac:dyDescent="0.4">
      <c r="A678" s="21">
        <v>40490</v>
      </c>
      <c r="B678" s="22">
        <v>25139</v>
      </c>
      <c r="C678">
        <v>24384.829999999998</v>
      </c>
      <c r="D678" s="24">
        <v>22180.414095660115</v>
      </c>
      <c r="E678">
        <v>24556.220262028572</v>
      </c>
    </row>
    <row r="679" spans="1:5" x14ac:dyDescent="0.4">
      <c r="A679" s="21">
        <v>40491</v>
      </c>
      <c r="B679" s="22">
        <v>24546</v>
      </c>
      <c r="C679">
        <v>23809.62</v>
      </c>
      <c r="D679" s="24">
        <v>21794.027137977318</v>
      </c>
      <c r="E679">
        <v>24522.070231553083</v>
      </c>
    </row>
    <row r="680" spans="1:5" x14ac:dyDescent="0.4">
      <c r="A680" s="21">
        <v>40492</v>
      </c>
      <c r="B680" s="22">
        <v>23031</v>
      </c>
      <c r="C680">
        <v>22340.07</v>
      </c>
      <c r="D680" s="24">
        <v>22158.846087014717</v>
      </c>
      <c r="E680">
        <v>24428.015149073763</v>
      </c>
    </row>
    <row r="681" spans="1:5" x14ac:dyDescent="0.4">
      <c r="A681" s="21">
        <v>40493</v>
      </c>
      <c r="B681" s="22">
        <v>20240</v>
      </c>
      <c r="C681">
        <v>19632.8</v>
      </c>
      <c r="D681" s="24">
        <v>22738.577245206063</v>
      </c>
      <c r="E681">
        <v>24469.311988124675</v>
      </c>
    </row>
    <row r="682" spans="1:5" x14ac:dyDescent="0.4">
      <c r="A682" s="21">
        <v>40494</v>
      </c>
      <c r="B682" s="22">
        <v>24362</v>
      </c>
      <c r="C682">
        <v>23631.14</v>
      </c>
      <c r="D682" s="24">
        <v>21920.9705879389</v>
      </c>
      <c r="E682">
        <v>24557.607794793079</v>
      </c>
    </row>
    <row r="683" spans="1:5" x14ac:dyDescent="0.4">
      <c r="A683" s="21">
        <v>40495</v>
      </c>
      <c r="B683" s="22">
        <v>24715</v>
      </c>
      <c r="C683">
        <v>23973.55</v>
      </c>
      <c r="D683" s="24">
        <v>22240.261951697488</v>
      </c>
      <c r="E683">
        <v>24523.455815120145</v>
      </c>
    </row>
    <row r="684" spans="1:5" x14ac:dyDescent="0.4">
      <c r="A684" s="21">
        <v>40496</v>
      </c>
      <c r="B684" s="22">
        <v>32336</v>
      </c>
      <c r="C684">
        <v>31365.919999999998</v>
      </c>
      <c r="D684" s="24">
        <v>22910.145913574517</v>
      </c>
      <c r="E684">
        <v>24429.395398699267</v>
      </c>
    </row>
    <row r="685" spans="1:5" x14ac:dyDescent="0.4">
      <c r="A685" s="21">
        <v>40497</v>
      </c>
      <c r="B685" s="22">
        <v>25630</v>
      </c>
      <c r="C685">
        <v>24861.1</v>
      </c>
      <c r="D685" s="24">
        <v>23051.15132470282</v>
      </c>
      <c r="E685">
        <v>24470.694551604814</v>
      </c>
    </row>
    <row r="686" spans="1:5" x14ac:dyDescent="0.4">
      <c r="A686" s="21">
        <v>40498</v>
      </c>
      <c r="B686" s="22">
        <v>24965</v>
      </c>
      <c r="C686">
        <v>24216.05</v>
      </c>
      <c r="D686" s="24">
        <v>23387.781281569842</v>
      </c>
      <c r="E686">
        <v>24558.99532755759</v>
      </c>
    </row>
    <row r="687" spans="1:5" x14ac:dyDescent="0.4">
      <c r="A687" s="21">
        <v>40499</v>
      </c>
      <c r="B687" s="22">
        <v>26190</v>
      </c>
      <c r="C687">
        <v>25404.3</v>
      </c>
      <c r="D687" s="24">
        <v>24090.105185978515</v>
      </c>
      <c r="E687">
        <v>24524.841398687207</v>
      </c>
    </row>
    <row r="688" spans="1:5" x14ac:dyDescent="0.4">
      <c r="A688" s="21">
        <v>40500</v>
      </c>
      <c r="B688" s="22">
        <v>19606</v>
      </c>
      <c r="C688">
        <v>19017.82</v>
      </c>
      <c r="D688" s="24">
        <v>23566.191227005005</v>
      </c>
      <c r="E688">
        <v>24430.775648324772</v>
      </c>
    </row>
    <row r="689" spans="1:5" x14ac:dyDescent="0.4">
      <c r="A689" s="21">
        <v>40501</v>
      </c>
      <c r="B689" s="22">
        <v>28385</v>
      </c>
      <c r="C689">
        <v>27533.45</v>
      </c>
      <c r="D689" s="24">
        <v>23380.83075362469</v>
      </c>
      <c r="E689">
        <v>24472.077115084947</v>
      </c>
    </row>
    <row r="690" spans="1:5" x14ac:dyDescent="0.4">
      <c r="A690" s="21">
        <v>40502</v>
      </c>
      <c r="B690" s="22">
        <v>20313</v>
      </c>
      <c r="C690">
        <v>19703.61</v>
      </c>
      <c r="D690" s="24">
        <v>24362.425681235978</v>
      </c>
      <c r="E690">
        <v>24560.382860322097</v>
      </c>
    </row>
    <row r="691" spans="1:5" x14ac:dyDescent="0.4">
      <c r="A691" s="21">
        <v>40503</v>
      </c>
      <c r="B691" s="22">
        <v>21355</v>
      </c>
      <c r="C691">
        <v>20714.349999999999</v>
      </c>
      <c r="D691" s="24">
        <v>23295.547193798375</v>
      </c>
      <c r="E691">
        <v>24526.226982254266</v>
      </c>
    </row>
    <row r="692" spans="1:5" x14ac:dyDescent="0.4">
      <c r="A692" s="21">
        <v>40504</v>
      </c>
      <c r="B692" s="22">
        <v>30878</v>
      </c>
      <c r="C692">
        <v>29951.66</v>
      </c>
      <c r="D692" s="24">
        <v>23369.39703118123</v>
      </c>
      <c r="E692">
        <v>24432.155897950277</v>
      </c>
    </row>
    <row r="693" spans="1:5" x14ac:dyDescent="0.4">
      <c r="A693" s="21">
        <v>40505</v>
      </c>
      <c r="B693" s="22">
        <v>25691</v>
      </c>
      <c r="C693">
        <v>24920.27</v>
      </c>
      <c r="D693" s="24">
        <v>24444.121345967629</v>
      </c>
      <c r="E693">
        <v>24473.459678565083</v>
      </c>
    </row>
    <row r="694" spans="1:5" x14ac:dyDescent="0.4">
      <c r="A694" s="21">
        <v>40506</v>
      </c>
      <c r="B694" s="22">
        <v>30595</v>
      </c>
      <c r="C694">
        <v>29677.149999999998</v>
      </c>
      <c r="D694" s="24">
        <v>23798.223086531463</v>
      </c>
      <c r="E694">
        <v>24561.770393086608</v>
      </c>
    </row>
    <row r="695" spans="1:5" x14ac:dyDescent="0.4">
      <c r="A695" s="21">
        <v>40507</v>
      </c>
      <c r="B695" s="22">
        <v>21192</v>
      </c>
      <c r="C695">
        <v>20556.239999999998</v>
      </c>
      <c r="D695" s="24">
        <v>24677.804411804995</v>
      </c>
      <c r="E695">
        <v>24527.612565821331</v>
      </c>
    </row>
    <row r="696" spans="1:5" x14ac:dyDescent="0.4">
      <c r="A696" s="21">
        <v>40508</v>
      </c>
      <c r="B696" s="22">
        <v>28717</v>
      </c>
      <c r="C696">
        <v>27855.489999999998</v>
      </c>
      <c r="D696" s="24">
        <v>24828.792247532427</v>
      </c>
      <c r="E696">
        <v>24433.536147575782</v>
      </c>
    </row>
    <row r="697" spans="1:5" x14ac:dyDescent="0.4">
      <c r="A697" s="21">
        <v>40509</v>
      </c>
      <c r="B697" s="22">
        <v>25667</v>
      </c>
      <c r="C697">
        <v>24896.989999999998</v>
      </c>
      <c r="D697" s="24">
        <v>24435.187556994628</v>
      </c>
      <c r="E697">
        <v>24474.842242045215</v>
      </c>
    </row>
    <row r="698" spans="1:5" x14ac:dyDescent="0.4">
      <c r="A698" s="21">
        <v>40510</v>
      </c>
      <c r="B698" s="22">
        <v>24708</v>
      </c>
      <c r="C698">
        <v>23966.76</v>
      </c>
      <c r="D698" s="24">
        <v>24762.86710420113</v>
      </c>
      <c r="E698">
        <v>24563.157925851116</v>
      </c>
    </row>
    <row r="699" spans="1:5" x14ac:dyDescent="0.4">
      <c r="A699" s="21">
        <v>40511</v>
      </c>
      <c r="B699" s="22">
        <v>27488</v>
      </c>
      <c r="C699">
        <v>26663.360000000001</v>
      </c>
      <c r="D699" s="24">
        <v>25274.102038358829</v>
      </c>
      <c r="E699">
        <v>24528.99814938839</v>
      </c>
    </row>
    <row r="700" spans="1:5" x14ac:dyDescent="0.4">
      <c r="A700" s="21">
        <v>40512</v>
      </c>
      <c r="B700" s="22">
        <v>37252</v>
      </c>
      <c r="C700">
        <v>36134.44</v>
      </c>
      <c r="D700" s="24">
        <v>24711.401868732853</v>
      </c>
      <c r="E700">
        <v>24434.916397201283</v>
      </c>
    </row>
    <row r="701" spans="1:5" x14ac:dyDescent="0.4">
      <c r="A701" s="21">
        <v>40513</v>
      </c>
      <c r="B701" s="22">
        <v>28158</v>
      </c>
      <c r="C701">
        <v>27313.26</v>
      </c>
      <c r="D701" s="24">
        <v>25916.739760773849</v>
      </c>
      <c r="E701">
        <v>24476.224805525351</v>
      </c>
    </row>
    <row r="702" spans="1:5" x14ac:dyDescent="0.4">
      <c r="A702" s="21">
        <v>40514</v>
      </c>
      <c r="B702" s="22">
        <v>23514</v>
      </c>
      <c r="C702">
        <v>22808.579999999998</v>
      </c>
      <c r="D702" s="24">
        <v>26662.212139808234</v>
      </c>
      <c r="E702">
        <v>24564.545458615627</v>
      </c>
    </row>
    <row r="703" spans="1:5" x14ac:dyDescent="0.4">
      <c r="A703" s="21">
        <v>40515</v>
      </c>
      <c r="B703" s="22">
        <v>30683</v>
      </c>
      <c r="C703">
        <v>29762.51</v>
      </c>
      <c r="D703" s="24">
        <v>25771.435669901995</v>
      </c>
      <c r="E703">
        <v>24530.383732955455</v>
      </c>
    </row>
    <row r="704" spans="1:5" x14ac:dyDescent="0.4">
      <c r="A704" s="21">
        <v>40516</v>
      </c>
      <c r="B704" s="22">
        <v>23318</v>
      </c>
      <c r="C704">
        <v>22618.46</v>
      </c>
      <c r="D704" s="24">
        <v>26264.056166154682</v>
      </c>
      <c r="E704">
        <v>24436.296646826788</v>
      </c>
    </row>
    <row r="705" spans="1:5" x14ac:dyDescent="0.4">
      <c r="A705" s="21">
        <v>40517</v>
      </c>
      <c r="B705" s="22">
        <v>22339</v>
      </c>
      <c r="C705">
        <v>21668.829999999998</v>
      </c>
      <c r="D705" s="24">
        <v>26540.758560936236</v>
      </c>
      <c r="E705">
        <v>24477.607369005484</v>
      </c>
    </row>
    <row r="706" spans="1:5" x14ac:dyDescent="0.4">
      <c r="A706" s="21">
        <v>40518</v>
      </c>
      <c r="B706" s="22">
        <v>24867</v>
      </c>
      <c r="C706">
        <v>24120.989999999998</v>
      </c>
      <c r="D706" s="24">
        <v>25663.267849762844</v>
      </c>
      <c r="E706">
        <v>24565.932991380134</v>
      </c>
    </row>
    <row r="707" spans="1:5" x14ac:dyDescent="0.4">
      <c r="A707" s="21">
        <v>40519</v>
      </c>
      <c r="B707" s="22">
        <v>23353</v>
      </c>
      <c r="C707">
        <v>22652.41</v>
      </c>
      <c r="D707" s="24">
        <v>25619.324116499229</v>
      </c>
      <c r="E707">
        <v>24531.769316522514</v>
      </c>
    </row>
    <row r="708" spans="1:5" x14ac:dyDescent="0.4">
      <c r="A708" s="21">
        <v>40520</v>
      </c>
      <c r="B708" s="22">
        <v>27789</v>
      </c>
      <c r="C708">
        <v>26955.329999999998</v>
      </c>
      <c r="D708" s="24">
        <v>25923.474204341463</v>
      </c>
      <c r="E708">
        <v>24437.676896452293</v>
      </c>
    </row>
    <row r="709" spans="1:5" x14ac:dyDescent="0.4">
      <c r="A709" s="21">
        <v>40521</v>
      </c>
      <c r="B709" s="22">
        <v>18018</v>
      </c>
      <c r="C709">
        <v>17477.46</v>
      </c>
      <c r="D709" s="24">
        <v>25560.460190009377</v>
      </c>
      <c r="E709">
        <v>24478.98993248562</v>
      </c>
    </row>
    <row r="710" spans="1:5" x14ac:dyDescent="0.4">
      <c r="A710" s="21">
        <v>40522</v>
      </c>
      <c r="B710" s="22">
        <v>25901</v>
      </c>
      <c r="C710">
        <v>25123.969999999998</v>
      </c>
      <c r="D710" s="24">
        <v>24973.00701828449</v>
      </c>
      <c r="E710">
        <v>24567.320524144645</v>
      </c>
    </row>
    <row r="711" spans="1:5" x14ac:dyDescent="0.4">
      <c r="A711" s="21">
        <v>40523</v>
      </c>
      <c r="B711" s="22">
        <v>22612</v>
      </c>
      <c r="C711">
        <v>21933.64</v>
      </c>
      <c r="D711" s="24">
        <v>25566.160196382629</v>
      </c>
      <c r="E711">
        <v>24533.154900089579</v>
      </c>
    </row>
    <row r="712" spans="1:5" x14ac:dyDescent="0.4">
      <c r="A712" s="21">
        <v>40524</v>
      </c>
      <c r="B712" s="22">
        <v>23064</v>
      </c>
      <c r="C712">
        <v>22372.079999999998</v>
      </c>
      <c r="D712" s="24">
        <v>24734.628750802418</v>
      </c>
      <c r="E712">
        <v>24439.057146077797</v>
      </c>
    </row>
    <row r="713" spans="1:5" x14ac:dyDescent="0.4">
      <c r="A713" s="21">
        <v>40525</v>
      </c>
      <c r="B713" s="22">
        <v>27711</v>
      </c>
      <c r="C713">
        <v>26879.67</v>
      </c>
      <c r="D713" s="24">
        <v>24701.745077731935</v>
      </c>
      <c r="E713">
        <v>24480.372495965752</v>
      </c>
    </row>
    <row r="714" spans="1:5" x14ac:dyDescent="0.4">
      <c r="A714" s="21">
        <v>40526</v>
      </c>
      <c r="B714" s="22">
        <v>30930</v>
      </c>
      <c r="C714">
        <v>30002.1</v>
      </c>
      <c r="D714" s="24">
        <v>25410.018624773435</v>
      </c>
      <c r="E714">
        <v>24568.708056909149</v>
      </c>
    </row>
    <row r="715" spans="1:5" x14ac:dyDescent="0.4">
      <c r="A715" s="21">
        <v>40527</v>
      </c>
      <c r="B715" s="22">
        <v>36904</v>
      </c>
      <c r="C715">
        <v>35796.879999999997</v>
      </c>
      <c r="D715" s="24">
        <v>25241.877691038902</v>
      </c>
      <c r="E715">
        <v>24534.540483656638</v>
      </c>
    </row>
    <row r="716" spans="1:5" x14ac:dyDescent="0.4">
      <c r="A716" s="21">
        <v>40528</v>
      </c>
      <c r="B716" s="22">
        <v>25545</v>
      </c>
      <c r="C716">
        <v>24778.649999999998</v>
      </c>
      <c r="D716" s="24">
        <v>26312.461531254892</v>
      </c>
      <c r="E716">
        <v>24440.437395703302</v>
      </c>
    </row>
    <row r="717" spans="1:5" x14ac:dyDescent="0.4">
      <c r="A717" s="21">
        <v>40529</v>
      </c>
      <c r="B717" s="22">
        <v>31086</v>
      </c>
      <c r="C717">
        <v>30153.42</v>
      </c>
      <c r="D717" s="24">
        <v>26779.577175470269</v>
      </c>
      <c r="E717">
        <v>24481.755059445884</v>
      </c>
    </row>
    <row r="718" spans="1:5" x14ac:dyDescent="0.4">
      <c r="A718" s="21">
        <v>40530</v>
      </c>
      <c r="B718" s="22">
        <v>25875</v>
      </c>
      <c r="C718">
        <v>25098.75</v>
      </c>
      <c r="D718" s="24">
        <v>26557.844228472037</v>
      </c>
      <c r="E718">
        <v>24570.09558967366</v>
      </c>
    </row>
    <row r="719" spans="1:5" x14ac:dyDescent="0.4">
      <c r="A719" s="21">
        <v>40531</v>
      </c>
      <c r="B719" s="22">
        <v>22750</v>
      </c>
      <c r="C719">
        <v>22067.5</v>
      </c>
      <c r="D719" s="24">
        <v>26522.166590381621</v>
      </c>
      <c r="E719">
        <v>24535.926067223703</v>
      </c>
    </row>
    <row r="720" spans="1:5" x14ac:dyDescent="0.4">
      <c r="A720" s="21">
        <v>40532</v>
      </c>
      <c r="B720" s="22">
        <v>29710</v>
      </c>
      <c r="C720">
        <v>28818.7</v>
      </c>
      <c r="D720" s="24">
        <v>26812.285543181606</v>
      </c>
      <c r="E720">
        <v>24441.817645328807</v>
      </c>
    </row>
    <row r="721" spans="1:5" x14ac:dyDescent="0.4">
      <c r="A721" s="21">
        <v>40533</v>
      </c>
      <c r="B721" s="22">
        <v>28717</v>
      </c>
      <c r="C721">
        <v>27855.489999999998</v>
      </c>
      <c r="D721" s="24">
        <v>26426.043327760784</v>
      </c>
      <c r="E721">
        <v>24483.13762292602</v>
      </c>
    </row>
    <row r="722" spans="1:5" x14ac:dyDescent="0.4">
      <c r="A722" s="21">
        <v>40534</v>
      </c>
      <c r="B722" s="22">
        <v>30014</v>
      </c>
      <c r="C722">
        <v>29113.579999999998</v>
      </c>
      <c r="D722" s="24">
        <v>26586.267963660222</v>
      </c>
      <c r="E722">
        <v>24571.483122438167</v>
      </c>
    </row>
    <row r="723" spans="1:5" x14ac:dyDescent="0.4">
      <c r="A723" s="21">
        <v>40535</v>
      </c>
      <c r="B723" s="22">
        <v>22115</v>
      </c>
      <c r="C723">
        <v>21451.55</v>
      </c>
      <c r="D723" s="24">
        <v>27531.580435232736</v>
      </c>
      <c r="E723">
        <v>24537.311650790762</v>
      </c>
    </row>
    <row r="724" spans="1:5" x14ac:dyDescent="0.4">
      <c r="A724" s="21">
        <v>40536</v>
      </c>
      <c r="B724" s="22">
        <v>26742</v>
      </c>
      <c r="C724">
        <v>25939.739999999998</v>
      </c>
      <c r="D724" s="24">
        <v>26488.571755262816</v>
      </c>
      <c r="E724">
        <v>24443.197894954312</v>
      </c>
    </row>
    <row r="725" spans="1:5" x14ac:dyDescent="0.4">
      <c r="A725" s="21">
        <v>40537</v>
      </c>
      <c r="B725" s="22">
        <v>24517</v>
      </c>
      <c r="C725">
        <v>23781.489999999998</v>
      </c>
      <c r="D725" s="24">
        <v>26502.538527759458</v>
      </c>
      <c r="E725">
        <v>24484.520186406153</v>
      </c>
    </row>
    <row r="726" spans="1:5" x14ac:dyDescent="0.4">
      <c r="A726" s="21">
        <v>40538</v>
      </c>
      <c r="B726" s="22">
        <v>22849</v>
      </c>
      <c r="C726">
        <v>22163.53</v>
      </c>
      <c r="D726" s="24">
        <v>26911.001618481849</v>
      </c>
      <c r="E726">
        <v>24572.870655202674</v>
      </c>
    </row>
    <row r="727" spans="1:5" x14ac:dyDescent="0.4">
      <c r="A727" s="21">
        <v>40539</v>
      </c>
      <c r="B727" s="22">
        <v>25188</v>
      </c>
      <c r="C727">
        <v>24432.36</v>
      </c>
      <c r="D727" s="24">
        <v>26048.274929626848</v>
      </c>
      <c r="E727">
        <v>24538.697234357827</v>
      </c>
    </row>
    <row r="728" spans="1:5" x14ac:dyDescent="0.4">
      <c r="A728" s="21">
        <v>40540</v>
      </c>
      <c r="B728" s="22">
        <v>27007</v>
      </c>
      <c r="C728">
        <v>26196.79</v>
      </c>
      <c r="D728" s="24">
        <v>25950.076382445532</v>
      </c>
      <c r="E728">
        <v>24444.578144579817</v>
      </c>
    </row>
    <row r="729" spans="1:5" x14ac:dyDescent="0.4">
      <c r="A729" s="21">
        <v>40541</v>
      </c>
      <c r="B729" s="22">
        <v>29259</v>
      </c>
      <c r="C729">
        <v>28381.23</v>
      </c>
      <c r="D729" s="24">
        <v>26565.497739331196</v>
      </c>
      <c r="E729">
        <v>24485.902749886292</v>
      </c>
    </row>
    <row r="730" spans="1:5" x14ac:dyDescent="0.4">
      <c r="A730" s="21">
        <v>40542</v>
      </c>
      <c r="B730" s="22">
        <v>20908</v>
      </c>
      <c r="C730">
        <v>20280.759999999998</v>
      </c>
      <c r="D730" s="24">
        <v>26262.347688688449</v>
      </c>
      <c r="E730">
        <v>24574.258187967185</v>
      </c>
    </row>
    <row r="731" spans="1:5" x14ac:dyDescent="0.4">
      <c r="A731" s="21">
        <v>40543</v>
      </c>
      <c r="B731" s="22">
        <v>43189</v>
      </c>
      <c r="C731">
        <v>41893.33</v>
      </c>
      <c r="D731" s="24">
        <v>25835.569387851701</v>
      </c>
      <c r="E731">
        <v>24540.082817924886</v>
      </c>
    </row>
    <row r="732" spans="1:5" x14ac:dyDescent="0.4">
      <c r="A732" s="21">
        <v>40544</v>
      </c>
      <c r="B732" s="22">
        <v>18004</v>
      </c>
      <c r="C732">
        <v>17463.88</v>
      </c>
      <c r="D732" s="24">
        <v>27765.391240613604</v>
      </c>
      <c r="E732">
        <v>24445.958394205321</v>
      </c>
    </row>
    <row r="733" spans="1:5" x14ac:dyDescent="0.4">
      <c r="A733" s="21">
        <v>40545</v>
      </c>
      <c r="B733" s="22">
        <v>17242</v>
      </c>
      <c r="C733">
        <v>16724.739999999998</v>
      </c>
      <c r="D733" s="24">
        <v>26392.273928044422</v>
      </c>
      <c r="E733">
        <v>24487.285313366425</v>
      </c>
    </row>
    <row r="734" spans="1:5" x14ac:dyDescent="0.4">
      <c r="A734" s="21">
        <v>40546</v>
      </c>
      <c r="B734" s="22">
        <v>23059</v>
      </c>
      <c r="C734">
        <v>22367.23</v>
      </c>
      <c r="D734" s="24">
        <v>25919.846122057006</v>
      </c>
      <c r="E734">
        <v>24575.645720731693</v>
      </c>
    </row>
    <row r="735" spans="1:5" x14ac:dyDescent="0.4">
      <c r="A735" s="21">
        <v>40547</v>
      </c>
      <c r="B735" s="22">
        <v>23747</v>
      </c>
      <c r="C735">
        <v>23034.59</v>
      </c>
      <c r="D735" s="24">
        <v>25940.951277904733</v>
      </c>
      <c r="E735">
        <v>24541.468401491951</v>
      </c>
    </row>
    <row r="736" spans="1:5" x14ac:dyDescent="0.4">
      <c r="A736" s="21">
        <v>40548</v>
      </c>
      <c r="B736" s="22">
        <v>22985</v>
      </c>
      <c r="C736">
        <v>22295.45</v>
      </c>
      <c r="D736" s="24">
        <v>25187.780260623724</v>
      </c>
      <c r="E736">
        <v>24447.338643830826</v>
      </c>
    </row>
    <row r="737" spans="1:5" x14ac:dyDescent="0.4">
      <c r="A737" s="21">
        <v>40549</v>
      </c>
      <c r="B737" s="22">
        <v>18122</v>
      </c>
      <c r="C737">
        <v>17578.34</v>
      </c>
      <c r="D737" s="24">
        <v>25322.773293383721</v>
      </c>
      <c r="E737">
        <v>24488.667876846561</v>
      </c>
    </row>
    <row r="738" spans="1:5" x14ac:dyDescent="0.4">
      <c r="A738" s="21">
        <v>40550</v>
      </c>
      <c r="B738" s="22">
        <v>22784</v>
      </c>
      <c r="C738">
        <v>22100.48</v>
      </c>
      <c r="D738" s="24">
        <v>25003.92210423635</v>
      </c>
      <c r="E738">
        <v>24577.033253496204</v>
      </c>
    </row>
    <row r="739" spans="1:5" x14ac:dyDescent="0.4">
      <c r="A739" s="21">
        <v>40551</v>
      </c>
      <c r="B739" s="22">
        <v>19783</v>
      </c>
      <c r="C739">
        <v>19189.509999999998</v>
      </c>
      <c r="D739" s="24">
        <v>24269.144157243834</v>
      </c>
      <c r="E739">
        <v>24542.85398505901</v>
      </c>
    </row>
    <row r="740" spans="1:5" x14ac:dyDescent="0.4">
      <c r="A740" s="21">
        <v>40552</v>
      </c>
      <c r="B740" s="22">
        <v>18884</v>
      </c>
      <c r="C740">
        <v>18317.48</v>
      </c>
      <c r="D740" s="24">
        <v>24155.964434127538</v>
      </c>
      <c r="E740">
        <v>24448.718893456327</v>
      </c>
    </row>
    <row r="741" spans="1:5" x14ac:dyDescent="0.4">
      <c r="A741" s="21">
        <v>40553</v>
      </c>
      <c r="B741" s="22">
        <v>23287</v>
      </c>
      <c r="C741">
        <v>22588.39</v>
      </c>
      <c r="D741" s="24">
        <v>24033.466502268631</v>
      </c>
      <c r="E741">
        <v>24490.050440326693</v>
      </c>
    </row>
    <row r="742" spans="1:5" x14ac:dyDescent="0.4">
      <c r="A742" s="21">
        <v>40554</v>
      </c>
      <c r="B742" s="22">
        <v>24397</v>
      </c>
      <c r="C742">
        <v>23665.09</v>
      </c>
      <c r="D742" s="24">
        <v>23406.522789785307</v>
      </c>
      <c r="E742">
        <v>24578.420786260711</v>
      </c>
    </row>
    <row r="743" spans="1:5" x14ac:dyDescent="0.4">
      <c r="A743" s="21">
        <v>40555</v>
      </c>
      <c r="B743" s="22">
        <v>24025</v>
      </c>
      <c r="C743">
        <v>23304.25</v>
      </c>
      <c r="D743" s="24">
        <v>23706.942719779337</v>
      </c>
      <c r="E743">
        <v>24544.239568626072</v>
      </c>
    </row>
    <row r="744" spans="1:5" x14ac:dyDescent="0.4">
      <c r="A744" s="21">
        <v>40556</v>
      </c>
      <c r="B744" s="22">
        <v>19321</v>
      </c>
      <c r="C744">
        <v>18741.37</v>
      </c>
      <c r="D744" s="24">
        <v>24073.401009194946</v>
      </c>
      <c r="E744">
        <v>24450.099143081836</v>
      </c>
    </row>
    <row r="745" spans="1:5" x14ac:dyDescent="0.4">
      <c r="A745" s="21">
        <v>40557</v>
      </c>
      <c r="B745" s="22">
        <v>24049</v>
      </c>
      <c r="C745">
        <v>23327.53</v>
      </c>
      <c r="D745" s="24">
        <v>23159.897981285761</v>
      </c>
      <c r="E745">
        <v>24491.433003806829</v>
      </c>
    </row>
    <row r="746" spans="1:5" x14ac:dyDescent="0.4">
      <c r="A746" s="21">
        <v>40558</v>
      </c>
      <c r="B746" s="22">
        <v>21401</v>
      </c>
      <c r="C746">
        <v>20758.97</v>
      </c>
      <c r="D746" s="24">
        <v>23442.232443134213</v>
      </c>
      <c r="E746">
        <v>24579.808319025222</v>
      </c>
    </row>
    <row r="747" spans="1:5" x14ac:dyDescent="0.4">
      <c r="A747" s="21">
        <v>40559</v>
      </c>
      <c r="B747" s="22">
        <v>19589</v>
      </c>
      <c r="C747">
        <v>19001.329999999998</v>
      </c>
      <c r="D747" s="24">
        <v>23559.990789917196</v>
      </c>
      <c r="E747">
        <v>24545.625152193134</v>
      </c>
    </row>
    <row r="748" spans="1:5" x14ac:dyDescent="0.4">
      <c r="A748" s="21">
        <v>40560</v>
      </c>
      <c r="B748" s="22">
        <v>24264</v>
      </c>
      <c r="C748">
        <v>23536.079999999998</v>
      </c>
      <c r="D748" s="24">
        <v>22780.437704369971</v>
      </c>
      <c r="E748">
        <v>24451.479392707337</v>
      </c>
    </row>
    <row r="749" spans="1:5" x14ac:dyDescent="0.4">
      <c r="A749" s="21">
        <v>40561</v>
      </c>
      <c r="B749" s="22">
        <v>28655</v>
      </c>
      <c r="C749">
        <v>27795.35</v>
      </c>
      <c r="D749" s="24">
        <v>23072.621092065379</v>
      </c>
      <c r="E749">
        <v>24492.815567286962</v>
      </c>
    </row>
    <row r="750" spans="1:5" x14ac:dyDescent="0.4">
      <c r="A750" s="21">
        <v>40562</v>
      </c>
      <c r="B750" s="22">
        <v>23402</v>
      </c>
      <c r="C750">
        <v>22699.94</v>
      </c>
      <c r="D750" s="24">
        <v>23765.11727515444</v>
      </c>
      <c r="E750">
        <v>24581.195851789729</v>
      </c>
    </row>
    <row r="751" spans="1:5" x14ac:dyDescent="0.4">
      <c r="A751" s="21">
        <v>40563</v>
      </c>
      <c r="B751" s="22">
        <v>18466</v>
      </c>
      <c r="C751">
        <v>17912.02</v>
      </c>
      <c r="D751" s="24">
        <v>23320.445957438726</v>
      </c>
      <c r="E751">
        <v>24547.010735760196</v>
      </c>
    </row>
    <row r="752" spans="1:5" x14ac:dyDescent="0.4">
      <c r="A752" s="21">
        <v>40564</v>
      </c>
      <c r="B752" s="22">
        <v>23182</v>
      </c>
      <c r="C752">
        <v>22486.54</v>
      </c>
      <c r="D752" s="24">
        <v>23164.364940521613</v>
      </c>
      <c r="E752">
        <v>24452.859642332842</v>
      </c>
    </row>
    <row r="753" spans="1:5" x14ac:dyDescent="0.4">
      <c r="A753" s="21">
        <v>40565</v>
      </c>
      <c r="B753" s="22">
        <v>20456</v>
      </c>
      <c r="C753">
        <v>19842.32</v>
      </c>
      <c r="D753" s="24">
        <v>23350.950432605856</v>
      </c>
      <c r="E753">
        <v>24494.198130767098</v>
      </c>
    </row>
    <row r="754" spans="1:5" x14ac:dyDescent="0.4">
      <c r="A754" s="21">
        <v>40566</v>
      </c>
      <c r="B754" s="22">
        <v>18257</v>
      </c>
      <c r="C754">
        <v>17709.29</v>
      </c>
      <c r="D754" s="24">
        <v>22668.111334046935</v>
      </c>
      <c r="E754">
        <v>24582.58338455424</v>
      </c>
    </row>
    <row r="755" spans="1:5" x14ac:dyDescent="0.4">
      <c r="A755" s="21">
        <v>40567</v>
      </c>
      <c r="B755" s="22">
        <v>23056</v>
      </c>
      <c r="C755">
        <v>22364.32</v>
      </c>
      <c r="D755" s="24">
        <v>22595.898535528802</v>
      </c>
      <c r="E755">
        <v>24548.396319327258</v>
      </c>
    </row>
    <row r="756" spans="1:5" x14ac:dyDescent="0.4">
      <c r="A756" s="21">
        <v>40568</v>
      </c>
      <c r="B756" s="22">
        <v>23964</v>
      </c>
      <c r="C756">
        <v>23245.079999999998</v>
      </c>
      <c r="D756" s="24">
        <v>22779.675054277497</v>
      </c>
      <c r="E756">
        <v>24454.239891958347</v>
      </c>
    </row>
    <row r="757" spans="1:5" x14ac:dyDescent="0.4">
      <c r="A757" s="21">
        <v>40569</v>
      </c>
      <c r="B757" s="22">
        <v>24130</v>
      </c>
      <c r="C757">
        <v>23406.1</v>
      </c>
      <c r="D757" s="24">
        <v>22401.421374213074</v>
      </c>
      <c r="E757">
        <v>24495.58069424723</v>
      </c>
    </row>
    <row r="758" spans="1:5" x14ac:dyDescent="0.4">
      <c r="A758" s="21">
        <v>40570</v>
      </c>
      <c r="B758" s="22">
        <v>19322</v>
      </c>
      <c r="C758">
        <v>18742.34</v>
      </c>
      <c r="D758" s="24">
        <v>22868.227088433276</v>
      </c>
      <c r="E758">
        <v>24583.970917318748</v>
      </c>
    </row>
    <row r="759" spans="1:5" x14ac:dyDescent="0.4">
      <c r="A759" s="21">
        <v>40571</v>
      </c>
      <c r="B759" s="22">
        <v>33498</v>
      </c>
      <c r="C759">
        <v>32493.059999999998</v>
      </c>
      <c r="D759" s="24">
        <v>22747.367714296037</v>
      </c>
      <c r="E759">
        <v>24549.78190289432</v>
      </c>
    </row>
    <row r="760" spans="1:5" x14ac:dyDescent="0.4">
      <c r="A760" s="21">
        <v>40572</v>
      </c>
      <c r="B760" s="22">
        <v>22718</v>
      </c>
      <c r="C760">
        <v>22036.46</v>
      </c>
      <c r="D760" s="24">
        <v>23107.462378484321</v>
      </c>
      <c r="E760">
        <v>24455.620141583851</v>
      </c>
    </row>
    <row r="761" spans="1:5" x14ac:dyDescent="0.4">
      <c r="A761" s="21">
        <v>40573</v>
      </c>
      <c r="B761" s="22">
        <v>20561</v>
      </c>
      <c r="C761">
        <v>19944.169999999998</v>
      </c>
      <c r="D761" s="24">
        <v>23353.995290797171</v>
      </c>
      <c r="E761">
        <v>24496.963257727366</v>
      </c>
    </row>
    <row r="762" spans="1:5" x14ac:dyDescent="0.4">
      <c r="A762" s="21">
        <v>40574</v>
      </c>
      <c r="B762" s="22">
        <v>24881</v>
      </c>
      <c r="C762">
        <v>24134.57</v>
      </c>
      <c r="D762" s="24">
        <v>23460.31338318282</v>
      </c>
      <c r="E762">
        <v>24585.358450083259</v>
      </c>
    </row>
    <row r="763" spans="1:5" x14ac:dyDescent="0.4">
      <c r="A763" s="21">
        <v>40575</v>
      </c>
      <c r="B763" s="22">
        <v>26214</v>
      </c>
      <c r="C763">
        <v>25427.579999999998</v>
      </c>
      <c r="D763" s="24">
        <v>22967.686995951648</v>
      </c>
      <c r="E763">
        <v>24551.167486461381</v>
      </c>
    </row>
    <row r="764" spans="1:5" x14ac:dyDescent="0.4">
      <c r="A764" s="21">
        <v>40576</v>
      </c>
      <c r="B764" s="22">
        <v>25788</v>
      </c>
      <c r="C764">
        <v>25014.36</v>
      </c>
      <c r="D764" s="24">
        <v>23471.530693415796</v>
      </c>
      <c r="E764">
        <v>24457.000391209356</v>
      </c>
    </row>
    <row r="765" spans="1:5" x14ac:dyDescent="0.4">
      <c r="A765" s="21">
        <v>40577</v>
      </c>
      <c r="B765" s="22">
        <v>19956</v>
      </c>
      <c r="C765">
        <v>19357.32</v>
      </c>
      <c r="D765" s="24">
        <v>24033.800581088151</v>
      </c>
      <c r="E765">
        <v>24498.345821207498</v>
      </c>
    </row>
    <row r="766" spans="1:5" x14ac:dyDescent="0.4">
      <c r="A766" s="21">
        <v>40578</v>
      </c>
      <c r="B766" s="22">
        <v>25069</v>
      </c>
      <c r="C766">
        <v>24316.93</v>
      </c>
      <c r="D766" s="24">
        <v>23129.58043915981</v>
      </c>
      <c r="E766">
        <v>24586.745982847766</v>
      </c>
    </row>
    <row r="767" spans="1:5" x14ac:dyDescent="0.4">
      <c r="A767" s="21">
        <v>40579</v>
      </c>
      <c r="B767" s="22">
        <v>22190</v>
      </c>
      <c r="C767">
        <v>21524.3</v>
      </c>
      <c r="D767" s="24">
        <v>23520.770160490778</v>
      </c>
      <c r="E767">
        <v>24552.553070028443</v>
      </c>
    </row>
    <row r="768" spans="1:5" x14ac:dyDescent="0.4">
      <c r="A768" s="21">
        <v>40580</v>
      </c>
      <c r="B768" s="22">
        <v>20279</v>
      </c>
      <c r="C768">
        <v>19670.63</v>
      </c>
      <c r="D768" s="24">
        <v>23720.803204740449</v>
      </c>
      <c r="E768">
        <v>24458.380640834861</v>
      </c>
    </row>
    <row r="769" spans="1:5" x14ac:dyDescent="0.4">
      <c r="A769" s="21">
        <v>40581</v>
      </c>
      <c r="B769" s="22">
        <v>24622</v>
      </c>
      <c r="C769">
        <v>23883.34</v>
      </c>
      <c r="D769" s="24">
        <v>22940.083536223952</v>
      </c>
      <c r="E769">
        <v>24499.728384687634</v>
      </c>
    </row>
    <row r="770" spans="1:5" x14ac:dyDescent="0.4">
      <c r="A770" s="21">
        <v>40582</v>
      </c>
      <c r="B770" s="22">
        <v>25493</v>
      </c>
      <c r="C770">
        <v>24728.21</v>
      </c>
      <c r="D770" s="24">
        <v>23271.453965226312</v>
      </c>
      <c r="E770">
        <v>24588.133515612277</v>
      </c>
    </row>
    <row r="771" spans="1:5" x14ac:dyDescent="0.4">
      <c r="A771" s="21">
        <v>40583</v>
      </c>
      <c r="B771" s="22">
        <v>25186</v>
      </c>
      <c r="C771">
        <v>24430.42</v>
      </c>
      <c r="D771" s="24">
        <v>23724.420343199199</v>
      </c>
      <c r="E771">
        <v>24553.938653595505</v>
      </c>
    </row>
    <row r="772" spans="1:5" x14ac:dyDescent="0.4">
      <c r="A772" s="21">
        <v>40584</v>
      </c>
      <c r="B772" s="22">
        <v>19995</v>
      </c>
      <c r="C772">
        <v>19395.149999999998</v>
      </c>
      <c r="D772" s="24">
        <v>23376.932104250816</v>
      </c>
      <c r="E772">
        <v>24459.760890460366</v>
      </c>
    </row>
    <row r="773" spans="1:5" x14ac:dyDescent="0.4">
      <c r="A773" s="21">
        <v>40585</v>
      </c>
      <c r="B773" s="22">
        <v>24807</v>
      </c>
      <c r="C773">
        <v>24062.79</v>
      </c>
      <c r="D773" s="24">
        <v>23319.402127969708</v>
      </c>
      <c r="E773">
        <v>24501.11094816777</v>
      </c>
    </row>
    <row r="774" spans="1:5" x14ac:dyDescent="0.4">
      <c r="A774" s="21">
        <v>40586</v>
      </c>
      <c r="B774" s="22">
        <v>21759</v>
      </c>
      <c r="C774">
        <v>21106.23</v>
      </c>
      <c r="D774" s="24">
        <v>23705.867019857102</v>
      </c>
      <c r="E774">
        <v>24589.521048376784</v>
      </c>
    </row>
    <row r="775" spans="1:5" x14ac:dyDescent="0.4">
      <c r="A775" s="21">
        <v>40587</v>
      </c>
      <c r="B775" s="22">
        <v>19701</v>
      </c>
      <c r="C775">
        <v>19109.97</v>
      </c>
      <c r="D775" s="24">
        <v>23042.757603561684</v>
      </c>
      <c r="E775">
        <v>24555.324237162567</v>
      </c>
    </row>
    <row r="776" spans="1:5" x14ac:dyDescent="0.4">
      <c r="A776" s="21">
        <v>40588</v>
      </c>
      <c r="B776" s="22">
        <v>23832</v>
      </c>
      <c r="C776">
        <v>23117.040000000001</v>
      </c>
      <c r="D776" s="24">
        <v>23041.037690253495</v>
      </c>
      <c r="E776">
        <v>24461.141140085867</v>
      </c>
    </row>
    <row r="777" spans="1:5" x14ac:dyDescent="0.4">
      <c r="A777" s="21">
        <v>40589</v>
      </c>
      <c r="B777" s="22">
        <v>24306</v>
      </c>
      <c r="C777">
        <v>23576.82</v>
      </c>
      <c r="D777" s="24">
        <v>23330.024762741159</v>
      </c>
      <c r="E777">
        <v>24502.493511647903</v>
      </c>
    </row>
    <row r="778" spans="1:5" x14ac:dyDescent="0.4">
      <c r="A778" s="21">
        <v>40590</v>
      </c>
      <c r="B778" s="22">
        <v>29150</v>
      </c>
      <c r="C778">
        <v>28275.5</v>
      </c>
      <c r="D778" s="24">
        <v>22881.29329756719</v>
      </c>
      <c r="E778">
        <v>24590.908581141292</v>
      </c>
    </row>
    <row r="779" spans="1:5" x14ac:dyDescent="0.4">
      <c r="A779" s="21">
        <v>40591</v>
      </c>
      <c r="B779" s="22">
        <v>19209</v>
      </c>
      <c r="C779">
        <v>18632.73</v>
      </c>
      <c r="D779" s="24">
        <v>23685.453267800021</v>
      </c>
      <c r="E779">
        <v>24556.709820729629</v>
      </c>
    </row>
    <row r="780" spans="1:5" x14ac:dyDescent="0.4">
      <c r="A780" s="21">
        <v>40592</v>
      </c>
      <c r="B780" s="22">
        <v>23599</v>
      </c>
      <c r="C780">
        <v>22891.03</v>
      </c>
      <c r="D780" s="24">
        <v>23567.744424771579</v>
      </c>
      <c r="E780">
        <v>24462.521389711375</v>
      </c>
    </row>
    <row r="781" spans="1:5" x14ac:dyDescent="0.4">
      <c r="A781" s="21">
        <v>40593</v>
      </c>
      <c r="B781" s="22">
        <v>20788</v>
      </c>
      <c r="C781">
        <v>20164.36</v>
      </c>
      <c r="D781" s="24">
        <v>23101.689599074252</v>
      </c>
      <c r="E781">
        <v>24503.876075128039</v>
      </c>
    </row>
    <row r="782" spans="1:5" x14ac:dyDescent="0.4">
      <c r="A782" s="21">
        <v>40594</v>
      </c>
      <c r="B782" s="22">
        <v>18992</v>
      </c>
      <c r="C782">
        <v>18422.239999999998</v>
      </c>
      <c r="D782" s="24">
        <v>23107.460959085558</v>
      </c>
      <c r="E782">
        <v>24592.296113905802</v>
      </c>
    </row>
    <row r="783" spans="1:5" x14ac:dyDescent="0.4">
      <c r="A783" s="21">
        <v>40595</v>
      </c>
      <c r="B783" s="22">
        <v>23948</v>
      </c>
      <c r="C783">
        <v>23229.559999999998</v>
      </c>
      <c r="D783" s="24">
        <v>23063.77542529492</v>
      </c>
      <c r="E783">
        <v>24558.095404296691</v>
      </c>
    </row>
    <row r="784" spans="1:5" x14ac:dyDescent="0.4">
      <c r="A784" s="21">
        <v>40596</v>
      </c>
      <c r="B784" s="22">
        <v>24818</v>
      </c>
      <c r="C784">
        <v>24073.46</v>
      </c>
      <c r="D784" s="24">
        <v>22646.286816509415</v>
      </c>
      <c r="E784">
        <v>24463.901639336877</v>
      </c>
    </row>
    <row r="785" spans="1:5" x14ac:dyDescent="0.4">
      <c r="A785" s="21">
        <v>40597</v>
      </c>
      <c r="B785" s="22">
        <v>25292</v>
      </c>
      <c r="C785">
        <v>24533.239999999998</v>
      </c>
      <c r="D785" s="24">
        <v>22980.067592650754</v>
      </c>
      <c r="E785">
        <v>24505.258638608171</v>
      </c>
    </row>
    <row r="786" spans="1:5" x14ac:dyDescent="0.4">
      <c r="A786" s="21">
        <v>40598</v>
      </c>
      <c r="B786" s="22">
        <v>20565</v>
      </c>
      <c r="C786">
        <v>19948.05</v>
      </c>
      <c r="D786" s="24">
        <v>23501.634582183309</v>
      </c>
      <c r="E786">
        <v>24593.68364667031</v>
      </c>
    </row>
    <row r="787" spans="1:5" x14ac:dyDescent="0.4">
      <c r="A787" s="21">
        <v>40599</v>
      </c>
      <c r="B787" s="22">
        <v>25349</v>
      </c>
      <c r="C787">
        <v>24588.53</v>
      </c>
      <c r="D787" s="24">
        <v>22798.004273249982</v>
      </c>
      <c r="E787">
        <v>24559.480987863753</v>
      </c>
    </row>
    <row r="788" spans="1:5" x14ac:dyDescent="0.4">
      <c r="A788" s="21">
        <v>40600</v>
      </c>
      <c r="B788" s="22">
        <v>25551</v>
      </c>
      <c r="C788">
        <v>24784.469999999998</v>
      </c>
      <c r="D788" s="24">
        <v>23163.915705472558</v>
      </c>
      <c r="E788">
        <v>24465.281888962385</v>
      </c>
    </row>
    <row r="789" spans="1:5" x14ac:dyDescent="0.4">
      <c r="A789" s="21">
        <v>40601</v>
      </c>
      <c r="B789" s="22">
        <v>20515</v>
      </c>
      <c r="C789">
        <v>19899.55</v>
      </c>
      <c r="D789" s="24">
        <v>23632.544835024451</v>
      </c>
      <c r="E789">
        <v>24506.641202088307</v>
      </c>
    </row>
    <row r="790" spans="1:5" x14ac:dyDescent="0.4">
      <c r="A790" s="21">
        <v>40602</v>
      </c>
      <c r="B790" s="22">
        <v>24600</v>
      </c>
      <c r="C790">
        <v>23862</v>
      </c>
      <c r="D790" s="24">
        <v>22975.059853743885</v>
      </c>
      <c r="E790">
        <v>24595.071179434821</v>
      </c>
    </row>
    <row r="791" spans="1:5" x14ac:dyDescent="0.4">
      <c r="A791" s="21">
        <v>40603</v>
      </c>
      <c r="B791" s="22">
        <v>24999</v>
      </c>
      <c r="C791">
        <v>24249.03</v>
      </c>
      <c r="D791" s="24">
        <v>23267.143069229023</v>
      </c>
      <c r="E791">
        <v>24560.866571430815</v>
      </c>
    </row>
    <row r="792" spans="1:5" x14ac:dyDescent="0.4">
      <c r="A792" s="21">
        <v>40604</v>
      </c>
      <c r="B792" s="22">
        <v>25642</v>
      </c>
      <c r="C792">
        <v>24872.739999999998</v>
      </c>
      <c r="D792" s="24">
        <v>23621.117966058973</v>
      </c>
      <c r="E792">
        <v>24466.662138587886</v>
      </c>
    </row>
    <row r="793" spans="1:5" x14ac:dyDescent="0.4">
      <c r="A793" s="21">
        <v>40605</v>
      </c>
      <c r="B793" s="22">
        <v>20327</v>
      </c>
      <c r="C793">
        <v>19717.189999999999</v>
      </c>
      <c r="D793" s="24">
        <v>23412.513896231725</v>
      </c>
      <c r="E793">
        <v>24508.02376556844</v>
      </c>
    </row>
    <row r="794" spans="1:5" x14ac:dyDescent="0.4">
      <c r="A794" s="21">
        <v>40606</v>
      </c>
      <c r="B794" s="22">
        <v>24919</v>
      </c>
      <c r="C794">
        <v>24171.43</v>
      </c>
      <c r="D794" s="24">
        <v>23338.530785363375</v>
      </c>
      <c r="E794">
        <v>24596.458712199328</v>
      </c>
    </row>
    <row r="795" spans="1:5" x14ac:dyDescent="0.4">
      <c r="A795" s="21">
        <v>40607</v>
      </c>
      <c r="B795" s="22">
        <v>21711</v>
      </c>
      <c r="C795">
        <v>21059.67</v>
      </c>
      <c r="D795" s="24">
        <v>23684.241159598547</v>
      </c>
      <c r="E795">
        <v>24562.252154997874</v>
      </c>
    </row>
    <row r="796" spans="1:5" x14ac:dyDescent="0.4">
      <c r="A796" s="21">
        <v>40608</v>
      </c>
      <c r="B796" s="22">
        <v>19785</v>
      </c>
      <c r="C796">
        <v>19191.45</v>
      </c>
      <c r="D796" s="24">
        <v>23109.682260340946</v>
      </c>
      <c r="E796">
        <v>24468.042388213395</v>
      </c>
    </row>
    <row r="797" spans="1:5" x14ac:dyDescent="0.4">
      <c r="A797" s="21">
        <v>40609</v>
      </c>
      <c r="B797" s="22">
        <v>24479</v>
      </c>
      <c r="C797">
        <v>23744.63</v>
      </c>
      <c r="D797" s="24">
        <v>23067.954520840121</v>
      </c>
      <c r="E797">
        <v>24509.406329048576</v>
      </c>
    </row>
    <row r="798" spans="1:5" x14ac:dyDescent="0.4">
      <c r="A798" s="21">
        <v>40610</v>
      </c>
      <c r="B798" s="22">
        <v>24842</v>
      </c>
      <c r="C798">
        <v>24096.739999999998</v>
      </c>
      <c r="D798" s="24">
        <v>23357.054998799787</v>
      </c>
      <c r="E798">
        <v>24597.846244963839</v>
      </c>
    </row>
    <row r="799" spans="1:5" x14ac:dyDescent="0.4">
      <c r="A799" s="21">
        <v>40611</v>
      </c>
      <c r="B799" s="22">
        <v>24156</v>
      </c>
      <c r="C799">
        <v>23431.32</v>
      </c>
      <c r="D799" s="24">
        <v>23036.980967355157</v>
      </c>
      <c r="E799">
        <v>24563.637738564939</v>
      </c>
    </row>
    <row r="800" spans="1:5" x14ac:dyDescent="0.4">
      <c r="A800" s="21">
        <v>40612</v>
      </c>
      <c r="B800" s="22">
        <v>18892</v>
      </c>
      <c r="C800">
        <v>18325.239999999998</v>
      </c>
      <c r="D800" s="24">
        <v>23400.155821109627</v>
      </c>
      <c r="E800">
        <v>24469.422637838896</v>
      </c>
    </row>
    <row r="801" spans="1:5" x14ac:dyDescent="0.4">
      <c r="A801" s="21">
        <v>40613</v>
      </c>
      <c r="B801" s="22">
        <v>24821</v>
      </c>
      <c r="C801">
        <v>24076.37</v>
      </c>
      <c r="D801" s="24">
        <v>23227.031555750214</v>
      </c>
      <c r="E801">
        <v>24510.788892528708</v>
      </c>
    </row>
    <row r="802" spans="1:5" x14ac:dyDescent="0.4">
      <c r="A802" s="21">
        <v>40614</v>
      </c>
      <c r="B802" s="22">
        <v>20549</v>
      </c>
      <c r="C802">
        <v>19932.53</v>
      </c>
      <c r="D802" s="24">
        <v>22913.804653804244</v>
      </c>
      <c r="E802">
        <v>24599.233777728346</v>
      </c>
    </row>
    <row r="803" spans="1:5" x14ac:dyDescent="0.4">
      <c r="A803" s="21">
        <v>40615</v>
      </c>
      <c r="B803" s="22">
        <v>18169</v>
      </c>
      <c r="C803">
        <v>17623.93</v>
      </c>
      <c r="D803" s="24">
        <v>22935.862491924552</v>
      </c>
      <c r="E803">
        <v>24565.023322131998</v>
      </c>
    </row>
    <row r="804" spans="1:5" x14ac:dyDescent="0.4">
      <c r="A804" s="21">
        <v>40616</v>
      </c>
      <c r="B804" s="22">
        <v>23821</v>
      </c>
      <c r="C804">
        <v>23106.37</v>
      </c>
      <c r="D804" s="24">
        <v>22808.053102573263</v>
      </c>
      <c r="E804">
        <v>24470.802887464397</v>
      </c>
    </row>
    <row r="805" spans="1:5" x14ac:dyDescent="0.4">
      <c r="A805" s="21">
        <v>40617</v>
      </c>
      <c r="B805" s="22">
        <v>22806</v>
      </c>
      <c r="C805">
        <v>22121.82</v>
      </c>
      <c r="D805" s="24">
        <v>22413.685652589764</v>
      </c>
      <c r="E805">
        <v>24512.171456008844</v>
      </c>
    </row>
    <row r="806" spans="1:5" x14ac:dyDescent="0.4">
      <c r="A806" s="21">
        <v>40618</v>
      </c>
      <c r="B806" s="22">
        <v>24451</v>
      </c>
      <c r="C806">
        <v>23717.47</v>
      </c>
      <c r="D806" s="24">
        <v>22620.30124898424</v>
      </c>
      <c r="E806">
        <v>24600.621310492857</v>
      </c>
    </row>
    <row r="807" spans="1:5" x14ac:dyDescent="0.4">
      <c r="A807" s="21">
        <v>40619</v>
      </c>
      <c r="B807" s="22">
        <v>19197</v>
      </c>
      <c r="C807">
        <v>18621.09</v>
      </c>
      <c r="D807" s="24">
        <v>23077.298932604535</v>
      </c>
      <c r="E807">
        <v>24566.408905699063</v>
      </c>
    </row>
    <row r="808" spans="1:5" x14ac:dyDescent="0.4">
      <c r="A808" s="21">
        <v>40620</v>
      </c>
      <c r="B808" s="22">
        <v>25285</v>
      </c>
      <c r="C808">
        <v>24526.45</v>
      </c>
      <c r="D808" s="24">
        <v>22296.57849865167</v>
      </c>
      <c r="E808">
        <v>24472.183137089905</v>
      </c>
    </row>
    <row r="809" spans="1:5" x14ac:dyDescent="0.4">
      <c r="A809" s="21">
        <v>40621</v>
      </c>
      <c r="B809" s="22">
        <v>20232</v>
      </c>
      <c r="C809">
        <v>19625.04</v>
      </c>
      <c r="D809" s="24">
        <v>22722.885239283798</v>
      </c>
      <c r="E809">
        <v>24513.554019488976</v>
      </c>
    </row>
    <row r="810" spans="1:5" x14ac:dyDescent="0.4">
      <c r="A810" s="21">
        <v>40622</v>
      </c>
      <c r="B810" s="22">
        <v>18980</v>
      </c>
      <c r="C810">
        <v>18410.599999999999</v>
      </c>
      <c r="D810" s="24">
        <v>22773.550867813938</v>
      </c>
      <c r="E810">
        <v>24602.008843257365</v>
      </c>
    </row>
    <row r="811" spans="1:5" x14ac:dyDescent="0.4">
      <c r="A811" s="21">
        <v>40623</v>
      </c>
      <c r="B811" s="22">
        <v>21375</v>
      </c>
      <c r="C811">
        <v>20733.75</v>
      </c>
      <c r="D811" s="24">
        <v>22082.774128248846</v>
      </c>
      <c r="E811">
        <v>24567.794489266122</v>
      </c>
    </row>
    <row r="812" spans="1:5" x14ac:dyDescent="0.4">
      <c r="A812" s="21">
        <v>40624</v>
      </c>
      <c r="B812" s="22">
        <v>27236</v>
      </c>
      <c r="C812">
        <v>26418.92</v>
      </c>
      <c r="D812" s="24">
        <v>22154.265629895817</v>
      </c>
      <c r="E812">
        <v>24473.563386715407</v>
      </c>
    </row>
    <row r="813" spans="1:5" x14ac:dyDescent="0.4">
      <c r="A813" s="21">
        <v>40625</v>
      </c>
      <c r="B813" s="22">
        <v>24642</v>
      </c>
      <c r="C813">
        <v>23902.739999999998</v>
      </c>
      <c r="D813" s="24">
        <v>22780.75295093318</v>
      </c>
      <c r="E813">
        <v>24514.936582969116</v>
      </c>
    </row>
    <row r="814" spans="1:5" x14ac:dyDescent="0.4">
      <c r="A814" s="21">
        <v>40626</v>
      </c>
      <c r="B814" s="22">
        <v>19698</v>
      </c>
      <c r="C814">
        <v>19107.059999999998</v>
      </c>
      <c r="D814" s="24">
        <v>22558.823546470489</v>
      </c>
      <c r="E814">
        <v>24603.396376021872</v>
      </c>
    </row>
    <row r="815" spans="1:5" x14ac:dyDescent="0.4">
      <c r="A815" s="21">
        <v>40627</v>
      </c>
      <c r="B815" s="22">
        <v>23937</v>
      </c>
      <c r="C815">
        <v>23218.89</v>
      </c>
      <c r="D815" s="24">
        <v>22530.702073126311</v>
      </c>
      <c r="E815">
        <v>24569.180072833187</v>
      </c>
    </row>
    <row r="816" spans="1:5" x14ac:dyDescent="0.4">
      <c r="A816" s="21">
        <v>40628</v>
      </c>
      <c r="B816" s="22">
        <v>20580</v>
      </c>
      <c r="C816">
        <v>19962.599999999999</v>
      </c>
      <c r="D816" s="24">
        <v>22833.446891314248</v>
      </c>
      <c r="E816">
        <v>24474.943636340915</v>
      </c>
    </row>
    <row r="817" spans="1:5" x14ac:dyDescent="0.4">
      <c r="A817" s="21">
        <v>40629</v>
      </c>
      <c r="B817" s="22">
        <v>17544</v>
      </c>
      <c r="C817">
        <v>17017.68</v>
      </c>
      <c r="D817" s="24">
        <v>22241.090209625545</v>
      </c>
      <c r="E817">
        <v>24516.319146449248</v>
      </c>
    </row>
    <row r="818" spans="1:5" x14ac:dyDescent="0.4">
      <c r="A818" s="21">
        <v>40630</v>
      </c>
      <c r="B818" s="22">
        <v>23062</v>
      </c>
      <c r="C818">
        <v>22370.14</v>
      </c>
      <c r="D818" s="24">
        <v>22114.072962316281</v>
      </c>
      <c r="E818">
        <v>24604.783908786379</v>
      </c>
    </row>
    <row r="819" spans="1:5" x14ac:dyDescent="0.4">
      <c r="A819" s="21">
        <v>40631</v>
      </c>
      <c r="B819" s="22">
        <v>23465</v>
      </c>
      <c r="C819">
        <v>22761.05</v>
      </c>
      <c r="D819" s="24">
        <v>22335.610393824576</v>
      </c>
      <c r="E819">
        <v>24570.565656400246</v>
      </c>
    </row>
    <row r="820" spans="1:5" x14ac:dyDescent="0.4">
      <c r="A820" s="21">
        <v>40632</v>
      </c>
      <c r="B820" s="22">
        <v>23882</v>
      </c>
      <c r="C820">
        <v>23165.54</v>
      </c>
      <c r="D820" s="24">
        <v>21982.268005849633</v>
      </c>
      <c r="E820">
        <v>24476.323885966416</v>
      </c>
    </row>
    <row r="821" spans="1:5" x14ac:dyDescent="0.4">
      <c r="A821" s="21">
        <v>40633</v>
      </c>
      <c r="B821" s="22">
        <v>19077</v>
      </c>
      <c r="C821">
        <v>18504.689999999999</v>
      </c>
      <c r="D821" s="24">
        <v>22439.267813546336</v>
      </c>
      <c r="E821">
        <v>24517.701709929381</v>
      </c>
    </row>
    <row r="822" spans="1:5" x14ac:dyDescent="0.4">
      <c r="A822" s="21">
        <v>40634</v>
      </c>
      <c r="B822" s="22">
        <v>25963</v>
      </c>
      <c r="C822">
        <v>25184.11</v>
      </c>
      <c r="D822" s="24">
        <v>22326.378502611704</v>
      </c>
      <c r="E822">
        <v>24606.17144155089</v>
      </c>
    </row>
    <row r="823" spans="1:5" x14ac:dyDescent="0.4">
      <c r="A823" s="21">
        <v>40635</v>
      </c>
      <c r="B823" s="22">
        <v>22446</v>
      </c>
      <c r="C823">
        <v>21772.62</v>
      </c>
      <c r="D823" s="24">
        <v>22174.04444055798</v>
      </c>
      <c r="E823">
        <v>24571.951239967311</v>
      </c>
    </row>
    <row r="824" spans="1:5" x14ac:dyDescent="0.4">
      <c r="A824" s="21">
        <v>40636</v>
      </c>
      <c r="B824" s="22">
        <v>20076</v>
      </c>
      <c r="C824">
        <v>19473.72</v>
      </c>
      <c r="D824" s="24">
        <v>22443.46147542313</v>
      </c>
      <c r="E824">
        <v>24477.704135591925</v>
      </c>
    </row>
    <row r="825" spans="1:5" x14ac:dyDescent="0.4">
      <c r="A825" s="21">
        <v>40637</v>
      </c>
      <c r="B825" s="22">
        <v>25075</v>
      </c>
      <c r="C825">
        <v>24322.75</v>
      </c>
      <c r="D825" s="24">
        <v>22489.504749654687</v>
      </c>
      <c r="E825">
        <v>24519.084273409517</v>
      </c>
    </row>
    <row r="826" spans="1:5" x14ac:dyDescent="0.4">
      <c r="A826" s="21">
        <v>40638</v>
      </c>
      <c r="B826" s="22">
        <v>25111</v>
      </c>
      <c r="C826">
        <v>24357.67</v>
      </c>
      <c r="D826" s="24">
        <v>22215.583261143784</v>
      </c>
      <c r="E826">
        <v>24607.558974315398</v>
      </c>
    </row>
    <row r="827" spans="1:5" x14ac:dyDescent="0.4">
      <c r="A827" s="21">
        <v>40639</v>
      </c>
      <c r="B827" s="22">
        <v>25746</v>
      </c>
      <c r="C827">
        <v>24973.62</v>
      </c>
      <c r="D827" s="24">
        <v>22661.460482401984</v>
      </c>
      <c r="E827">
        <v>24573.33682353437</v>
      </c>
    </row>
    <row r="828" spans="1:5" x14ac:dyDescent="0.4">
      <c r="A828" s="21">
        <v>40640</v>
      </c>
      <c r="B828" s="22">
        <v>20784</v>
      </c>
      <c r="C828">
        <v>20160.48</v>
      </c>
      <c r="D828" s="24">
        <v>23198.331053406575</v>
      </c>
      <c r="E828">
        <v>24479.084385217426</v>
      </c>
    </row>
    <row r="829" spans="1:5" x14ac:dyDescent="0.4">
      <c r="A829" s="21">
        <v>40641</v>
      </c>
      <c r="B829" s="22">
        <v>25974</v>
      </c>
      <c r="C829">
        <v>25194.78</v>
      </c>
      <c r="D829" s="24">
        <v>22531.496639404504</v>
      </c>
      <c r="E829">
        <v>24520.466836889649</v>
      </c>
    </row>
    <row r="830" spans="1:5" x14ac:dyDescent="0.4">
      <c r="A830" s="21">
        <v>40642</v>
      </c>
      <c r="B830" s="22">
        <v>22578</v>
      </c>
      <c r="C830">
        <v>21900.66</v>
      </c>
      <c r="D830" s="24">
        <v>23025.064204397775</v>
      </c>
      <c r="E830">
        <v>24608.946507079905</v>
      </c>
    </row>
    <row r="831" spans="1:5" x14ac:dyDescent="0.4">
      <c r="A831" s="21">
        <v>40643</v>
      </c>
      <c r="B831" s="22">
        <v>20049</v>
      </c>
      <c r="C831">
        <v>19447.53</v>
      </c>
      <c r="D831" s="24">
        <v>23223.355192307728</v>
      </c>
      <c r="E831">
        <v>24574.722407101435</v>
      </c>
    </row>
    <row r="832" spans="1:5" x14ac:dyDescent="0.4">
      <c r="A832" s="21">
        <v>40644</v>
      </c>
      <c r="B832" s="22">
        <v>24414</v>
      </c>
      <c r="C832">
        <v>23681.579999999998</v>
      </c>
      <c r="D832" s="24">
        <v>22564.30599617424</v>
      </c>
      <c r="E832">
        <v>24480.464634842934</v>
      </c>
    </row>
    <row r="833" spans="1:5" x14ac:dyDescent="0.4">
      <c r="A833" s="21">
        <v>40645</v>
      </c>
      <c r="B833" s="22">
        <v>25461</v>
      </c>
      <c r="C833">
        <v>24697.17</v>
      </c>
      <c r="D833" s="24">
        <v>22887.76484205747</v>
      </c>
      <c r="E833">
        <v>24521.849400369785</v>
      </c>
    </row>
    <row r="834" spans="1:5" x14ac:dyDescent="0.4">
      <c r="A834" s="21">
        <v>40646</v>
      </c>
      <c r="B834" s="22">
        <v>24625</v>
      </c>
      <c r="C834">
        <v>23886.25</v>
      </c>
      <c r="D834" s="24">
        <v>23290.830227315644</v>
      </c>
      <c r="E834">
        <v>24610.334039844416</v>
      </c>
    </row>
    <row r="835" spans="1:5" x14ac:dyDescent="0.4">
      <c r="A835" s="21">
        <v>40647</v>
      </c>
      <c r="B835" s="22">
        <v>16900</v>
      </c>
      <c r="C835">
        <v>16393</v>
      </c>
      <c r="D835" s="24">
        <v>23034.245484918752</v>
      </c>
      <c r="E835">
        <v>24576.107990668494</v>
      </c>
    </row>
    <row r="836" spans="1:5" x14ac:dyDescent="0.4">
      <c r="A836" s="21">
        <v>40648</v>
      </c>
      <c r="B836" s="22">
        <v>19154</v>
      </c>
      <c r="C836">
        <v>18579.38</v>
      </c>
      <c r="D836" s="24">
        <v>22741.374738930284</v>
      </c>
      <c r="E836">
        <v>24481.844884468435</v>
      </c>
    </row>
    <row r="837" spans="1:5" x14ac:dyDescent="0.4">
      <c r="A837" s="21">
        <v>40649</v>
      </c>
      <c r="B837" s="22">
        <v>19755</v>
      </c>
      <c r="C837">
        <v>19162.349999999999</v>
      </c>
      <c r="D837" s="24">
        <v>22644.086283184697</v>
      </c>
      <c r="E837">
        <v>24523.231963849918</v>
      </c>
    </row>
    <row r="838" spans="1:5" x14ac:dyDescent="0.4">
      <c r="A838" s="21">
        <v>40650</v>
      </c>
      <c r="B838" s="22">
        <v>17753</v>
      </c>
      <c r="C838">
        <v>17220.41</v>
      </c>
      <c r="D838" s="24">
        <v>21989.491198051914</v>
      </c>
      <c r="E838">
        <v>24611.721572608923</v>
      </c>
    </row>
    <row r="839" spans="1:5" x14ac:dyDescent="0.4">
      <c r="A839" s="21">
        <v>40651</v>
      </c>
      <c r="B839" s="22">
        <v>21693</v>
      </c>
      <c r="C839">
        <v>21042.21</v>
      </c>
      <c r="D839" s="24">
        <v>21865.656910149999</v>
      </c>
      <c r="E839">
        <v>24577.493574235559</v>
      </c>
    </row>
    <row r="840" spans="1:5" x14ac:dyDescent="0.4">
      <c r="A840" s="21">
        <v>40652</v>
      </c>
      <c r="B840" s="22">
        <v>24650</v>
      </c>
      <c r="C840">
        <v>23910.5</v>
      </c>
      <c r="D840" s="24">
        <v>22037.718176094109</v>
      </c>
      <c r="E840">
        <v>24483.22513409394</v>
      </c>
    </row>
    <row r="841" spans="1:5" x14ac:dyDescent="0.4">
      <c r="A841" s="21">
        <v>40653</v>
      </c>
      <c r="B841" s="22">
        <v>26571</v>
      </c>
      <c r="C841">
        <v>25773.87</v>
      </c>
      <c r="D841" s="24">
        <v>21798.993564791963</v>
      </c>
      <c r="E841">
        <v>24524.614527330054</v>
      </c>
    </row>
    <row r="842" spans="1:5" x14ac:dyDescent="0.4">
      <c r="A842" s="21">
        <v>40654</v>
      </c>
      <c r="B842" s="22">
        <v>18970</v>
      </c>
      <c r="C842">
        <v>18400.899999999998</v>
      </c>
      <c r="D842" s="24">
        <v>22431.432857122385</v>
      </c>
      <c r="E842">
        <v>24613.109105373434</v>
      </c>
    </row>
    <row r="843" spans="1:5" x14ac:dyDescent="0.4">
      <c r="A843" s="21">
        <v>40655</v>
      </c>
      <c r="B843" s="22">
        <v>28024</v>
      </c>
      <c r="C843">
        <v>27183.279999999999</v>
      </c>
      <c r="D843" s="24">
        <v>22381.75141463719</v>
      </c>
      <c r="E843">
        <v>24578.879157802621</v>
      </c>
    </row>
    <row r="844" spans="1:5" x14ac:dyDescent="0.4">
      <c r="A844" s="21">
        <v>40656</v>
      </c>
      <c r="B844" s="22">
        <v>20397</v>
      </c>
      <c r="C844">
        <v>19785.09</v>
      </c>
      <c r="D844" s="24">
        <v>22393.031319144189</v>
      </c>
      <c r="E844">
        <v>24484.605383719445</v>
      </c>
    </row>
    <row r="845" spans="1:5" x14ac:dyDescent="0.4">
      <c r="A845" s="21">
        <v>40657</v>
      </c>
      <c r="B845" s="22">
        <v>19256</v>
      </c>
      <c r="C845">
        <v>18678.32</v>
      </c>
      <c r="D845" s="24">
        <v>22402.161921800249</v>
      </c>
      <c r="E845">
        <v>24525.997090810186</v>
      </c>
    </row>
    <row r="846" spans="1:5" x14ac:dyDescent="0.4">
      <c r="A846" s="21">
        <v>40658</v>
      </c>
      <c r="B846" s="22">
        <v>23225</v>
      </c>
      <c r="C846">
        <v>22528.25</v>
      </c>
      <c r="D846" s="24">
        <v>22481.167013904575</v>
      </c>
      <c r="E846">
        <v>24614.496638137942</v>
      </c>
    </row>
    <row r="847" spans="1:5" x14ac:dyDescent="0.4">
      <c r="A847" s="21">
        <v>40659</v>
      </c>
      <c r="B847" s="22">
        <v>25484</v>
      </c>
      <c r="C847">
        <v>24719.48</v>
      </c>
      <c r="D847" s="24">
        <v>22029.987805172692</v>
      </c>
      <c r="E847">
        <v>24580.26474136968</v>
      </c>
    </row>
    <row r="848" spans="1:5" x14ac:dyDescent="0.4">
      <c r="A848" s="21">
        <v>40660</v>
      </c>
      <c r="B848" s="22">
        <v>25865</v>
      </c>
      <c r="C848">
        <v>25089.05</v>
      </c>
      <c r="D848" s="24">
        <v>22451.308516307581</v>
      </c>
      <c r="E848">
        <v>24485.98563334495</v>
      </c>
    </row>
    <row r="849" spans="1:5" x14ac:dyDescent="0.4">
      <c r="A849" s="21">
        <v>40661</v>
      </c>
      <c r="B849" s="22">
        <v>20399</v>
      </c>
      <c r="C849">
        <v>19787.03</v>
      </c>
      <c r="D849" s="24">
        <v>23096.885742030903</v>
      </c>
      <c r="E849">
        <v>24527.379654290322</v>
      </c>
    </row>
    <row r="850" spans="1:5" x14ac:dyDescent="0.4">
      <c r="A850" s="21">
        <v>40662</v>
      </c>
      <c r="B850" s="22">
        <v>24792</v>
      </c>
      <c r="C850">
        <v>24048.239999999998</v>
      </c>
      <c r="D850" s="24">
        <v>22400.683406800457</v>
      </c>
      <c r="E850">
        <v>24615.884170902453</v>
      </c>
    </row>
    <row r="851" spans="1:5" x14ac:dyDescent="0.4">
      <c r="A851" s="21">
        <v>40663</v>
      </c>
      <c r="B851" s="22">
        <v>21467</v>
      </c>
      <c r="C851">
        <v>20822.989999999998</v>
      </c>
      <c r="D851" s="24">
        <v>22739.824712901434</v>
      </c>
      <c r="E851">
        <v>24581.650324936745</v>
      </c>
    </row>
    <row r="852" spans="1:5" x14ac:dyDescent="0.4">
      <c r="A852" s="21">
        <v>40664</v>
      </c>
      <c r="B852" s="22">
        <v>19685</v>
      </c>
      <c r="C852">
        <v>19094.45</v>
      </c>
      <c r="D852" s="24">
        <v>22947.487336525592</v>
      </c>
      <c r="E852">
        <v>24487.365882970455</v>
      </c>
    </row>
    <row r="853" spans="1:5" x14ac:dyDescent="0.4">
      <c r="A853" s="21">
        <v>40665</v>
      </c>
      <c r="B853" s="22">
        <v>19972</v>
      </c>
      <c r="C853">
        <v>19372.84</v>
      </c>
      <c r="D853" s="24">
        <v>22268.644806702388</v>
      </c>
      <c r="E853">
        <v>24528.762217770454</v>
      </c>
    </row>
    <row r="854" spans="1:5" x14ac:dyDescent="0.4">
      <c r="A854" s="21">
        <v>40666</v>
      </c>
      <c r="B854" s="22">
        <v>23398</v>
      </c>
      <c r="C854">
        <v>22696.059999999998</v>
      </c>
      <c r="D854" s="24">
        <v>22197.193004456352</v>
      </c>
      <c r="E854">
        <v>24617.27170366696</v>
      </c>
    </row>
    <row r="855" spans="1:5" x14ac:dyDescent="0.4">
      <c r="A855" s="21">
        <v>40667</v>
      </c>
      <c r="B855" s="22">
        <v>25140</v>
      </c>
      <c r="C855">
        <v>24385.8</v>
      </c>
      <c r="D855" s="24">
        <v>22570.350166060005</v>
      </c>
      <c r="E855">
        <v>24583.035908503804</v>
      </c>
    </row>
    <row r="856" spans="1:5" x14ac:dyDescent="0.4">
      <c r="A856" s="21">
        <v>40668</v>
      </c>
      <c r="B856" s="22">
        <v>20511</v>
      </c>
      <c r="C856">
        <v>19895.669999999998</v>
      </c>
      <c r="D856" s="24">
        <v>22355.374976745305</v>
      </c>
      <c r="E856">
        <v>24488.746132595956</v>
      </c>
    </row>
    <row r="857" spans="1:5" x14ac:dyDescent="0.4">
      <c r="A857" s="21">
        <v>40669</v>
      </c>
      <c r="B857" s="22">
        <v>25229</v>
      </c>
      <c r="C857">
        <v>24472.13</v>
      </c>
      <c r="D857" s="24">
        <v>22360.417135112417</v>
      </c>
      <c r="E857">
        <v>24530.144781250594</v>
      </c>
    </row>
    <row r="858" spans="1:5" x14ac:dyDescent="0.4">
      <c r="A858" s="21">
        <v>40670</v>
      </c>
      <c r="B858" s="22">
        <v>21902</v>
      </c>
      <c r="C858">
        <v>21244.94</v>
      </c>
      <c r="D858" s="24">
        <v>22882.895658981866</v>
      </c>
      <c r="E858">
        <v>24618.659236431471</v>
      </c>
    </row>
    <row r="859" spans="1:5" x14ac:dyDescent="0.4">
      <c r="A859" s="21">
        <v>40671</v>
      </c>
      <c r="B859" s="22">
        <v>21155</v>
      </c>
      <c r="C859">
        <v>20520.349999999999</v>
      </c>
      <c r="D859" s="24">
        <v>22339.792504156885</v>
      </c>
      <c r="E859">
        <v>24584.421492070869</v>
      </c>
    </row>
    <row r="860" spans="1:5" x14ac:dyDescent="0.4">
      <c r="A860" s="21">
        <v>40672</v>
      </c>
      <c r="B860" s="22">
        <v>24469</v>
      </c>
      <c r="C860">
        <v>23734.93</v>
      </c>
      <c r="D860" s="24">
        <v>22450.761717573463</v>
      </c>
      <c r="E860">
        <v>24490.126382221464</v>
      </c>
    </row>
    <row r="861" spans="1:5" x14ac:dyDescent="0.4">
      <c r="A861" s="21">
        <v>40673</v>
      </c>
      <c r="B861" s="22">
        <v>30618</v>
      </c>
      <c r="C861">
        <v>29699.46</v>
      </c>
      <c r="D861" s="24">
        <v>22862.424661556604</v>
      </c>
      <c r="E861">
        <v>24531.527344730726</v>
      </c>
    </row>
    <row r="862" spans="1:5" x14ac:dyDescent="0.4">
      <c r="A862" s="21">
        <v>40674</v>
      </c>
      <c r="B862" s="22">
        <v>24022</v>
      </c>
      <c r="C862">
        <v>23301.34</v>
      </c>
      <c r="D862" s="24">
        <v>22984.750011753204</v>
      </c>
      <c r="E862">
        <v>24620.046769195978</v>
      </c>
    </row>
    <row r="863" spans="1:5" x14ac:dyDescent="0.4">
      <c r="A863" s="21">
        <v>40675</v>
      </c>
      <c r="B863" s="22">
        <v>20541</v>
      </c>
      <c r="C863">
        <v>19924.77</v>
      </c>
      <c r="D863" s="24">
        <v>23314.777142730869</v>
      </c>
      <c r="E863">
        <v>24585.807075637927</v>
      </c>
    </row>
    <row r="864" spans="1:5" x14ac:dyDescent="0.4">
      <c r="A864" s="21">
        <v>40676</v>
      </c>
      <c r="B864" s="22">
        <v>25377</v>
      </c>
      <c r="C864">
        <v>24615.69</v>
      </c>
      <c r="D864" s="24">
        <v>23422.829597542881</v>
      </c>
      <c r="E864">
        <v>24491.506631846965</v>
      </c>
    </row>
    <row r="865" spans="1:5" x14ac:dyDescent="0.4">
      <c r="A865" s="21">
        <v>40677</v>
      </c>
      <c r="B865" s="22">
        <v>22997</v>
      </c>
      <c r="C865">
        <v>22307.09</v>
      </c>
      <c r="D865" s="24">
        <v>23014.640906539804</v>
      </c>
      <c r="E865">
        <v>24532.909908210859</v>
      </c>
    </row>
    <row r="866" spans="1:5" x14ac:dyDescent="0.4">
      <c r="A866" s="21">
        <v>40678</v>
      </c>
      <c r="B866" s="22">
        <v>18528</v>
      </c>
      <c r="C866">
        <v>17972.16</v>
      </c>
      <c r="D866" s="24">
        <v>23217.605458813778</v>
      </c>
      <c r="E866">
        <v>24621.434301960489</v>
      </c>
    </row>
    <row r="867" spans="1:5" x14ac:dyDescent="0.4">
      <c r="A867" s="21">
        <v>40679</v>
      </c>
      <c r="B867" s="22">
        <v>24176</v>
      </c>
      <c r="C867">
        <v>23450.720000000001</v>
      </c>
      <c r="D867" s="24">
        <v>23226.945740237388</v>
      </c>
      <c r="E867">
        <v>24587.192659204993</v>
      </c>
    </row>
    <row r="868" spans="1:5" x14ac:dyDescent="0.4">
      <c r="A868" s="21">
        <v>40680</v>
      </c>
      <c r="B868" s="22">
        <v>24548</v>
      </c>
      <c r="C868">
        <v>23811.559999999998</v>
      </c>
      <c r="D868" s="24">
        <v>22724.972474240167</v>
      </c>
      <c r="E868">
        <v>24492.886881472474</v>
      </c>
    </row>
    <row r="869" spans="1:5" x14ac:dyDescent="0.4">
      <c r="A869" s="21">
        <v>40681</v>
      </c>
      <c r="B869" s="22">
        <v>26825</v>
      </c>
      <c r="C869">
        <v>26020.25</v>
      </c>
      <c r="D869" s="24">
        <v>23015.957134318316</v>
      </c>
      <c r="E869">
        <v>24534.292471690995</v>
      </c>
    </row>
    <row r="870" spans="1:5" x14ac:dyDescent="0.4">
      <c r="A870" s="21">
        <v>40682</v>
      </c>
      <c r="B870" s="22">
        <v>21481</v>
      </c>
      <c r="C870">
        <v>20836.57</v>
      </c>
      <c r="D870" s="24">
        <v>23763.259388230246</v>
      </c>
      <c r="E870">
        <v>24622.821834724997</v>
      </c>
    </row>
    <row r="871" spans="1:5" x14ac:dyDescent="0.4">
      <c r="A871" s="21">
        <v>40683</v>
      </c>
      <c r="B871" s="22">
        <v>26392</v>
      </c>
      <c r="C871">
        <v>25600.239999999998</v>
      </c>
      <c r="D871" s="24">
        <v>23012.440112789558</v>
      </c>
      <c r="E871">
        <v>24588.578242772051</v>
      </c>
    </row>
    <row r="872" spans="1:5" x14ac:dyDescent="0.4">
      <c r="A872" s="21">
        <v>40684</v>
      </c>
      <c r="B872" s="22">
        <v>22610</v>
      </c>
      <c r="C872">
        <v>21931.7</v>
      </c>
      <c r="D872" s="24">
        <v>23450.072939713635</v>
      </c>
      <c r="E872">
        <v>24494.267131097975</v>
      </c>
    </row>
    <row r="873" spans="1:5" x14ac:dyDescent="0.4">
      <c r="A873" s="21">
        <v>40685</v>
      </c>
      <c r="B873" s="22">
        <v>20340</v>
      </c>
      <c r="C873">
        <v>19729.8</v>
      </c>
      <c r="D873" s="24">
        <v>23764.720729829936</v>
      </c>
      <c r="E873">
        <v>24535.675035171127</v>
      </c>
    </row>
    <row r="874" spans="1:5" x14ac:dyDescent="0.4">
      <c r="A874" s="21">
        <v>40686</v>
      </c>
      <c r="B874" s="22">
        <v>25095</v>
      </c>
      <c r="C874">
        <v>24342.149999999998</v>
      </c>
      <c r="D874" s="24">
        <v>22990.836186588058</v>
      </c>
      <c r="E874">
        <v>24624.209367489508</v>
      </c>
    </row>
    <row r="875" spans="1:5" x14ac:dyDescent="0.4">
      <c r="A875" s="21">
        <v>40687</v>
      </c>
      <c r="B875" s="22">
        <v>31255</v>
      </c>
      <c r="C875">
        <v>30317.35</v>
      </c>
      <c r="D875" s="24">
        <v>23279.482582553606</v>
      </c>
      <c r="E875">
        <v>24589.963826339117</v>
      </c>
    </row>
    <row r="876" spans="1:5" x14ac:dyDescent="0.4">
      <c r="A876" s="21">
        <v>40688</v>
      </c>
      <c r="B876" s="22">
        <v>25885</v>
      </c>
      <c r="C876">
        <v>25108.45</v>
      </c>
      <c r="D876" s="24">
        <v>24259.658057070374</v>
      </c>
      <c r="E876">
        <v>24495.64738072348</v>
      </c>
    </row>
    <row r="877" spans="1:5" x14ac:dyDescent="0.4">
      <c r="A877" s="21">
        <v>40689</v>
      </c>
      <c r="B877" s="22">
        <v>20797</v>
      </c>
      <c r="C877">
        <v>20173.09</v>
      </c>
      <c r="D877" s="24">
        <v>23925.741616072199</v>
      </c>
      <c r="E877">
        <v>24537.057598651263</v>
      </c>
    </row>
    <row r="878" spans="1:5" x14ac:dyDescent="0.4">
      <c r="A878" s="21">
        <v>40690</v>
      </c>
      <c r="B878" s="22">
        <v>24091</v>
      </c>
      <c r="C878">
        <v>23368.27</v>
      </c>
      <c r="D878" s="24">
        <v>23875.381923391618</v>
      </c>
      <c r="E878">
        <v>24625.596900254015</v>
      </c>
    </row>
    <row r="879" spans="1:5" x14ac:dyDescent="0.4">
      <c r="A879" s="21">
        <v>40691</v>
      </c>
      <c r="B879" s="22">
        <v>22914</v>
      </c>
      <c r="C879">
        <v>22226.579999999998</v>
      </c>
      <c r="D879" s="24">
        <v>24175.64803980471</v>
      </c>
      <c r="E879">
        <v>24591.349409906175</v>
      </c>
    </row>
    <row r="880" spans="1:5" x14ac:dyDescent="0.4">
      <c r="A880" s="21">
        <v>40692</v>
      </c>
      <c r="B880" s="22">
        <v>20564</v>
      </c>
      <c r="C880">
        <v>19947.079999999998</v>
      </c>
      <c r="D880" s="24">
        <v>23568.295037215266</v>
      </c>
      <c r="E880">
        <v>24497.027630348985</v>
      </c>
    </row>
    <row r="881" spans="1:5" x14ac:dyDescent="0.4">
      <c r="A881" s="21">
        <v>40693</v>
      </c>
      <c r="B881" s="22">
        <v>27486</v>
      </c>
      <c r="C881">
        <v>26661.42</v>
      </c>
      <c r="D881" s="24">
        <v>23563.10172485785</v>
      </c>
      <c r="E881">
        <v>24538.440162131395</v>
      </c>
    </row>
    <row r="882" spans="1:5" x14ac:dyDescent="0.4">
      <c r="A882" s="21">
        <v>40694</v>
      </c>
      <c r="B882" s="22">
        <v>24194</v>
      </c>
      <c r="C882">
        <v>23468.18</v>
      </c>
      <c r="D882" s="24">
        <v>24135.287912135267</v>
      </c>
      <c r="E882">
        <v>24626.984433018522</v>
      </c>
    </row>
    <row r="883" spans="1:5" x14ac:dyDescent="0.4">
      <c r="A883" s="21">
        <v>40695</v>
      </c>
      <c r="B883" s="22">
        <v>24790</v>
      </c>
      <c r="C883">
        <v>24046.3</v>
      </c>
      <c r="D883" s="24">
        <v>23608.846295778225</v>
      </c>
      <c r="E883">
        <v>24592.734993473241</v>
      </c>
    </row>
    <row r="884" spans="1:5" x14ac:dyDescent="0.4">
      <c r="A884" s="21">
        <v>40696</v>
      </c>
      <c r="B884" s="22">
        <v>19450</v>
      </c>
      <c r="C884">
        <v>18866.5</v>
      </c>
      <c r="D884" s="24">
        <v>24014.725316260599</v>
      </c>
      <c r="E884">
        <v>24498.407879974489</v>
      </c>
    </row>
    <row r="885" spans="1:5" x14ac:dyDescent="0.4">
      <c r="A885" s="21">
        <v>40697</v>
      </c>
      <c r="B885" s="22">
        <v>25751</v>
      </c>
      <c r="C885">
        <v>24978.469999999998</v>
      </c>
      <c r="D885" s="24">
        <v>23877.77958749469</v>
      </c>
      <c r="E885">
        <v>24539.822725611531</v>
      </c>
    </row>
    <row r="886" spans="1:5" x14ac:dyDescent="0.4">
      <c r="A886" s="21">
        <v>40698</v>
      </c>
      <c r="B886" s="22">
        <v>22168</v>
      </c>
      <c r="C886">
        <v>21502.959999999999</v>
      </c>
      <c r="D886" s="24">
        <v>23508.2992871202</v>
      </c>
      <c r="E886">
        <v>24628.371965783033</v>
      </c>
    </row>
    <row r="887" spans="1:5" x14ac:dyDescent="0.4">
      <c r="A887" s="21">
        <v>40699</v>
      </c>
      <c r="B887" s="22">
        <v>20171</v>
      </c>
      <c r="C887">
        <v>19565.87</v>
      </c>
      <c r="D887" s="24">
        <v>23647.255974124007</v>
      </c>
      <c r="E887">
        <v>24594.120577040299</v>
      </c>
    </row>
    <row r="888" spans="1:5" x14ac:dyDescent="0.4">
      <c r="A888" s="21">
        <v>40700</v>
      </c>
      <c r="B888" s="22">
        <v>24946</v>
      </c>
      <c r="C888">
        <v>24197.62</v>
      </c>
      <c r="D888" s="24">
        <v>23666.392410329645</v>
      </c>
      <c r="E888">
        <v>24499.788129599994</v>
      </c>
    </row>
    <row r="889" spans="1:5" x14ac:dyDescent="0.4">
      <c r="A889" s="21">
        <v>40701</v>
      </c>
      <c r="B889" s="22">
        <v>33618</v>
      </c>
      <c r="C889">
        <v>32609.46</v>
      </c>
      <c r="D889" s="24">
        <v>23219.950720694513</v>
      </c>
      <c r="E889">
        <v>24541.205289091664</v>
      </c>
    </row>
    <row r="890" spans="1:5" x14ac:dyDescent="0.4">
      <c r="A890" s="21">
        <v>40702</v>
      </c>
      <c r="B890" s="22">
        <v>27916</v>
      </c>
      <c r="C890">
        <v>27078.52</v>
      </c>
      <c r="D890" s="24">
        <v>24255.756537642181</v>
      </c>
      <c r="E890">
        <v>24629.759498547541</v>
      </c>
    </row>
    <row r="891" spans="1:5" x14ac:dyDescent="0.4">
      <c r="A891" s="21">
        <v>40703</v>
      </c>
      <c r="B891" s="22">
        <v>22634</v>
      </c>
      <c r="C891">
        <v>21954.98</v>
      </c>
      <c r="D891" s="24">
        <v>24904.22485652312</v>
      </c>
      <c r="E891">
        <v>24595.506160607361</v>
      </c>
    </row>
    <row r="892" spans="1:5" x14ac:dyDescent="0.4">
      <c r="A892" s="21">
        <v>40704</v>
      </c>
      <c r="B892" s="22">
        <v>27094</v>
      </c>
      <c r="C892">
        <v>26281.18</v>
      </c>
      <c r="D892" s="24">
        <v>24263.999708233328</v>
      </c>
      <c r="E892">
        <v>24501.168379225499</v>
      </c>
    </row>
    <row r="893" spans="1:5" x14ac:dyDescent="0.4">
      <c r="A893" s="21">
        <v>40705</v>
      </c>
      <c r="B893" s="22">
        <v>23738</v>
      </c>
      <c r="C893">
        <v>23025.86</v>
      </c>
      <c r="D893" s="24">
        <v>24633.221271588813</v>
      </c>
      <c r="E893">
        <v>24542.5878525718</v>
      </c>
    </row>
    <row r="894" spans="1:5" x14ac:dyDescent="0.4">
      <c r="A894" s="21">
        <v>40706</v>
      </c>
      <c r="B894" s="22">
        <v>21402</v>
      </c>
      <c r="C894">
        <v>20759.939999999999</v>
      </c>
      <c r="D894" s="24">
        <v>24857.519155741855</v>
      </c>
      <c r="E894">
        <v>24631.147031312052</v>
      </c>
    </row>
    <row r="895" spans="1:5" x14ac:dyDescent="0.4">
      <c r="A895" s="21">
        <v>40707</v>
      </c>
      <c r="B895" s="22">
        <v>26606</v>
      </c>
      <c r="C895">
        <v>25807.82</v>
      </c>
      <c r="D895" s="24">
        <v>24185.096568874862</v>
      </c>
      <c r="E895">
        <v>24596.891744174423</v>
      </c>
    </row>
    <row r="896" spans="1:5" x14ac:dyDescent="0.4">
      <c r="A896" s="21">
        <v>40708</v>
      </c>
      <c r="B896" s="22">
        <v>27266</v>
      </c>
      <c r="C896">
        <v>26448.02</v>
      </c>
      <c r="D896" s="24">
        <v>24478.860778730228</v>
      </c>
      <c r="E896">
        <v>24502.548628851004</v>
      </c>
    </row>
    <row r="897" spans="1:5" x14ac:dyDescent="0.4">
      <c r="A897" s="21">
        <v>40709</v>
      </c>
      <c r="B897" s="22">
        <v>27159</v>
      </c>
      <c r="C897">
        <v>26344.23</v>
      </c>
      <c r="D897" s="24">
        <v>24962.107051022973</v>
      </c>
      <c r="E897">
        <v>24543.970416051936</v>
      </c>
    </row>
    <row r="898" spans="1:5" x14ac:dyDescent="0.4">
      <c r="A898" s="21">
        <v>40710</v>
      </c>
      <c r="B898" s="22">
        <v>21747</v>
      </c>
      <c r="C898">
        <v>21094.59</v>
      </c>
      <c r="D898" s="24">
        <v>24790.165252921757</v>
      </c>
      <c r="E898">
        <v>24632.534564076559</v>
      </c>
    </row>
    <row r="899" spans="1:5" x14ac:dyDescent="0.4">
      <c r="A899" s="21">
        <v>40711</v>
      </c>
      <c r="B899" s="22">
        <v>26971</v>
      </c>
      <c r="C899">
        <v>26161.87</v>
      </c>
      <c r="D899" s="24">
        <v>24662.179208619713</v>
      </c>
      <c r="E899">
        <v>24598.277327741485</v>
      </c>
    </row>
    <row r="900" spans="1:5" x14ac:dyDescent="0.4">
      <c r="A900" s="21">
        <v>40712</v>
      </c>
      <c r="B900" s="22">
        <v>23162</v>
      </c>
      <c r="C900">
        <v>22467.14</v>
      </c>
      <c r="D900" s="24">
        <v>25102.322387449884</v>
      </c>
      <c r="E900">
        <v>24503.928878476509</v>
      </c>
    </row>
    <row r="901" spans="1:5" x14ac:dyDescent="0.4">
      <c r="A901" s="21">
        <v>40713</v>
      </c>
      <c r="B901" s="22">
        <v>20727</v>
      </c>
      <c r="C901">
        <v>20105.189999999999</v>
      </c>
      <c r="D901" s="24">
        <v>24550.229587817088</v>
      </c>
      <c r="E901">
        <v>24545.352979532072</v>
      </c>
    </row>
    <row r="902" spans="1:5" x14ac:dyDescent="0.4">
      <c r="A902" s="21">
        <v>40714</v>
      </c>
      <c r="B902" s="22">
        <v>26623</v>
      </c>
      <c r="C902">
        <v>25824.309999999998</v>
      </c>
      <c r="D902" s="24">
        <v>24420.966158787971</v>
      </c>
      <c r="E902">
        <v>24633.92209684107</v>
      </c>
    </row>
    <row r="903" spans="1:5" x14ac:dyDescent="0.4">
      <c r="A903" s="21">
        <v>40715</v>
      </c>
      <c r="B903" s="22">
        <v>33543</v>
      </c>
      <c r="C903">
        <v>32536.71</v>
      </c>
      <c r="D903" s="24">
        <v>24801.380995045234</v>
      </c>
      <c r="E903">
        <v>24599.662911308547</v>
      </c>
    </row>
    <row r="904" spans="1:5" x14ac:dyDescent="0.4">
      <c r="A904" s="21">
        <v>40716</v>
      </c>
      <c r="B904" s="22">
        <v>28579</v>
      </c>
      <c r="C904">
        <v>27721.63</v>
      </c>
      <c r="D904" s="24">
        <v>25051.128228454356</v>
      </c>
      <c r="E904">
        <v>24505.309128102013</v>
      </c>
    </row>
    <row r="905" spans="1:5" x14ac:dyDescent="0.4">
      <c r="A905" s="21">
        <v>40717</v>
      </c>
      <c r="B905" s="22">
        <v>23346</v>
      </c>
      <c r="C905">
        <v>22645.62</v>
      </c>
      <c r="D905" s="24">
        <v>25575.631998547204</v>
      </c>
      <c r="E905">
        <v>24546.735543012204</v>
      </c>
    </row>
    <row r="906" spans="1:5" x14ac:dyDescent="0.4">
      <c r="A906" s="21">
        <v>40718</v>
      </c>
      <c r="B906" s="22">
        <v>28607</v>
      </c>
      <c r="C906">
        <v>27748.79</v>
      </c>
      <c r="D906" s="24">
        <v>25691.781734899771</v>
      </c>
      <c r="E906">
        <v>24635.309629605577</v>
      </c>
    </row>
    <row r="907" spans="1:5" x14ac:dyDescent="0.4">
      <c r="A907" s="21">
        <v>40719</v>
      </c>
      <c r="B907" s="22">
        <v>24038</v>
      </c>
      <c r="C907">
        <v>23316.86</v>
      </c>
      <c r="D907" s="24">
        <v>25419.962628409743</v>
      </c>
      <c r="E907">
        <v>24601.048494875609</v>
      </c>
    </row>
    <row r="908" spans="1:5" x14ac:dyDescent="0.4">
      <c r="A908" s="21">
        <v>40720</v>
      </c>
      <c r="B908" s="22">
        <v>21552</v>
      </c>
      <c r="C908">
        <v>20905.439999999999</v>
      </c>
      <c r="D908" s="24">
        <v>25494.494882555784</v>
      </c>
      <c r="E908">
        <v>24506.689377727515</v>
      </c>
    </row>
    <row r="909" spans="1:5" x14ac:dyDescent="0.4">
      <c r="A909" s="21">
        <v>40721</v>
      </c>
      <c r="B909" s="22">
        <v>45639</v>
      </c>
      <c r="C909">
        <v>44269.83</v>
      </c>
      <c r="D909" s="24">
        <v>25533.343976091419</v>
      </c>
      <c r="E909">
        <v>24548.11810649234</v>
      </c>
    </row>
    <row r="910" spans="1:5" x14ac:dyDescent="0.4">
      <c r="A910" s="21">
        <v>40722</v>
      </c>
      <c r="B910" s="22">
        <v>35667</v>
      </c>
      <c r="C910">
        <v>34596.99</v>
      </c>
      <c r="D910" s="24">
        <v>26528.976903194543</v>
      </c>
      <c r="E910">
        <v>24636.697162370088</v>
      </c>
    </row>
    <row r="911" spans="1:5" x14ac:dyDescent="0.4">
      <c r="A911" s="21">
        <v>40723</v>
      </c>
      <c r="B911" s="22">
        <v>28359</v>
      </c>
      <c r="C911">
        <v>27508.23</v>
      </c>
      <c r="D911" s="24">
        <v>27405.982996083687</v>
      </c>
      <c r="E911">
        <v>24602.434078442671</v>
      </c>
    </row>
    <row r="912" spans="1:5" x14ac:dyDescent="0.4">
      <c r="A912" s="21">
        <v>40724</v>
      </c>
      <c r="B912" s="22">
        <v>22889</v>
      </c>
      <c r="C912">
        <v>22202.329999999998</v>
      </c>
      <c r="D912" s="24">
        <v>28146.994573146647</v>
      </c>
      <c r="E912">
        <v>24508.069627353019</v>
      </c>
    </row>
    <row r="913" spans="1:5" x14ac:dyDescent="0.4">
      <c r="A913" s="21">
        <v>40725</v>
      </c>
      <c r="B913" s="22">
        <v>28734</v>
      </c>
      <c r="C913">
        <v>27871.98</v>
      </c>
      <c r="D913" s="24">
        <v>27024.134436445944</v>
      </c>
      <c r="E913">
        <v>24549.500669972473</v>
      </c>
    </row>
    <row r="914" spans="1:5" x14ac:dyDescent="0.4">
      <c r="A914" s="21">
        <v>40726</v>
      </c>
      <c r="B914" s="22">
        <v>25019</v>
      </c>
      <c r="C914">
        <v>24268.43</v>
      </c>
      <c r="D914" s="24">
        <v>27226.778604460258</v>
      </c>
      <c r="E914">
        <v>24638.084695134592</v>
      </c>
    </row>
    <row r="915" spans="1:5" x14ac:dyDescent="0.4">
      <c r="A915" s="21">
        <v>40727</v>
      </c>
      <c r="B915" s="22">
        <v>22166</v>
      </c>
      <c r="C915">
        <v>21501.02</v>
      </c>
      <c r="D915" s="24">
        <v>27639.316617835106</v>
      </c>
      <c r="E915">
        <v>24603.819662009733</v>
      </c>
    </row>
    <row r="916" spans="1:5" x14ac:dyDescent="0.4">
      <c r="A916" s="21">
        <v>40728</v>
      </c>
      <c r="B916" s="22">
        <v>27861</v>
      </c>
      <c r="C916">
        <v>27025.17</v>
      </c>
      <c r="D916" s="24">
        <v>26590.406325181186</v>
      </c>
      <c r="E916">
        <v>24509.449876978524</v>
      </c>
    </row>
    <row r="917" spans="1:5" x14ac:dyDescent="0.4">
      <c r="A917" s="21">
        <v>40729</v>
      </c>
      <c r="B917" s="22">
        <v>28942</v>
      </c>
      <c r="C917">
        <v>28073.739999999998</v>
      </c>
      <c r="D917" s="24">
        <v>26713.087282081182</v>
      </c>
      <c r="E917">
        <v>24550.883233452605</v>
      </c>
    </row>
    <row r="918" spans="1:5" x14ac:dyDescent="0.4">
      <c r="A918" s="21">
        <v>40730</v>
      </c>
      <c r="B918" s="22">
        <v>36223</v>
      </c>
      <c r="C918">
        <v>35136.31</v>
      </c>
      <c r="D918" s="24">
        <v>27430.355439048304</v>
      </c>
      <c r="E918">
        <v>24639.472227899103</v>
      </c>
    </row>
    <row r="919" spans="1:5" x14ac:dyDescent="0.4">
      <c r="A919" s="21">
        <v>40731</v>
      </c>
      <c r="B919" s="22">
        <v>22954</v>
      </c>
      <c r="C919">
        <v>22265.38</v>
      </c>
      <c r="D919" s="24">
        <v>27552.776404654258</v>
      </c>
      <c r="E919">
        <v>24605.205245576795</v>
      </c>
    </row>
    <row r="920" spans="1:5" x14ac:dyDescent="0.4">
      <c r="A920" s="21">
        <v>40732</v>
      </c>
      <c r="B920" s="22">
        <v>28524</v>
      </c>
      <c r="C920">
        <v>27668.28</v>
      </c>
      <c r="D920" s="24">
        <v>27228.965005279762</v>
      </c>
      <c r="E920">
        <v>24510.830126604029</v>
      </c>
    </row>
    <row r="921" spans="1:5" x14ac:dyDescent="0.4">
      <c r="A921" s="21">
        <v>40733</v>
      </c>
      <c r="B921" s="22">
        <v>25293</v>
      </c>
      <c r="C921">
        <v>24534.21</v>
      </c>
      <c r="D921" s="24">
        <v>27956.019638172165</v>
      </c>
      <c r="E921">
        <v>24552.265796932741</v>
      </c>
    </row>
    <row r="922" spans="1:5" x14ac:dyDescent="0.4">
      <c r="A922" s="21">
        <v>40734</v>
      </c>
      <c r="B922" s="22">
        <v>28565</v>
      </c>
      <c r="C922">
        <v>27708.05</v>
      </c>
      <c r="D922" s="24">
        <v>27041.645361744249</v>
      </c>
      <c r="E922">
        <v>24640.85976066361</v>
      </c>
    </row>
    <row r="923" spans="1:5" x14ac:dyDescent="0.4">
      <c r="A923" s="21">
        <v>40735</v>
      </c>
      <c r="B923" s="22">
        <v>29648</v>
      </c>
      <c r="C923">
        <v>28758.559999999998</v>
      </c>
      <c r="D923" s="24">
        <v>27263.41719877709</v>
      </c>
      <c r="E923">
        <v>24606.590829143857</v>
      </c>
    </row>
    <row r="924" spans="1:5" x14ac:dyDescent="0.4">
      <c r="A924" s="21">
        <v>40736</v>
      </c>
      <c r="B924" s="22">
        <v>30530</v>
      </c>
      <c r="C924">
        <v>29614.1</v>
      </c>
      <c r="D924" s="24">
        <v>28031.897491774031</v>
      </c>
      <c r="E924">
        <v>24512.210376229534</v>
      </c>
    </row>
    <row r="925" spans="1:5" x14ac:dyDescent="0.4">
      <c r="A925" s="21">
        <v>40737</v>
      </c>
      <c r="B925" s="22">
        <v>30747</v>
      </c>
      <c r="C925">
        <v>29824.59</v>
      </c>
      <c r="D925" s="24">
        <v>27556.252322862576</v>
      </c>
      <c r="E925">
        <v>24553.648360412873</v>
      </c>
    </row>
    <row r="926" spans="1:5" x14ac:dyDescent="0.4">
      <c r="A926" s="21">
        <v>40738</v>
      </c>
      <c r="B926" s="22">
        <v>24487</v>
      </c>
      <c r="C926">
        <v>23752.39</v>
      </c>
      <c r="D926" s="24">
        <v>27920.439297159261</v>
      </c>
      <c r="E926">
        <v>24642.247293428121</v>
      </c>
    </row>
    <row r="927" spans="1:5" x14ac:dyDescent="0.4">
      <c r="A927" s="21">
        <v>40739</v>
      </c>
      <c r="B927" s="22">
        <v>30291</v>
      </c>
      <c r="C927">
        <v>29382.27</v>
      </c>
      <c r="D927" s="24">
        <v>28239.781197057793</v>
      </c>
      <c r="E927">
        <v>24607.976412710919</v>
      </c>
    </row>
    <row r="928" spans="1:5" x14ac:dyDescent="0.4">
      <c r="A928" s="21">
        <v>40740</v>
      </c>
      <c r="B928" s="22">
        <v>26212</v>
      </c>
      <c r="C928">
        <v>25425.64</v>
      </c>
      <c r="D928" s="24">
        <v>27733.524582330236</v>
      </c>
      <c r="E928">
        <v>24513.590625855039</v>
      </c>
    </row>
    <row r="929" spans="1:5" x14ac:dyDescent="0.4">
      <c r="A929" s="21">
        <v>40741</v>
      </c>
      <c r="B929" s="22">
        <v>29233</v>
      </c>
      <c r="C929">
        <v>28356.01</v>
      </c>
      <c r="D929" s="24">
        <v>27653.054468754923</v>
      </c>
      <c r="E929">
        <v>24555.030923893009</v>
      </c>
    </row>
    <row r="930" spans="1:5" x14ac:dyDescent="0.4">
      <c r="A930" s="21">
        <v>40742</v>
      </c>
      <c r="B930" s="22">
        <v>30049</v>
      </c>
      <c r="C930">
        <v>29147.53</v>
      </c>
      <c r="D930" s="24">
        <v>28430.444915595173</v>
      </c>
      <c r="E930">
        <v>24643.634826192629</v>
      </c>
    </row>
    <row r="931" spans="1:5" x14ac:dyDescent="0.4">
      <c r="A931" s="21">
        <v>40743</v>
      </c>
      <c r="B931" s="22">
        <v>30490</v>
      </c>
      <c r="C931">
        <v>29575.3</v>
      </c>
      <c r="D931" s="24">
        <v>27845.892502526163</v>
      </c>
      <c r="E931">
        <v>24609.361996277981</v>
      </c>
    </row>
    <row r="932" spans="1:5" x14ac:dyDescent="0.4">
      <c r="A932" s="21">
        <v>40744</v>
      </c>
      <c r="B932" s="22">
        <v>29982</v>
      </c>
      <c r="C932">
        <v>29082.54</v>
      </c>
      <c r="D932" s="24">
        <v>28127.295994761891</v>
      </c>
      <c r="E932">
        <v>24514.970875480543</v>
      </c>
    </row>
    <row r="933" spans="1:5" x14ac:dyDescent="0.4">
      <c r="A933" s="21">
        <v>40745</v>
      </c>
      <c r="B933" s="22">
        <v>22853</v>
      </c>
      <c r="C933">
        <v>22167.41</v>
      </c>
      <c r="D933" s="24">
        <v>28937.716633610475</v>
      </c>
      <c r="E933">
        <v>24556.413487373142</v>
      </c>
    </row>
    <row r="934" spans="1:5" x14ac:dyDescent="0.4">
      <c r="A934" s="21">
        <v>40746</v>
      </c>
      <c r="B934" s="22">
        <v>27054</v>
      </c>
      <c r="C934">
        <v>26242.38</v>
      </c>
      <c r="D934" s="24">
        <v>27766.430231553422</v>
      </c>
      <c r="E934">
        <v>24645.022358957136</v>
      </c>
    </row>
    <row r="935" spans="1:5" x14ac:dyDescent="0.4">
      <c r="A935" s="21">
        <v>40747</v>
      </c>
      <c r="B935" s="22">
        <v>26888</v>
      </c>
      <c r="C935">
        <v>26081.360000000001</v>
      </c>
      <c r="D935" s="24">
        <v>27775.867939526663</v>
      </c>
      <c r="E935">
        <v>24610.747579845043</v>
      </c>
    </row>
    <row r="936" spans="1:5" x14ac:dyDescent="0.4">
      <c r="A936" s="21">
        <v>40748</v>
      </c>
      <c r="B936" s="22">
        <v>19508</v>
      </c>
      <c r="C936">
        <v>18922.759999999998</v>
      </c>
      <c r="D936" s="24">
        <v>28267.833041496597</v>
      </c>
      <c r="E936">
        <v>24516.351125106048</v>
      </c>
    </row>
    <row r="937" spans="1:5" x14ac:dyDescent="0.4">
      <c r="A937" s="21">
        <v>40749</v>
      </c>
      <c r="B937" s="22">
        <v>28602</v>
      </c>
      <c r="C937">
        <v>27743.94</v>
      </c>
      <c r="D937" s="24">
        <v>26967.751800795919</v>
      </c>
      <c r="E937">
        <v>24557.796050853278</v>
      </c>
    </row>
    <row r="938" spans="1:5" x14ac:dyDescent="0.4">
      <c r="A938" s="21">
        <v>40750</v>
      </c>
      <c r="B938" s="22">
        <v>30072</v>
      </c>
      <c r="C938">
        <v>29169.84</v>
      </c>
      <c r="D938" s="24">
        <v>27156.888182933359</v>
      </c>
      <c r="E938">
        <v>24646.409891721647</v>
      </c>
    </row>
    <row r="939" spans="1:5" x14ac:dyDescent="0.4">
      <c r="A939" s="21">
        <v>40751</v>
      </c>
      <c r="B939" s="22">
        <v>28118</v>
      </c>
      <c r="C939">
        <v>27274.46</v>
      </c>
      <c r="D939" s="24">
        <v>27847.187018940422</v>
      </c>
      <c r="E939">
        <v>24612.133163412105</v>
      </c>
    </row>
    <row r="940" spans="1:5" x14ac:dyDescent="0.4">
      <c r="A940" s="21">
        <v>40752</v>
      </c>
      <c r="B940" s="22">
        <v>23567</v>
      </c>
      <c r="C940">
        <v>22859.989999999998</v>
      </c>
      <c r="D940" s="24">
        <v>27364.377200529419</v>
      </c>
      <c r="E940">
        <v>24517.731374731549</v>
      </c>
    </row>
    <row r="941" spans="1:5" x14ac:dyDescent="0.4">
      <c r="A941" s="21">
        <v>40753</v>
      </c>
      <c r="B941" s="22">
        <v>26821</v>
      </c>
      <c r="C941">
        <v>26016.37</v>
      </c>
      <c r="D941" s="24">
        <v>27144.034947529948</v>
      </c>
      <c r="E941">
        <v>24559.178614333414</v>
      </c>
    </row>
    <row r="942" spans="1:5" x14ac:dyDescent="0.4">
      <c r="A942" s="21">
        <v>40754</v>
      </c>
      <c r="B942" s="22">
        <v>25210</v>
      </c>
      <c r="C942">
        <v>24453.7</v>
      </c>
      <c r="D942" s="24">
        <v>27546.508286226701</v>
      </c>
      <c r="E942">
        <v>24647.797424486154</v>
      </c>
    </row>
    <row r="943" spans="1:5" x14ac:dyDescent="0.4">
      <c r="A943" s="21">
        <v>40755</v>
      </c>
      <c r="B943" s="22">
        <v>22377</v>
      </c>
      <c r="C943">
        <v>21705.69</v>
      </c>
      <c r="D943" s="24">
        <v>26822.97835749407</v>
      </c>
      <c r="E943">
        <v>24613.518746979164</v>
      </c>
    </row>
    <row r="944" spans="1:5" x14ac:dyDescent="0.4">
      <c r="A944" s="21">
        <v>40756</v>
      </c>
      <c r="B944" s="22">
        <v>30110</v>
      </c>
      <c r="C944">
        <v>29206.7</v>
      </c>
      <c r="D944" s="24">
        <v>26589.692933048475</v>
      </c>
      <c r="E944">
        <v>24519.111624357058</v>
      </c>
    </row>
    <row r="945" spans="1:5" x14ac:dyDescent="0.4">
      <c r="A945" s="21">
        <v>40757</v>
      </c>
      <c r="B945" s="22">
        <v>28422</v>
      </c>
      <c r="C945">
        <v>27569.34</v>
      </c>
      <c r="D945" s="24">
        <v>27264.961122380053</v>
      </c>
      <c r="E945">
        <v>24560.56117781355</v>
      </c>
    </row>
    <row r="946" spans="1:5" x14ac:dyDescent="0.4">
      <c r="A946" s="21">
        <v>40758</v>
      </c>
      <c r="B946" s="22">
        <v>32734</v>
      </c>
      <c r="C946">
        <v>31751.98</v>
      </c>
      <c r="D946" s="24">
        <v>26788.693973090714</v>
      </c>
      <c r="E946">
        <v>24649.184957250665</v>
      </c>
    </row>
    <row r="947" spans="1:5" x14ac:dyDescent="0.4">
      <c r="A947" s="21">
        <v>40759</v>
      </c>
      <c r="B947" s="22">
        <v>21226</v>
      </c>
      <c r="C947">
        <v>20589.22</v>
      </c>
      <c r="D947" s="24">
        <v>27463.931997422787</v>
      </c>
      <c r="E947">
        <v>24614.904330546229</v>
      </c>
    </row>
    <row r="948" spans="1:5" x14ac:dyDescent="0.4">
      <c r="A948" s="21">
        <v>40760</v>
      </c>
      <c r="B948" s="22">
        <v>29495</v>
      </c>
      <c r="C948">
        <v>28610.149999999998</v>
      </c>
      <c r="D948" s="24">
        <v>27351.525497467697</v>
      </c>
      <c r="E948">
        <v>24520.491873982559</v>
      </c>
    </row>
    <row r="949" spans="1:5" x14ac:dyDescent="0.4">
      <c r="A949" s="21">
        <v>40761</v>
      </c>
      <c r="B949" s="22">
        <v>27581</v>
      </c>
      <c r="C949">
        <v>26753.57</v>
      </c>
      <c r="D949" s="24">
        <v>27003.380511680174</v>
      </c>
      <c r="E949">
        <v>24561.943741293682</v>
      </c>
    </row>
    <row r="950" spans="1:5" x14ac:dyDescent="0.4">
      <c r="A950" s="21">
        <v>40762</v>
      </c>
      <c r="B950" s="22">
        <v>22397</v>
      </c>
      <c r="C950">
        <v>21725.09</v>
      </c>
      <c r="D950" s="24">
        <v>27117.517178168375</v>
      </c>
      <c r="E950">
        <v>24650.572490015173</v>
      </c>
    </row>
    <row r="951" spans="1:5" x14ac:dyDescent="0.4">
      <c r="A951" s="21">
        <v>40763</v>
      </c>
      <c r="B951" s="22">
        <v>28469</v>
      </c>
      <c r="C951">
        <v>27614.93</v>
      </c>
      <c r="D951" s="24">
        <v>27217.143470473329</v>
      </c>
      <c r="E951">
        <v>24616.289914113288</v>
      </c>
    </row>
    <row r="952" spans="1:5" x14ac:dyDescent="0.4">
      <c r="A952" s="21">
        <v>40764</v>
      </c>
      <c r="B952" s="22">
        <v>27130</v>
      </c>
      <c r="C952">
        <v>26316.1</v>
      </c>
      <c r="D952" s="24">
        <v>26785.820349080106</v>
      </c>
      <c r="E952">
        <v>24521.872123608067</v>
      </c>
    </row>
    <row r="953" spans="1:5" x14ac:dyDescent="0.4">
      <c r="A953" s="21">
        <v>40765</v>
      </c>
      <c r="B953" s="22">
        <v>28811</v>
      </c>
      <c r="C953">
        <v>27946.67</v>
      </c>
      <c r="D953" s="24">
        <v>26819.929139184591</v>
      </c>
      <c r="E953">
        <v>24563.326304773818</v>
      </c>
    </row>
    <row r="954" spans="1:5" x14ac:dyDescent="0.4">
      <c r="A954" s="21">
        <v>40766</v>
      </c>
      <c r="B954" s="22">
        <v>24026</v>
      </c>
      <c r="C954">
        <v>23305.22</v>
      </c>
      <c r="D954" s="24">
        <v>27517.597646081216</v>
      </c>
      <c r="E954">
        <v>24651.960022779684</v>
      </c>
    </row>
    <row r="955" spans="1:5" x14ac:dyDescent="0.4">
      <c r="A955" s="21">
        <v>40767</v>
      </c>
      <c r="B955" s="22">
        <v>28395</v>
      </c>
      <c r="C955">
        <v>27543.149999999998</v>
      </c>
      <c r="D955" s="24">
        <v>26707.357310358566</v>
      </c>
      <c r="E955">
        <v>24617.675497680353</v>
      </c>
    </row>
    <row r="956" spans="1:5" x14ac:dyDescent="0.4">
      <c r="A956" s="21">
        <v>40768</v>
      </c>
      <c r="B956" s="22">
        <v>24263</v>
      </c>
      <c r="C956">
        <v>23535.11</v>
      </c>
      <c r="D956" s="24">
        <v>26865.146761187592</v>
      </c>
      <c r="E956">
        <v>24523.252373233569</v>
      </c>
    </row>
    <row r="957" spans="1:5" x14ac:dyDescent="0.4">
      <c r="A957" s="21">
        <v>40769</v>
      </c>
      <c r="B957" s="22">
        <v>20205</v>
      </c>
      <c r="C957">
        <v>19598.849999999999</v>
      </c>
      <c r="D957" s="24">
        <v>27134.9308072532</v>
      </c>
      <c r="E957">
        <v>24564.708868253951</v>
      </c>
    </row>
    <row r="958" spans="1:5" x14ac:dyDescent="0.4">
      <c r="A958" s="21">
        <v>40770</v>
      </c>
      <c r="B958" s="22">
        <v>26003</v>
      </c>
      <c r="C958">
        <v>25222.91</v>
      </c>
      <c r="D958" s="24">
        <v>26126.69975384789</v>
      </c>
      <c r="E958">
        <v>24653.347555544191</v>
      </c>
    </row>
    <row r="959" spans="1:5" x14ac:dyDescent="0.4">
      <c r="A959" s="21">
        <v>40771</v>
      </c>
      <c r="B959" s="22">
        <v>19094</v>
      </c>
      <c r="C959">
        <v>18521.18</v>
      </c>
      <c r="D959" s="24">
        <v>26094.201024151153</v>
      </c>
      <c r="E959">
        <v>24619.061081247411</v>
      </c>
    </row>
    <row r="960" spans="1:5" x14ac:dyDescent="0.4">
      <c r="A960" s="21">
        <v>40772</v>
      </c>
      <c r="B960" s="22">
        <v>24866</v>
      </c>
      <c r="C960">
        <v>24120.02</v>
      </c>
      <c r="D960" s="24">
        <v>25952.236777771901</v>
      </c>
      <c r="E960">
        <v>24524.632622859073</v>
      </c>
    </row>
    <row r="961" spans="1:5" x14ac:dyDescent="0.4">
      <c r="A961" s="21">
        <v>40773</v>
      </c>
      <c r="B961" s="22">
        <v>21092</v>
      </c>
      <c r="C961">
        <v>20459.239999999998</v>
      </c>
      <c r="D961" s="24">
        <v>25487.864465876995</v>
      </c>
      <c r="E961">
        <v>24566.091431734087</v>
      </c>
    </row>
    <row r="962" spans="1:5" x14ac:dyDescent="0.4">
      <c r="A962" s="21">
        <v>40774</v>
      </c>
      <c r="B962" s="22">
        <v>23432</v>
      </c>
      <c r="C962">
        <v>22729.040000000001</v>
      </c>
      <c r="D962" s="24">
        <v>25044.998400604461</v>
      </c>
      <c r="E962">
        <v>24654.735088308702</v>
      </c>
    </row>
    <row r="963" spans="1:5" x14ac:dyDescent="0.4">
      <c r="A963" s="21">
        <v>40775</v>
      </c>
      <c r="B963" s="22">
        <v>23002</v>
      </c>
      <c r="C963">
        <v>22311.94</v>
      </c>
      <c r="D963" s="24">
        <v>25381.29513949942</v>
      </c>
      <c r="E963">
        <v>24620.446664814477</v>
      </c>
    </row>
    <row r="964" spans="1:5" x14ac:dyDescent="0.4">
      <c r="A964" s="21">
        <v>40776</v>
      </c>
      <c r="B964" s="22">
        <v>20116</v>
      </c>
      <c r="C964">
        <v>19512.52</v>
      </c>
      <c r="D964" s="24">
        <v>24787.918513794426</v>
      </c>
      <c r="E964">
        <v>24526.012872484578</v>
      </c>
    </row>
    <row r="965" spans="1:5" x14ac:dyDescent="0.4">
      <c r="A965" s="21">
        <v>40777</v>
      </c>
      <c r="B965" s="22">
        <v>26796</v>
      </c>
      <c r="C965">
        <v>25992.12</v>
      </c>
      <c r="D965" s="24">
        <v>24357.299446605415</v>
      </c>
      <c r="E965">
        <v>24567.473995214219</v>
      </c>
    </row>
    <row r="966" spans="1:5" x14ac:dyDescent="0.4">
      <c r="A966" s="21">
        <v>40778</v>
      </c>
      <c r="B966" s="22">
        <v>27946</v>
      </c>
      <c r="C966">
        <v>27107.62</v>
      </c>
      <c r="D966" s="24">
        <v>24994.306302199526</v>
      </c>
      <c r="E966">
        <v>24656.122621073209</v>
      </c>
    </row>
    <row r="967" spans="1:5" x14ac:dyDescent="0.4">
      <c r="A967" s="21">
        <v>40779</v>
      </c>
      <c r="B967" s="22">
        <v>28660</v>
      </c>
      <c r="C967">
        <v>27800.2</v>
      </c>
      <c r="D967" s="24">
        <v>24788.720208673149</v>
      </c>
      <c r="E967">
        <v>24621.832248381535</v>
      </c>
    </row>
    <row r="968" spans="1:5" x14ac:dyDescent="0.4">
      <c r="A968" s="21">
        <v>40780</v>
      </c>
      <c r="B968" s="22">
        <v>22411</v>
      </c>
      <c r="C968">
        <v>21738.67</v>
      </c>
      <c r="D968" s="24">
        <v>25106.808766926424</v>
      </c>
      <c r="E968">
        <v>24527.393122110083</v>
      </c>
    </row>
    <row r="969" spans="1:5" x14ac:dyDescent="0.4">
      <c r="A969" s="21">
        <v>40781</v>
      </c>
      <c r="B969" s="22">
        <v>26547</v>
      </c>
      <c r="C969">
        <v>25750.59</v>
      </c>
      <c r="D969" s="24">
        <v>25354.66840413502</v>
      </c>
      <c r="E969">
        <v>24568.856558694351</v>
      </c>
    </row>
    <row r="970" spans="1:5" x14ac:dyDescent="0.4">
      <c r="A970" s="21">
        <v>40782</v>
      </c>
      <c r="B970" s="22">
        <v>28601</v>
      </c>
      <c r="C970">
        <v>27742.969999999998</v>
      </c>
      <c r="D970" s="24">
        <v>25018.660157648319</v>
      </c>
      <c r="E970">
        <v>24657.51015383772</v>
      </c>
    </row>
    <row r="971" spans="1:5" x14ac:dyDescent="0.4">
      <c r="A971" s="21">
        <v>40783</v>
      </c>
      <c r="B971" s="22">
        <v>23882</v>
      </c>
      <c r="C971">
        <v>23165.54</v>
      </c>
      <c r="D971" s="24">
        <v>25237.930225685628</v>
      </c>
      <c r="E971">
        <v>24623.217831948601</v>
      </c>
    </row>
    <row r="972" spans="1:5" x14ac:dyDescent="0.4">
      <c r="A972" s="21">
        <v>40784</v>
      </c>
      <c r="B972" s="22">
        <v>24642</v>
      </c>
      <c r="C972">
        <v>23902.739999999998</v>
      </c>
      <c r="D972" s="24">
        <v>25640.444492503004</v>
      </c>
      <c r="E972">
        <v>24528.773371735588</v>
      </c>
    </row>
    <row r="973" spans="1:5" x14ac:dyDescent="0.4">
      <c r="A973" s="21">
        <v>40785</v>
      </c>
      <c r="B973" s="22">
        <v>30136</v>
      </c>
      <c r="C973">
        <v>29231.919999999998</v>
      </c>
      <c r="D973" s="24">
        <v>25158.958528387444</v>
      </c>
      <c r="E973">
        <v>24570.239122174487</v>
      </c>
    </row>
    <row r="974" spans="1:5" x14ac:dyDescent="0.4">
      <c r="A974" s="21">
        <v>40786</v>
      </c>
      <c r="B974" s="22">
        <v>32141</v>
      </c>
      <c r="C974">
        <v>31176.77</v>
      </c>
      <c r="D974" s="24">
        <v>25429.15875842515</v>
      </c>
      <c r="E974">
        <v>24658.897686602228</v>
      </c>
    </row>
    <row r="975" spans="1:5" x14ac:dyDescent="0.4">
      <c r="A975" s="21">
        <v>40787</v>
      </c>
      <c r="B975" s="22">
        <v>21011</v>
      </c>
      <c r="C975">
        <v>20380.669999999998</v>
      </c>
      <c r="D975" s="24">
        <v>26482.304241998638</v>
      </c>
      <c r="E975">
        <v>24624.603415515659</v>
      </c>
    </row>
    <row r="976" spans="1:5" x14ac:dyDescent="0.4">
      <c r="A976" s="21">
        <v>40788</v>
      </c>
      <c r="B976" s="22">
        <v>27887</v>
      </c>
      <c r="C976">
        <v>27050.39</v>
      </c>
      <c r="D976" s="24">
        <v>25713.101704044584</v>
      </c>
      <c r="E976">
        <v>24530.153621361089</v>
      </c>
    </row>
    <row r="977" spans="1:5" x14ac:dyDescent="0.4">
      <c r="A977" s="21">
        <v>40789</v>
      </c>
      <c r="B977" s="22">
        <v>23103</v>
      </c>
      <c r="C977">
        <v>22409.91</v>
      </c>
      <c r="D977" s="24">
        <v>25781.901320304347</v>
      </c>
      <c r="E977">
        <v>24571.62168565462</v>
      </c>
    </row>
    <row r="978" spans="1:5" x14ac:dyDescent="0.4">
      <c r="A978" s="21">
        <v>40790</v>
      </c>
      <c r="B978" s="22">
        <v>22576</v>
      </c>
      <c r="C978">
        <v>21898.720000000001</v>
      </c>
      <c r="D978" s="24">
        <v>25954.181835661995</v>
      </c>
      <c r="E978">
        <v>24660.285219366739</v>
      </c>
    </row>
    <row r="979" spans="1:5" x14ac:dyDescent="0.4">
      <c r="A979" s="21">
        <v>40791</v>
      </c>
      <c r="B979" s="22">
        <v>29034</v>
      </c>
      <c r="C979">
        <v>28162.98</v>
      </c>
      <c r="D979" s="24">
        <v>25439.133462867638</v>
      </c>
      <c r="E979">
        <v>24625.988999082725</v>
      </c>
    </row>
    <row r="980" spans="1:5" x14ac:dyDescent="0.4">
      <c r="A980" s="21">
        <v>40792</v>
      </c>
      <c r="B980" s="22">
        <v>30026</v>
      </c>
      <c r="C980">
        <v>29125.219999999998</v>
      </c>
      <c r="D980" s="24">
        <v>25563.82399882855</v>
      </c>
      <c r="E980">
        <v>24531.533870986597</v>
      </c>
    </row>
    <row r="981" spans="1:5" x14ac:dyDescent="0.4">
      <c r="A981" s="21">
        <v>40793</v>
      </c>
      <c r="B981" s="22">
        <v>29644</v>
      </c>
      <c r="C981">
        <v>28754.68</v>
      </c>
      <c r="D981" s="24">
        <v>26290.248955338888</v>
      </c>
      <c r="E981">
        <v>24573.004249134756</v>
      </c>
    </row>
    <row r="982" spans="1:5" x14ac:dyDescent="0.4">
      <c r="A982" s="21">
        <v>40794</v>
      </c>
      <c r="B982" s="22">
        <v>35389</v>
      </c>
      <c r="C982">
        <v>34327.33</v>
      </c>
      <c r="D982" s="24">
        <v>26374.271740322725</v>
      </c>
      <c r="E982">
        <v>24661.672752131246</v>
      </c>
    </row>
    <row r="983" spans="1:5" x14ac:dyDescent="0.4">
      <c r="A983" s="21">
        <v>40795</v>
      </c>
      <c r="B983" s="22">
        <v>28715</v>
      </c>
      <c r="C983">
        <v>27853.55</v>
      </c>
      <c r="D983" s="24">
        <v>26923.631936627262</v>
      </c>
      <c r="E983">
        <v>24627.374582649783</v>
      </c>
    </row>
    <row r="984" spans="1:5" x14ac:dyDescent="0.4">
      <c r="A984" s="21">
        <v>40796</v>
      </c>
      <c r="B984" s="22">
        <v>24726</v>
      </c>
      <c r="C984">
        <v>23984.219999999998</v>
      </c>
      <c r="D984" s="24">
        <v>27443.948714787708</v>
      </c>
      <c r="E984">
        <v>24532.914120612098</v>
      </c>
    </row>
    <row r="985" spans="1:5" x14ac:dyDescent="0.4">
      <c r="A985" s="21">
        <v>40797</v>
      </c>
      <c r="B985" s="22">
        <v>21816</v>
      </c>
      <c r="C985">
        <v>21161.52</v>
      </c>
      <c r="D985" s="24">
        <v>27113.896977771925</v>
      </c>
      <c r="E985">
        <v>24574.386812614892</v>
      </c>
    </row>
    <row r="986" spans="1:5" x14ac:dyDescent="0.4">
      <c r="A986" s="21">
        <v>40798</v>
      </c>
      <c r="B986" s="22">
        <v>23747</v>
      </c>
      <c r="C986">
        <v>23034.59</v>
      </c>
      <c r="D986" s="24">
        <v>26467.399269994621</v>
      </c>
      <c r="E986">
        <v>24663.060284895753</v>
      </c>
    </row>
    <row r="987" spans="1:5" x14ac:dyDescent="0.4">
      <c r="A987" s="21">
        <v>40799</v>
      </c>
      <c r="B987" s="22">
        <v>28495</v>
      </c>
      <c r="C987">
        <v>27640.149999999998</v>
      </c>
      <c r="D987" s="24">
        <v>26573.478516340445</v>
      </c>
      <c r="E987">
        <v>24628.760166216849</v>
      </c>
    </row>
    <row r="988" spans="1:5" x14ac:dyDescent="0.4">
      <c r="A988" s="21">
        <v>40800</v>
      </c>
      <c r="B988" s="22">
        <v>22951</v>
      </c>
      <c r="C988">
        <v>22262.47</v>
      </c>
      <c r="D988" s="24">
        <v>26577.40682032031</v>
      </c>
      <c r="E988">
        <v>24534.294370237607</v>
      </c>
    </row>
    <row r="989" spans="1:5" x14ac:dyDescent="0.4">
      <c r="A989" s="21">
        <v>40801</v>
      </c>
      <c r="B989" s="22">
        <v>20743</v>
      </c>
      <c r="C989">
        <v>20120.71</v>
      </c>
      <c r="D989" s="24">
        <v>26093.407269484331</v>
      </c>
      <c r="E989">
        <v>24575.769376095028</v>
      </c>
    </row>
    <row r="990" spans="1:5" x14ac:dyDescent="0.4">
      <c r="A990" s="21">
        <v>40802</v>
      </c>
      <c r="B990" s="22">
        <v>25147</v>
      </c>
      <c r="C990">
        <v>24392.59</v>
      </c>
      <c r="D990" s="24">
        <v>26039.849165263749</v>
      </c>
      <c r="E990">
        <v>24664.447817660264</v>
      </c>
    </row>
    <row r="991" spans="1:5" x14ac:dyDescent="0.4">
      <c r="A991" s="21">
        <v>40803</v>
      </c>
      <c r="B991" s="22">
        <v>20638</v>
      </c>
      <c r="C991">
        <v>20018.86</v>
      </c>
      <c r="D991" s="24">
        <v>25765.966132907768</v>
      </c>
      <c r="E991">
        <v>24630.145749783907</v>
      </c>
    </row>
    <row r="992" spans="1:5" x14ac:dyDescent="0.4">
      <c r="A992" s="21">
        <v>40804</v>
      </c>
      <c r="B992" s="22">
        <v>20133</v>
      </c>
      <c r="C992">
        <v>19529.009999999998</v>
      </c>
      <c r="D992" s="24">
        <v>25151.472271232713</v>
      </c>
      <c r="E992">
        <v>24535.674619863108</v>
      </c>
    </row>
    <row r="993" spans="1:5" x14ac:dyDescent="0.4">
      <c r="A993" s="21">
        <v>40805</v>
      </c>
      <c r="B993" s="22">
        <v>25503</v>
      </c>
      <c r="C993">
        <v>24737.91</v>
      </c>
      <c r="D993" s="24">
        <v>25161.290605165581</v>
      </c>
      <c r="E993">
        <v>24577.15193957516</v>
      </c>
    </row>
    <row r="994" spans="1:5" x14ac:dyDescent="0.4">
      <c r="A994" s="21">
        <v>40806</v>
      </c>
      <c r="B994" s="22">
        <v>25169</v>
      </c>
      <c r="C994">
        <v>24413.93</v>
      </c>
      <c r="D994" s="24">
        <v>24941.615268975249</v>
      </c>
      <c r="E994">
        <v>24665.835350424772</v>
      </c>
    </row>
    <row r="995" spans="1:5" x14ac:dyDescent="0.4">
      <c r="A995" s="21">
        <v>40807</v>
      </c>
      <c r="B995" s="22">
        <v>24250</v>
      </c>
      <c r="C995">
        <v>23522.5</v>
      </c>
      <c r="D995" s="24">
        <v>24748.286773166627</v>
      </c>
      <c r="E995">
        <v>24631.531333350969</v>
      </c>
    </row>
    <row r="996" spans="1:5" x14ac:dyDescent="0.4">
      <c r="A996" s="21">
        <v>40808</v>
      </c>
      <c r="B996" s="22">
        <v>22374</v>
      </c>
      <c r="C996">
        <v>21702.78</v>
      </c>
      <c r="D996" s="24">
        <v>25172.660874968984</v>
      </c>
      <c r="E996">
        <v>24537.054869488617</v>
      </c>
    </row>
    <row r="997" spans="1:5" x14ac:dyDescent="0.4">
      <c r="A997" s="21">
        <v>40809</v>
      </c>
      <c r="B997" s="22">
        <v>22657</v>
      </c>
      <c r="C997">
        <v>21977.29</v>
      </c>
      <c r="D997" s="24">
        <v>24708.972809917926</v>
      </c>
      <c r="E997">
        <v>24578.534503055296</v>
      </c>
    </row>
    <row r="998" spans="1:5" x14ac:dyDescent="0.4">
      <c r="A998" s="21">
        <v>40810</v>
      </c>
      <c r="B998" s="22">
        <v>22469</v>
      </c>
      <c r="C998">
        <v>21794.93</v>
      </c>
      <c r="D998" s="24">
        <v>24333.069809611236</v>
      </c>
      <c r="E998">
        <v>24667.222883189283</v>
      </c>
    </row>
    <row r="999" spans="1:5" x14ac:dyDescent="0.4">
      <c r="A999" s="21">
        <v>40811</v>
      </c>
      <c r="B999" s="22">
        <v>20452</v>
      </c>
      <c r="C999">
        <v>19838.439999999999</v>
      </c>
      <c r="D999" s="24">
        <v>24615.003170601762</v>
      </c>
      <c r="E999">
        <v>24632.916916918031</v>
      </c>
    </row>
    <row r="1000" spans="1:5" x14ac:dyDescent="0.4">
      <c r="A1000" s="21">
        <v>40812</v>
      </c>
      <c r="B1000" s="22">
        <v>23394</v>
      </c>
      <c r="C1000">
        <v>22692.18</v>
      </c>
      <c r="D1000" s="24">
        <v>24059.327710243484</v>
      </c>
      <c r="E1000">
        <v>24538.435119114118</v>
      </c>
    </row>
    <row r="1001" spans="1:5" x14ac:dyDescent="0.4">
      <c r="A1001" s="21">
        <v>40813</v>
      </c>
      <c r="B1001" s="22">
        <v>24968</v>
      </c>
      <c r="C1001">
        <v>24218.959999999999</v>
      </c>
      <c r="D1001" s="24">
        <v>23798.187026805816</v>
      </c>
      <c r="E1001">
        <v>24579.917066535429</v>
      </c>
    </row>
    <row r="1002" spans="1:5" x14ac:dyDescent="0.4">
      <c r="A1002" s="21">
        <v>40814</v>
      </c>
      <c r="B1002" s="22">
        <v>23818</v>
      </c>
      <c r="C1002">
        <v>23103.46</v>
      </c>
      <c r="D1002" s="24">
        <v>24285.163229384641</v>
      </c>
      <c r="E1002">
        <v>24668.61041595379</v>
      </c>
    </row>
    <row r="1003" spans="1:5" x14ac:dyDescent="0.4">
      <c r="A1003" s="21">
        <v>40815</v>
      </c>
      <c r="B1003" s="22">
        <v>22133</v>
      </c>
      <c r="C1003">
        <v>21469.01</v>
      </c>
      <c r="D1003" s="24">
        <v>24058.074892482131</v>
      </c>
      <c r="E1003">
        <v>24634.302500485093</v>
      </c>
    </row>
    <row r="1004" spans="1:5" x14ac:dyDescent="0.4">
      <c r="A1004" s="21">
        <v>40816</v>
      </c>
      <c r="B1004" s="22">
        <v>22623</v>
      </c>
      <c r="C1004">
        <v>21944.309999999998</v>
      </c>
      <c r="D1004" s="24">
        <v>23720.441182097431</v>
      </c>
      <c r="E1004">
        <v>24539.815368739626</v>
      </c>
    </row>
    <row r="1005" spans="1:5" x14ac:dyDescent="0.4">
      <c r="A1005" s="21">
        <v>40817</v>
      </c>
      <c r="B1005" s="22">
        <v>22940</v>
      </c>
      <c r="C1005">
        <v>22251.8</v>
      </c>
      <c r="D1005" s="24">
        <v>24007.43199390146</v>
      </c>
      <c r="E1005">
        <v>24581.299630015565</v>
      </c>
    </row>
    <row r="1006" spans="1:5" x14ac:dyDescent="0.4">
      <c r="A1006" s="21">
        <v>40818</v>
      </c>
      <c r="B1006" s="22">
        <v>20500</v>
      </c>
      <c r="C1006">
        <v>19885</v>
      </c>
      <c r="D1006" s="24">
        <v>23719.32248280901</v>
      </c>
      <c r="E1006">
        <v>24669.997948718301</v>
      </c>
    </row>
    <row r="1007" spans="1:5" x14ac:dyDescent="0.4">
      <c r="A1007" s="21">
        <v>40819</v>
      </c>
      <c r="B1007" s="22">
        <v>24568</v>
      </c>
      <c r="C1007">
        <v>23830.959999999999</v>
      </c>
      <c r="D1007" s="24">
        <v>23293.309672142474</v>
      </c>
      <c r="E1007">
        <v>24635.688084052155</v>
      </c>
    </row>
    <row r="1008" spans="1:5" x14ac:dyDescent="0.4">
      <c r="A1008" s="21">
        <v>40820</v>
      </c>
      <c r="B1008" s="22">
        <v>26988</v>
      </c>
      <c r="C1008">
        <v>26178.36</v>
      </c>
      <c r="D1008" s="24">
        <v>23762.083078206553</v>
      </c>
      <c r="E1008">
        <v>24541.195618365127</v>
      </c>
    </row>
    <row r="1009" spans="1:5" x14ac:dyDescent="0.4">
      <c r="A1009" s="21">
        <v>40821</v>
      </c>
      <c r="B1009" s="22">
        <v>30939</v>
      </c>
      <c r="C1009">
        <v>30010.829999999998</v>
      </c>
      <c r="D1009" s="24">
        <v>23782.817457181929</v>
      </c>
      <c r="E1009">
        <v>24582.682193495697</v>
      </c>
    </row>
    <row r="1010" spans="1:5" x14ac:dyDescent="0.4">
      <c r="A1010" s="21">
        <v>40822</v>
      </c>
      <c r="B1010" s="22">
        <v>19590</v>
      </c>
      <c r="C1010">
        <v>19002.3</v>
      </c>
      <c r="D1010" s="24">
        <v>24213.258826422243</v>
      </c>
      <c r="E1010">
        <v>24671.385481482808</v>
      </c>
    </row>
    <row r="1011" spans="1:5" x14ac:dyDescent="0.4">
      <c r="A1011" s="21">
        <v>40823</v>
      </c>
      <c r="B1011" s="22">
        <v>29350</v>
      </c>
      <c r="C1011">
        <v>28469.5</v>
      </c>
      <c r="D1011" s="24">
        <v>24251.329623268706</v>
      </c>
      <c r="E1011">
        <v>24637.073667619217</v>
      </c>
    </row>
    <row r="1012" spans="1:5" x14ac:dyDescent="0.4">
      <c r="A1012" s="21">
        <v>40824</v>
      </c>
      <c r="B1012" s="22">
        <v>23467</v>
      </c>
      <c r="C1012">
        <v>22762.989999999998</v>
      </c>
      <c r="D1012" s="24">
        <v>24456.870537792478</v>
      </c>
      <c r="E1012">
        <v>24542.575867990628</v>
      </c>
    </row>
    <row r="1013" spans="1:5" x14ac:dyDescent="0.4">
      <c r="A1013" s="21">
        <v>40825</v>
      </c>
      <c r="B1013" s="22">
        <v>18950</v>
      </c>
      <c r="C1013">
        <v>18381.5</v>
      </c>
      <c r="D1013" s="24">
        <v>24115.724927894167</v>
      </c>
      <c r="E1013">
        <v>24584.064756975833</v>
      </c>
    </row>
    <row r="1014" spans="1:5" x14ac:dyDescent="0.4">
      <c r="A1014" s="21">
        <v>40826</v>
      </c>
      <c r="B1014" s="22">
        <v>22383</v>
      </c>
      <c r="C1014">
        <v>21711.51</v>
      </c>
      <c r="D1014" s="24">
        <v>24220.612374684399</v>
      </c>
      <c r="E1014">
        <v>24672.773014247316</v>
      </c>
    </row>
    <row r="1015" spans="1:5" x14ac:dyDescent="0.4">
      <c r="A1015" s="21">
        <v>40827</v>
      </c>
      <c r="B1015" s="22">
        <v>27527</v>
      </c>
      <c r="C1015">
        <v>26701.19</v>
      </c>
      <c r="D1015" s="24">
        <v>23821.502379980524</v>
      </c>
      <c r="E1015">
        <v>24638.459251186279</v>
      </c>
    </row>
    <row r="1016" spans="1:5" x14ac:dyDescent="0.4">
      <c r="A1016" s="21">
        <v>40828</v>
      </c>
      <c r="B1016" s="22">
        <v>22291</v>
      </c>
      <c r="C1016">
        <v>21622.27</v>
      </c>
      <c r="D1016" s="24">
        <v>23800.951215413988</v>
      </c>
      <c r="E1016">
        <v>24543.956117616137</v>
      </c>
    </row>
    <row r="1017" spans="1:5" x14ac:dyDescent="0.4">
      <c r="A1017" s="21">
        <v>40829</v>
      </c>
      <c r="B1017" s="22">
        <v>16777</v>
      </c>
      <c r="C1017">
        <v>16273.689999999999</v>
      </c>
      <c r="D1017" s="24">
        <v>24229.979499797628</v>
      </c>
      <c r="E1017">
        <v>24585.447320455965</v>
      </c>
    </row>
    <row r="1018" spans="1:5" x14ac:dyDescent="0.4">
      <c r="A1018" s="21">
        <v>40830</v>
      </c>
      <c r="B1018" s="22">
        <v>22478</v>
      </c>
      <c r="C1018">
        <v>21803.66</v>
      </c>
      <c r="D1018" s="24">
        <v>23459.301091955895</v>
      </c>
      <c r="E1018">
        <v>24674.160547011823</v>
      </c>
    </row>
    <row r="1019" spans="1:5" x14ac:dyDescent="0.4">
      <c r="A1019" s="21">
        <v>40831</v>
      </c>
      <c r="B1019" s="22">
        <v>19929</v>
      </c>
      <c r="C1019">
        <v>19331.13</v>
      </c>
      <c r="D1019" s="24">
        <v>23024.730303057389</v>
      </c>
      <c r="E1019">
        <v>24639.844834753341</v>
      </c>
    </row>
    <row r="1020" spans="1:5" x14ac:dyDescent="0.4">
      <c r="A1020" s="21">
        <v>40832</v>
      </c>
      <c r="B1020" s="22">
        <v>19732</v>
      </c>
      <c r="C1020">
        <v>19140.04</v>
      </c>
      <c r="D1020" s="24">
        <v>23241.747999709663</v>
      </c>
      <c r="E1020">
        <v>24545.336367241638</v>
      </c>
    </row>
    <row r="1021" spans="1:5" x14ac:dyDescent="0.4">
      <c r="A1021" s="21">
        <v>40833</v>
      </c>
      <c r="B1021" s="22">
        <v>29534</v>
      </c>
      <c r="C1021">
        <v>28647.98</v>
      </c>
      <c r="D1021" s="24">
        <v>22856.149885518189</v>
      </c>
      <c r="E1021">
        <v>24586.829883936098</v>
      </c>
    </row>
    <row r="1022" spans="1:5" x14ac:dyDescent="0.4">
      <c r="A1022" s="21">
        <v>40834</v>
      </c>
      <c r="B1022" s="22">
        <v>24658</v>
      </c>
      <c r="C1022">
        <v>23918.26</v>
      </c>
      <c r="D1022" s="24">
        <v>22994.390350031226</v>
      </c>
      <c r="E1022">
        <v>24675.548079776334</v>
      </c>
    </row>
    <row r="1023" spans="1:5" x14ac:dyDescent="0.4">
      <c r="A1023" s="21">
        <v>40835</v>
      </c>
      <c r="B1023" s="22">
        <v>23641</v>
      </c>
      <c r="C1023">
        <v>22931.77</v>
      </c>
      <c r="D1023" s="24">
        <v>23585.015351386483</v>
      </c>
      <c r="E1023">
        <v>24641.230418320403</v>
      </c>
    </row>
    <row r="1024" spans="1:5" x14ac:dyDescent="0.4">
      <c r="A1024" s="21">
        <v>40836</v>
      </c>
      <c r="B1024" s="22">
        <v>21507</v>
      </c>
      <c r="C1024">
        <v>20861.79</v>
      </c>
      <c r="D1024" s="24">
        <v>23593.326071266129</v>
      </c>
      <c r="E1024">
        <v>24546.716616867147</v>
      </c>
    </row>
    <row r="1025" spans="1:5" x14ac:dyDescent="0.4">
      <c r="A1025" s="21">
        <v>40837</v>
      </c>
      <c r="B1025" s="22">
        <v>26945</v>
      </c>
      <c r="C1025">
        <v>26136.649999999998</v>
      </c>
      <c r="D1025" s="24">
        <v>22990.311210713557</v>
      </c>
      <c r="E1025">
        <v>24588.212447416237</v>
      </c>
    </row>
    <row r="1026" spans="1:5" x14ac:dyDescent="0.4">
      <c r="A1026" s="21">
        <v>40838</v>
      </c>
      <c r="B1026" s="22">
        <v>20234</v>
      </c>
      <c r="C1026">
        <v>19626.98</v>
      </c>
      <c r="D1026" s="24">
        <v>23744.161011779914</v>
      </c>
      <c r="E1026">
        <v>24676.935612540841</v>
      </c>
    </row>
    <row r="1027" spans="1:5" x14ac:dyDescent="0.4">
      <c r="A1027" s="21">
        <v>40839</v>
      </c>
      <c r="B1027" s="22">
        <v>20958</v>
      </c>
      <c r="C1027">
        <v>20329.259999999998</v>
      </c>
      <c r="D1027" s="24">
        <v>23449.486573374506</v>
      </c>
      <c r="E1027">
        <v>24642.616001887465</v>
      </c>
    </row>
    <row r="1028" spans="1:5" x14ac:dyDescent="0.4">
      <c r="A1028" s="21">
        <v>40840</v>
      </c>
      <c r="B1028" s="22">
        <v>21718</v>
      </c>
      <c r="C1028">
        <v>21066.46</v>
      </c>
      <c r="D1028" s="24">
        <v>22886.221888566201</v>
      </c>
      <c r="E1028">
        <v>24548.096866492648</v>
      </c>
    </row>
    <row r="1029" spans="1:5" x14ac:dyDescent="0.4">
      <c r="A1029" s="21">
        <v>40841</v>
      </c>
      <c r="B1029" s="22">
        <v>29625</v>
      </c>
      <c r="C1029">
        <v>28736.25</v>
      </c>
      <c r="D1029" s="24">
        <v>23145.487055562327</v>
      </c>
      <c r="E1029">
        <v>24589.59501089637</v>
      </c>
    </row>
    <row r="1030" spans="1:5" x14ac:dyDescent="0.4">
      <c r="A1030" s="21">
        <v>40842</v>
      </c>
      <c r="B1030" s="22">
        <v>26158</v>
      </c>
      <c r="C1030">
        <v>25373.26</v>
      </c>
      <c r="D1030" s="24">
        <v>23641.68486758534</v>
      </c>
      <c r="E1030">
        <v>24678.323145305349</v>
      </c>
    </row>
    <row r="1031" spans="1:5" x14ac:dyDescent="0.4">
      <c r="A1031" s="21">
        <v>40843</v>
      </c>
      <c r="B1031" s="22">
        <v>19777</v>
      </c>
      <c r="C1031">
        <v>19183.689999999999</v>
      </c>
      <c r="D1031" s="24">
        <v>23475.01924001662</v>
      </c>
      <c r="E1031">
        <v>24644.001585454527</v>
      </c>
    </row>
    <row r="1032" spans="1:5" x14ac:dyDescent="0.4">
      <c r="A1032" s="21">
        <v>40844</v>
      </c>
      <c r="B1032" s="22">
        <v>26106</v>
      </c>
      <c r="C1032">
        <v>25322.82</v>
      </c>
      <c r="D1032" s="24">
        <v>23631.1040532732</v>
      </c>
      <c r="E1032">
        <v>24549.477116118156</v>
      </c>
    </row>
    <row r="1033" spans="1:5" x14ac:dyDescent="0.4">
      <c r="A1033" s="21">
        <v>40845</v>
      </c>
      <c r="B1033" s="22">
        <v>22552</v>
      </c>
      <c r="C1033">
        <v>21875.439999999999</v>
      </c>
      <c r="D1033" s="24">
        <v>23768.72183001291</v>
      </c>
      <c r="E1033">
        <v>24590.977574376506</v>
      </c>
    </row>
    <row r="1034" spans="1:5" x14ac:dyDescent="0.4">
      <c r="A1034" s="21">
        <v>40846</v>
      </c>
      <c r="B1034" s="22">
        <v>19676</v>
      </c>
      <c r="C1034">
        <v>19085.72</v>
      </c>
      <c r="D1034" s="24">
        <v>23242.216514313914</v>
      </c>
      <c r="E1034">
        <v>24679.71067806986</v>
      </c>
    </row>
    <row r="1035" spans="1:5" x14ac:dyDescent="0.4">
      <c r="A1035" s="21">
        <v>40847</v>
      </c>
      <c r="B1035" s="22">
        <v>23003</v>
      </c>
      <c r="C1035">
        <v>22312.91</v>
      </c>
      <c r="D1035" s="24">
        <v>23475.432262872193</v>
      </c>
      <c r="E1035">
        <v>24645.387169021589</v>
      </c>
    </row>
    <row r="1036" spans="1:5" x14ac:dyDescent="0.4">
      <c r="A1036" s="21">
        <v>40848</v>
      </c>
      <c r="B1036" s="22">
        <v>28368</v>
      </c>
      <c r="C1036">
        <v>27516.959999999999</v>
      </c>
      <c r="D1036" s="24">
        <v>23342.227617265955</v>
      </c>
      <c r="E1036">
        <v>24550.857365743657</v>
      </c>
    </row>
    <row r="1037" spans="1:5" x14ac:dyDescent="0.4">
      <c r="A1037" s="21">
        <v>40849</v>
      </c>
      <c r="B1037" s="22">
        <v>22151</v>
      </c>
      <c r="C1037">
        <v>21486.47</v>
      </c>
      <c r="D1037" s="24">
        <v>23273.812360385942</v>
      </c>
      <c r="E1037">
        <v>24592.360137856638</v>
      </c>
    </row>
    <row r="1038" spans="1:5" x14ac:dyDescent="0.4">
      <c r="A1038" s="21">
        <v>40850</v>
      </c>
      <c r="B1038" s="22">
        <v>21070</v>
      </c>
      <c r="C1038">
        <v>20437.899999999998</v>
      </c>
      <c r="D1038" s="24">
        <v>23739.573336182406</v>
      </c>
      <c r="E1038">
        <v>24681.098210834367</v>
      </c>
    </row>
    <row r="1039" spans="1:5" x14ac:dyDescent="0.4">
      <c r="A1039" s="21">
        <v>40851</v>
      </c>
      <c r="B1039" s="22">
        <v>26897</v>
      </c>
      <c r="C1039">
        <v>26090.09</v>
      </c>
      <c r="D1039" s="24">
        <v>23497.137403687011</v>
      </c>
      <c r="E1039">
        <v>24646.772752588651</v>
      </c>
    </row>
    <row r="1040" spans="1:5" x14ac:dyDescent="0.4">
      <c r="A1040" s="21">
        <v>40852</v>
      </c>
      <c r="B1040" s="22">
        <v>23707</v>
      </c>
      <c r="C1040">
        <v>22995.79</v>
      </c>
      <c r="D1040" s="24">
        <v>23231.674620805399</v>
      </c>
      <c r="E1040">
        <v>24552.237615369166</v>
      </c>
    </row>
    <row r="1041" spans="1:5" x14ac:dyDescent="0.4">
      <c r="A1041" s="21">
        <v>40853</v>
      </c>
      <c r="B1041" s="22">
        <v>21308</v>
      </c>
      <c r="C1041">
        <v>20668.759999999998</v>
      </c>
      <c r="D1041" s="24">
        <v>23806.255565289328</v>
      </c>
      <c r="E1041">
        <v>24593.742701336774</v>
      </c>
    </row>
    <row r="1042" spans="1:5" x14ac:dyDescent="0.4">
      <c r="A1042" s="21">
        <v>40854</v>
      </c>
      <c r="B1042" s="22">
        <v>26627</v>
      </c>
      <c r="C1042">
        <v>25828.19</v>
      </c>
      <c r="D1042" s="24">
        <v>23646.800328835823</v>
      </c>
      <c r="E1042">
        <v>24682.485743598878</v>
      </c>
    </row>
    <row r="1043" spans="1:5" x14ac:dyDescent="0.4">
      <c r="A1043" s="21">
        <v>40855</v>
      </c>
      <c r="B1043" s="22">
        <v>28869</v>
      </c>
      <c r="C1043">
        <v>28002.93</v>
      </c>
      <c r="D1043" s="24">
        <v>23313.061364260913</v>
      </c>
      <c r="E1043">
        <v>24648.158336155713</v>
      </c>
    </row>
    <row r="1044" spans="1:5" x14ac:dyDescent="0.4">
      <c r="A1044" s="21">
        <v>40856</v>
      </c>
      <c r="B1044" s="22">
        <v>27491</v>
      </c>
      <c r="C1044">
        <v>26666.27</v>
      </c>
      <c r="D1044" s="24">
        <v>24259.78902611159</v>
      </c>
      <c r="E1044">
        <v>24553.617864994667</v>
      </c>
    </row>
    <row r="1045" spans="1:5" x14ac:dyDescent="0.4">
      <c r="A1045" s="21">
        <v>40857</v>
      </c>
      <c r="B1045" s="22">
        <v>22261</v>
      </c>
      <c r="C1045">
        <v>21593.17</v>
      </c>
      <c r="D1045" s="24">
        <v>24613.981866005917</v>
      </c>
      <c r="E1045">
        <v>24595.125264816907</v>
      </c>
    </row>
    <row r="1046" spans="1:5" x14ac:dyDescent="0.4">
      <c r="A1046" s="21">
        <v>40858</v>
      </c>
      <c r="B1046" s="22">
        <v>26818</v>
      </c>
      <c r="C1046">
        <v>26013.46</v>
      </c>
      <c r="D1046" s="24">
        <v>23880.956600179372</v>
      </c>
      <c r="E1046">
        <v>24683.873276363385</v>
      </c>
    </row>
    <row r="1047" spans="1:5" x14ac:dyDescent="0.4">
      <c r="A1047" s="21">
        <v>40859</v>
      </c>
      <c r="B1047" s="22">
        <v>23687</v>
      </c>
      <c r="C1047">
        <v>22976.39</v>
      </c>
      <c r="D1047" s="24">
        <v>24602.290129551002</v>
      </c>
      <c r="E1047">
        <v>24649.543919722772</v>
      </c>
    </row>
    <row r="1048" spans="1:5" x14ac:dyDescent="0.4">
      <c r="A1048" s="21">
        <v>40860</v>
      </c>
      <c r="B1048" s="22">
        <v>21415</v>
      </c>
      <c r="C1048">
        <v>20772.55</v>
      </c>
      <c r="D1048" s="24">
        <v>24568.407345667398</v>
      </c>
      <c r="E1048">
        <v>24554.998114620172</v>
      </c>
    </row>
    <row r="1049" spans="1:5" x14ac:dyDescent="0.4">
      <c r="A1049" s="21">
        <v>40861</v>
      </c>
      <c r="B1049" s="22">
        <v>26425</v>
      </c>
      <c r="C1049">
        <v>25632.25</v>
      </c>
      <c r="D1049" s="24">
        <v>23835.141478151716</v>
      </c>
      <c r="E1049">
        <v>24596.507828297043</v>
      </c>
    </row>
    <row r="1050" spans="1:5" x14ac:dyDescent="0.4">
      <c r="A1050" s="21">
        <v>40862</v>
      </c>
      <c r="B1050" s="22">
        <v>27125</v>
      </c>
      <c r="C1050">
        <v>26311.25</v>
      </c>
      <c r="D1050" s="24">
        <v>24483.020064954602</v>
      </c>
      <c r="E1050">
        <v>24685.260809127896</v>
      </c>
    </row>
    <row r="1051" spans="1:5" x14ac:dyDescent="0.4">
      <c r="A1051" s="21">
        <v>40863</v>
      </c>
      <c r="B1051" s="22">
        <v>27667</v>
      </c>
      <c r="C1051">
        <v>26836.989999999998</v>
      </c>
      <c r="D1051" s="24">
        <v>24700.639600763196</v>
      </c>
      <c r="E1051">
        <v>24650.929503289837</v>
      </c>
    </row>
    <row r="1052" spans="1:5" x14ac:dyDescent="0.4">
      <c r="A1052" s="21">
        <v>40864</v>
      </c>
      <c r="B1052" s="22">
        <v>22587</v>
      </c>
      <c r="C1052">
        <v>21909.39</v>
      </c>
      <c r="D1052" s="24">
        <v>24499.540640724415</v>
      </c>
      <c r="E1052">
        <v>24556.378364245676</v>
      </c>
    </row>
    <row r="1053" spans="1:5" x14ac:dyDescent="0.4">
      <c r="A1053" s="21">
        <v>40865</v>
      </c>
      <c r="B1053" s="22">
        <v>27964</v>
      </c>
      <c r="C1053">
        <v>27125.079999999998</v>
      </c>
      <c r="D1053" s="24">
        <v>24801.691993685345</v>
      </c>
      <c r="E1053">
        <v>24597.890391777175</v>
      </c>
    </row>
    <row r="1054" spans="1:5" x14ac:dyDescent="0.4">
      <c r="A1054" s="21">
        <v>40866</v>
      </c>
      <c r="B1054" s="22">
        <v>24784</v>
      </c>
      <c r="C1054">
        <v>24040.48</v>
      </c>
      <c r="D1054" s="24">
        <v>25063.517129302825</v>
      </c>
      <c r="E1054">
        <v>24686.648341892404</v>
      </c>
    </row>
    <row r="1055" spans="1:5" x14ac:dyDescent="0.4">
      <c r="A1055" s="21">
        <v>40867</v>
      </c>
      <c r="B1055" s="22">
        <v>23068</v>
      </c>
      <c r="C1055">
        <v>22375.96</v>
      </c>
      <c r="D1055" s="24">
        <v>24551.354043549141</v>
      </c>
      <c r="E1055">
        <v>24652.315086856896</v>
      </c>
    </row>
    <row r="1056" spans="1:5" x14ac:dyDescent="0.4">
      <c r="A1056" s="21">
        <v>40868</v>
      </c>
      <c r="B1056" s="22">
        <v>27540</v>
      </c>
      <c r="C1056">
        <v>26713.8</v>
      </c>
      <c r="D1056" s="24">
        <v>24947.314432558145</v>
      </c>
      <c r="E1056">
        <v>24557.758613871178</v>
      </c>
    </row>
    <row r="1057" spans="1:5" x14ac:dyDescent="0.4">
      <c r="A1057" s="21">
        <v>40869</v>
      </c>
      <c r="B1057" s="22">
        <v>28603</v>
      </c>
      <c r="C1057">
        <v>27744.91</v>
      </c>
      <c r="D1057" s="24">
        <v>25124.993134506145</v>
      </c>
      <c r="E1057">
        <v>24599.272955257311</v>
      </c>
    </row>
    <row r="1058" spans="1:5" x14ac:dyDescent="0.4">
      <c r="A1058" s="21">
        <v>40870</v>
      </c>
      <c r="B1058" s="22">
        <v>46268</v>
      </c>
      <c r="C1058">
        <v>44879.96</v>
      </c>
      <c r="D1058" s="24">
        <v>24884.861222861295</v>
      </c>
      <c r="E1058">
        <v>24688.035874656915</v>
      </c>
    </row>
    <row r="1059" spans="1:5" x14ac:dyDescent="0.4">
      <c r="A1059" s="21">
        <v>40871</v>
      </c>
      <c r="B1059" s="22">
        <v>22513</v>
      </c>
      <c r="C1059">
        <v>21837.61</v>
      </c>
      <c r="D1059" s="24">
        <v>27160.497723984601</v>
      </c>
      <c r="E1059">
        <v>24653.700670423961</v>
      </c>
    </row>
    <row r="1060" spans="1:5" x14ac:dyDescent="0.4">
      <c r="A1060" s="21">
        <v>40872</v>
      </c>
      <c r="B1060" s="22">
        <v>28141</v>
      </c>
      <c r="C1060">
        <v>27296.77</v>
      </c>
      <c r="D1060" s="24">
        <v>26781.995666313363</v>
      </c>
      <c r="E1060">
        <v>24559.138863496686</v>
      </c>
    </row>
    <row r="1061" spans="1:5" x14ac:dyDescent="0.4">
      <c r="A1061" s="21">
        <v>40873</v>
      </c>
      <c r="B1061" s="22">
        <v>24974</v>
      </c>
      <c r="C1061">
        <v>24224.78</v>
      </c>
      <c r="D1061" s="24">
        <v>26548.867260518611</v>
      </c>
      <c r="E1061">
        <v>24600.655518737443</v>
      </c>
    </row>
    <row r="1062" spans="1:5" x14ac:dyDescent="0.4">
      <c r="A1062" s="21">
        <v>40874</v>
      </c>
      <c r="B1062" s="22">
        <v>22493</v>
      </c>
      <c r="C1062">
        <v>21818.21</v>
      </c>
      <c r="D1062" s="24">
        <v>26728.406573548844</v>
      </c>
      <c r="E1062">
        <v>24689.423407421422</v>
      </c>
    </row>
    <row r="1063" spans="1:5" x14ac:dyDescent="0.4">
      <c r="A1063" s="21">
        <v>40875</v>
      </c>
      <c r="B1063" s="22">
        <v>27959</v>
      </c>
      <c r="C1063">
        <v>27120.23</v>
      </c>
      <c r="D1063" s="24">
        <v>26450.481388764667</v>
      </c>
      <c r="E1063">
        <v>24655.086253991019</v>
      </c>
    </row>
    <row r="1064" spans="1:5" x14ac:dyDescent="0.4">
      <c r="A1064" s="21">
        <v>40876</v>
      </c>
      <c r="B1064" s="22">
        <v>29324</v>
      </c>
      <c r="C1064">
        <v>28444.28</v>
      </c>
      <c r="D1064" s="24">
        <v>26199.814394084045</v>
      </c>
      <c r="E1064">
        <v>24560.519113122187</v>
      </c>
    </row>
    <row r="1065" spans="1:5" x14ac:dyDescent="0.4">
      <c r="A1065" s="21">
        <v>40877</v>
      </c>
      <c r="B1065" s="22">
        <v>29147</v>
      </c>
      <c r="C1065">
        <v>28272.59</v>
      </c>
      <c r="D1065" s="24">
        <v>26715.133226279755</v>
      </c>
      <c r="E1065">
        <v>24602.038082217579</v>
      </c>
    </row>
    <row r="1066" spans="1:5" x14ac:dyDescent="0.4">
      <c r="A1066" s="21">
        <v>40878</v>
      </c>
      <c r="B1066" s="22">
        <v>23467</v>
      </c>
      <c r="C1066">
        <v>22762.989999999998</v>
      </c>
      <c r="D1066" s="24">
        <v>27025.991318043536</v>
      </c>
      <c r="E1066">
        <v>24690.810940185933</v>
      </c>
    </row>
    <row r="1067" spans="1:5" x14ac:dyDescent="0.4">
      <c r="A1067" s="21">
        <v>40879</v>
      </c>
      <c r="B1067" s="22">
        <v>29407</v>
      </c>
      <c r="C1067">
        <v>28524.79</v>
      </c>
      <c r="D1067" s="24">
        <v>26396.039182039051</v>
      </c>
      <c r="E1067">
        <v>24656.471837558085</v>
      </c>
    </row>
    <row r="1068" spans="1:5" x14ac:dyDescent="0.4">
      <c r="A1068" s="21">
        <v>40880</v>
      </c>
      <c r="B1068" s="22">
        <v>26053</v>
      </c>
      <c r="C1068">
        <v>25271.41</v>
      </c>
      <c r="D1068" s="24">
        <v>26895.855347182496</v>
      </c>
      <c r="E1068">
        <v>24561.899362747696</v>
      </c>
    </row>
    <row r="1069" spans="1:5" x14ac:dyDescent="0.4">
      <c r="A1069" s="21">
        <v>40881</v>
      </c>
      <c r="B1069" s="22">
        <v>23789</v>
      </c>
      <c r="C1069">
        <v>23075.329999999998</v>
      </c>
      <c r="D1069" s="24">
        <v>26881.589948194702</v>
      </c>
      <c r="E1069">
        <v>24603.420645697715</v>
      </c>
    </row>
    <row r="1070" spans="1:5" x14ac:dyDescent="0.4">
      <c r="A1070" s="21">
        <v>40882</v>
      </c>
      <c r="B1070" s="22">
        <v>27932</v>
      </c>
      <c r="C1070">
        <v>27094.04</v>
      </c>
      <c r="D1070" s="24">
        <v>26364.072184433175</v>
      </c>
      <c r="E1070">
        <v>24692.19847295044</v>
      </c>
    </row>
    <row r="1071" spans="1:5" x14ac:dyDescent="0.4">
      <c r="A1071" s="21">
        <v>40883</v>
      </c>
      <c r="B1071" s="22">
        <v>28994</v>
      </c>
      <c r="C1071">
        <v>28124.18</v>
      </c>
      <c r="D1071" s="24">
        <v>26705.415238214886</v>
      </c>
      <c r="E1071">
        <v>24657.857421125143</v>
      </c>
    </row>
    <row r="1072" spans="1:5" x14ac:dyDescent="0.4">
      <c r="A1072" s="21">
        <v>40884</v>
      </c>
      <c r="B1072" s="22">
        <v>27437</v>
      </c>
      <c r="C1072">
        <v>26613.89</v>
      </c>
      <c r="D1072" s="24">
        <v>26909.321481643612</v>
      </c>
      <c r="E1072">
        <v>24563.279612373197</v>
      </c>
    </row>
    <row r="1073" spans="1:5" x14ac:dyDescent="0.4">
      <c r="A1073" s="21">
        <v>40885</v>
      </c>
      <c r="B1073" s="22">
        <v>21463</v>
      </c>
      <c r="C1073">
        <v>20819.11</v>
      </c>
      <c r="D1073" s="24">
        <v>26724.963797705979</v>
      </c>
      <c r="E1073">
        <v>24604.803209177848</v>
      </c>
    </row>
    <row r="1074" spans="1:5" x14ac:dyDescent="0.4">
      <c r="A1074" s="21">
        <v>40886</v>
      </c>
      <c r="B1074" s="22">
        <v>24301</v>
      </c>
      <c r="C1074">
        <v>23571.97</v>
      </c>
      <c r="D1074" s="24">
        <v>26539.881674033211</v>
      </c>
      <c r="E1074">
        <v>24693.586005714951</v>
      </c>
    </row>
    <row r="1075" spans="1:5" x14ac:dyDescent="0.4">
      <c r="A1075" s="21">
        <v>40887</v>
      </c>
      <c r="B1075" s="22">
        <v>25288</v>
      </c>
      <c r="C1075">
        <v>24529.360000000001</v>
      </c>
      <c r="D1075" s="24">
        <v>26370.145939933005</v>
      </c>
      <c r="E1075">
        <v>24659.243004692209</v>
      </c>
    </row>
    <row r="1076" spans="1:5" x14ac:dyDescent="0.4">
      <c r="A1076" s="21">
        <v>40888</v>
      </c>
      <c r="B1076" s="22">
        <v>24485</v>
      </c>
      <c r="C1076">
        <v>23750.45</v>
      </c>
      <c r="D1076" s="24">
        <v>25999.880643749377</v>
      </c>
      <c r="E1076">
        <v>24564.659861998705</v>
      </c>
    </row>
    <row r="1077" spans="1:5" x14ac:dyDescent="0.4">
      <c r="A1077" s="21">
        <v>40889</v>
      </c>
      <c r="B1077" s="22">
        <v>30686</v>
      </c>
      <c r="C1077">
        <v>29765.42</v>
      </c>
      <c r="D1077" s="24">
        <v>26138.140547582731</v>
      </c>
      <c r="E1077">
        <v>24606.185772657984</v>
      </c>
    </row>
    <row r="1078" spans="1:5" x14ac:dyDescent="0.4">
      <c r="A1078" s="21">
        <v>40890</v>
      </c>
      <c r="B1078" s="22">
        <v>32061</v>
      </c>
      <c r="C1078">
        <v>31099.17</v>
      </c>
      <c r="D1078" s="24">
        <v>26511.344035256949</v>
      </c>
      <c r="E1078">
        <v>24694.973538479459</v>
      </c>
    </row>
    <row r="1079" spans="1:5" x14ac:dyDescent="0.4">
      <c r="A1079" s="21">
        <v>40891</v>
      </c>
      <c r="B1079" s="22">
        <v>31856</v>
      </c>
      <c r="C1079">
        <v>30900.32</v>
      </c>
      <c r="D1079" s="24">
        <v>26646.033764364878</v>
      </c>
      <c r="E1079">
        <v>24660.628588259267</v>
      </c>
    </row>
    <row r="1080" spans="1:5" x14ac:dyDescent="0.4">
      <c r="A1080" s="21">
        <v>40892</v>
      </c>
      <c r="B1080" s="22">
        <v>26580</v>
      </c>
      <c r="C1080">
        <v>25782.6</v>
      </c>
      <c r="D1080" s="24">
        <v>27393.052185865847</v>
      </c>
      <c r="E1080">
        <v>24566.040111624206</v>
      </c>
    </row>
    <row r="1081" spans="1:5" x14ac:dyDescent="0.4">
      <c r="A1081" s="21">
        <v>40893</v>
      </c>
      <c r="B1081" s="22">
        <v>31612</v>
      </c>
      <c r="C1081">
        <v>30663.64</v>
      </c>
      <c r="D1081" s="24">
        <v>27359.289140227047</v>
      </c>
      <c r="E1081">
        <v>24607.568336138116</v>
      </c>
    </row>
    <row r="1082" spans="1:5" x14ac:dyDescent="0.4">
      <c r="A1082" s="21">
        <v>40894</v>
      </c>
      <c r="B1082" s="22">
        <v>27928</v>
      </c>
      <c r="C1082">
        <v>27090.16</v>
      </c>
      <c r="D1082" s="24">
        <v>27380.282507417036</v>
      </c>
      <c r="E1082">
        <v>24696.361071243966</v>
      </c>
    </row>
    <row r="1083" spans="1:5" x14ac:dyDescent="0.4">
      <c r="A1083" s="21">
        <v>40895</v>
      </c>
      <c r="B1083" s="22">
        <v>26114</v>
      </c>
      <c r="C1083">
        <v>25330.579999999998</v>
      </c>
      <c r="D1083" s="24">
        <v>27697.233936745954</v>
      </c>
      <c r="E1083">
        <v>24662.014171826333</v>
      </c>
    </row>
    <row r="1084" spans="1:5" x14ac:dyDescent="0.4">
      <c r="A1084" s="21">
        <v>40896</v>
      </c>
      <c r="B1084" s="22">
        <v>31638</v>
      </c>
      <c r="C1084">
        <v>30688.86</v>
      </c>
      <c r="D1084" s="24">
        <v>27661.921999637823</v>
      </c>
      <c r="E1084">
        <v>24567.420361249711</v>
      </c>
    </row>
    <row r="1085" spans="1:5" x14ac:dyDescent="0.4">
      <c r="A1085" s="21">
        <v>40897</v>
      </c>
      <c r="B1085" s="22">
        <v>32566</v>
      </c>
      <c r="C1085">
        <v>31589.02</v>
      </c>
      <c r="D1085" s="24">
        <v>27615.694328524871</v>
      </c>
      <c r="E1085">
        <v>24608.950899618252</v>
      </c>
    </row>
    <row r="1086" spans="1:5" x14ac:dyDescent="0.4">
      <c r="A1086" s="21">
        <v>40898</v>
      </c>
      <c r="B1086" s="22">
        <v>33122</v>
      </c>
      <c r="C1086">
        <v>32128.34</v>
      </c>
      <c r="D1086" s="24">
        <v>28256.747312877917</v>
      </c>
      <c r="E1086">
        <v>24697.748604008477</v>
      </c>
    </row>
    <row r="1087" spans="1:5" x14ac:dyDescent="0.4">
      <c r="A1087" s="21">
        <v>40899</v>
      </c>
      <c r="B1087" s="22">
        <v>26272</v>
      </c>
      <c r="C1087">
        <v>25483.84</v>
      </c>
      <c r="D1087" s="24">
        <v>28794.025689362541</v>
      </c>
      <c r="E1087">
        <v>24663.399755393391</v>
      </c>
    </row>
    <row r="1088" spans="1:5" x14ac:dyDescent="0.4">
      <c r="A1088" s="21">
        <v>40900</v>
      </c>
      <c r="B1088" s="22">
        <v>31679</v>
      </c>
      <c r="C1088">
        <v>30728.629999999997</v>
      </c>
      <c r="D1088" s="24">
        <v>28244.021994795494</v>
      </c>
      <c r="E1088">
        <v>24568.800610875216</v>
      </c>
    </row>
    <row r="1089" spans="1:5" x14ac:dyDescent="0.4">
      <c r="A1089" s="21">
        <v>40901</v>
      </c>
      <c r="B1089" s="22">
        <v>27764</v>
      </c>
      <c r="C1089">
        <v>26931.079999999998</v>
      </c>
      <c r="D1089" s="24">
        <v>28769.187708351325</v>
      </c>
      <c r="E1089">
        <v>24610.333463098385</v>
      </c>
    </row>
    <row r="1090" spans="1:5" x14ac:dyDescent="0.4">
      <c r="A1090" s="21">
        <v>40902</v>
      </c>
      <c r="B1090" s="22">
        <v>25058</v>
      </c>
      <c r="C1090">
        <v>24306.26</v>
      </c>
      <c r="D1090" s="24">
        <v>28763.139415443438</v>
      </c>
      <c r="E1090">
        <v>24699.136136772984</v>
      </c>
    </row>
    <row r="1091" spans="1:5" x14ac:dyDescent="0.4">
      <c r="A1091" s="21">
        <v>40903</v>
      </c>
      <c r="B1091" s="22">
        <v>23070</v>
      </c>
      <c r="C1091">
        <v>22377.899999999998</v>
      </c>
      <c r="D1091" s="24">
        <v>28189.982351611005</v>
      </c>
      <c r="E1091">
        <v>24664.785338960457</v>
      </c>
    </row>
    <row r="1092" spans="1:5" x14ac:dyDescent="0.4">
      <c r="A1092" s="21">
        <v>40904</v>
      </c>
      <c r="B1092" s="22">
        <v>27374</v>
      </c>
      <c r="C1092">
        <v>26552.78</v>
      </c>
      <c r="D1092" s="24">
        <v>27990.990741510424</v>
      </c>
      <c r="E1092">
        <v>24570.180860500721</v>
      </c>
    </row>
    <row r="1093" spans="1:5" x14ac:dyDescent="0.4">
      <c r="A1093" s="21">
        <v>40905</v>
      </c>
      <c r="B1093" s="22">
        <v>29364</v>
      </c>
      <c r="C1093">
        <v>28483.079999999998</v>
      </c>
      <c r="D1093" s="24">
        <v>27982.682463429854</v>
      </c>
      <c r="E1093">
        <v>24611.716026578521</v>
      </c>
    </row>
    <row r="1094" spans="1:5" x14ac:dyDescent="0.4">
      <c r="A1094" s="21">
        <v>40906</v>
      </c>
      <c r="B1094" s="22">
        <v>23423</v>
      </c>
      <c r="C1094">
        <v>22720.309999999998</v>
      </c>
      <c r="D1094" s="24">
        <v>27792.895416145057</v>
      </c>
      <c r="E1094">
        <v>24700.523669537495</v>
      </c>
    </row>
    <row r="1095" spans="1:5" x14ac:dyDescent="0.4">
      <c r="A1095" s="21">
        <v>40907</v>
      </c>
      <c r="B1095" s="22">
        <v>28679</v>
      </c>
      <c r="C1095">
        <v>27818.63</v>
      </c>
      <c r="D1095" s="24">
        <v>27701.733890190393</v>
      </c>
      <c r="E1095">
        <v>24666.170922527515</v>
      </c>
    </row>
    <row r="1096" spans="1:5" x14ac:dyDescent="0.4">
      <c r="A1096" s="21">
        <v>40908</v>
      </c>
      <c r="B1096" s="22">
        <v>26230</v>
      </c>
      <c r="C1096">
        <v>25443.1</v>
      </c>
      <c r="D1096" s="24">
        <v>27840.421717221121</v>
      </c>
      <c r="E1096">
        <v>24571.561110126226</v>
      </c>
    </row>
    <row r="1097" spans="1:5" x14ac:dyDescent="0.4">
      <c r="A1097" s="21">
        <v>40909</v>
      </c>
      <c r="B1097" s="22">
        <v>20383</v>
      </c>
      <c r="C1097">
        <v>19771.509999999998</v>
      </c>
      <c r="D1097" s="24">
        <v>27355.434645524729</v>
      </c>
      <c r="E1097">
        <v>24613.098590058653</v>
      </c>
    </row>
    <row r="1098" spans="1:5" x14ac:dyDescent="0.4">
      <c r="A1098" s="21">
        <v>40910</v>
      </c>
      <c r="B1098" s="22">
        <v>18978</v>
      </c>
      <c r="C1098">
        <v>18408.66</v>
      </c>
      <c r="D1098" s="24">
        <v>27116.052278004059</v>
      </c>
      <c r="E1098">
        <v>24701.911202302002</v>
      </c>
    </row>
    <row r="1099" spans="1:5" x14ac:dyDescent="0.4">
      <c r="A1099" s="21">
        <v>40911</v>
      </c>
      <c r="B1099" s="22">
        <v>24759</v>
      </c>
      <c r="C1099">
        <v>24016.23</v>
      </c>
      <c r="D1099" s="24">
        <v>26512.112438555407</v>
      </c>
      <c r="E1099">
        <v>24667.556506094577</v>
      </c>
    </row>
    <row r="1100" spans="1:5" x14ac:dyDescent="0.4">
      <c r="A1100" s="21">
        <v>40912</v>
      </c>
      <c r="B1100" s="22">
        <v>25948</v>
      </c>
      <c r="C1100">
        <v>25169.559999999998</v>
      </c>
      <c r="D1100" s="24">
        <v>25972.818513337981</v>
      </c>
      <c r="E1100">
        <v>24572.94135975173</v>
      </c>
    </row>
    <row r="1101" spans="1:5" x14ac:dyDescent="0.4">
      <c r="A1101" s="21">
        <v>40913</v>
      </c>
      <c r="B1101" s="22">
        <v>20917</v>
      </c>
      <c r="C1101">
        <v>20289.489999999998</v>
      </c>
      <c r="D1101" s="24">
        <v>26251.682656272842</v>
      </c>
      <c r="E1101">
        <v>24614.481153538789</v>
      </c>
    </row>
    <row r="1102" spans="1:5" x14ac:dyDescent="0.4">
      <c r="A1102" s="21">
        <v>40914</v>
      </c>
      <c r="B1102" s="22">
        <v>25190</v>
      </c>
      <c r="C1102">
        <v>24434.3</v>
      </c>
      <c r="D1102" s="24">
        <v>25937.732666213295</v>
      </c>
      <c r="E1102">
        <v>24703.298735066513</v>
      </c>
    </row>
    <row r="1103" spans="1:5" x14ac:dyDescent="0.4">
      <c r="A1103" s="21">
        <v>40915</v>
      </c>
      <c r="B1103" s="22">
        <v>21361</v>
      </c>
      <c r="C1103">
        <v>20720.169999999998</v>
      </c>
      <c r="D1103" s="24">
        <v>25503.708519047719</v>
      </c>
      <c r="E1103">
        <v>24668.942089661639</v>
      </c>
    </row>
    <row r="1104" spans="1:5" x14ac:dyDescent="0.4">
      <c r="A1104" s="21">
        <v>40916</v>
      </c>
      <c r="B1104" s="22">
        <v>21485</v>
      </c>
      <c r="C1104">
        <v>20840.45</v>
      </c>
      <c r="D1104" s="24">
        <v>25392.501350196264</v>
      </c>
      <c r="E1104">
        <v>24574.321609377235</v>
      </c>
    </row>
    <row r="1105" spans="1:5" x14ac:dyDescent="0.4">
      <c r="A1105" s="21">
        <v>40917</v>
      </c>
      <c r="B1105" s="22">
        <v>26459</v>
      </c>
      <c r="C1105">
        <v>25665.23</v>
      </c>
      <c r="D1105" s="24">
        <v>25238.600798442574</v>
      </c>
      <c r="E1105">
        <v>24615.863717018921</v>
      </c>
    </row>
    <row r="1106" spans="1:5" x14ac:dyDescent="0.4">
      <c r="A1106" s="21">
        <v>40918</v>
      </c>
      <c r="B1106" s="22">
        <v>27092</v>
      </c>
      <c r="C1106">
        <v>26279.239999999998</v>
      </c>
      <c r="D1106" s="24">
        <v>24927.080422248524</v>
      </c>
      <c r="E1106">
        <v>24704.686267831021</v>
      </c>
    </row>
    <row r="1107" spans="1:5" x14ac:dyDescent="0.4">
      <c r="A1107" s="21">
        <v>40919</v>
      </c>
      <c r="B1107" s="22">
        <v>27277</v>
      </c>
      <c r="C1107">
        <v>26458.69</v>
      </c>
      <c r="D1107" s="24">
        <v>25309.896533148218</v>
      </c>
      <c r="E1107">
        <v>24670.327673228701</v>
      </c>
    </row>
    <row r="1108" spans="1:5" x14ac:dyDescent="0.4">
      <c r="A1108" s="21">
        <v>40920</v>
      </c>
      <c r="B1108" s="22">
        <v>21601</v>
      </c>
      <c r="C1108">
        <v>20952.97</v>
      </c>
      <c r="D1108" s="24">
        <v>25676.889469434554</v>
      </c>
      <c r="E1108">
        <v>24575.701859002736</v>
      </c>
    </row>
    <row r="1109" spans="1:5" x14ac:dyDescent="0.4">
      <c r="A1109" s="21">
        <v>40921</v>
      </c>
      <c r="B1109" s="22">
        <v>26762</v>
      </c>
      <c r="C1109">
        <v>25959.14</v>
      </c>
      <c r="D1109" s="24">
        <v>24962.644618115595</v>
      </c>
      <c r="E1109">
        <v>24617.246280499061</v>
      </c>
    </row>
    <row r="1110" spans="1:5" x14ac:dyDescent="0.4">
      <c r="A1110" s="21">
        <v>40922</v>
      </c>
      <c r="B1110" s="22">
        <v>23588</v>
      </c>
      <c r="C1110">
        <v>22880.36</v>
      </c>
      <c r="D1110" s="24">
        <v>25314.372024685024</v>
      </c>
      <c r="E1110">
        <v>24706.073800595532</v>
      </c>
    </row>
    <row r="1111" spans="1:5" x14ac:dyDescent="0.4">
      <c r="A1111" s="21">
        <v>40923</v>
      </c>
      <c r="B1111" s="22">
        <v>21718</v>
      </c>
      <c r="C1111">
        <v>21066.46</v>
      </c>
      <c r="D1111" s="24">
        <v>25321.284378591652</v>
      </c>
      <c r="E1111">
        <v>24671.713256795763</v>
      </c>
    </row>
    <row r="1112" spans="1:5" x14ac:dyDescent="0.4">
      <c r="A1112" s="21">
        <v>40924</v>
      </c>
      <c r="B1112" s="22">
        <v>29148</v>
      </c>
      <c r="C1112">
        <v>28273.559999999998</v>
      </c>
      <c r="D1112" s="24">
        <v>24714.989546357923</v>
      </c>
      <c r="E1112">
        <v>24577.082108628241</v>
      </c>
    </row>
    <row r="1113" spans="1:5" x14ac:dyDescent="0.4">
      <c r="A1113" s="21">
        <v>40925</v>
      </c>
      <c r="B1113" s="22">
        <v>28498</v>
      </c>
      <c r="C1113">
        <v>27643.059999999998</v>
      </c>
      <c r="D1113" s="24">
        <v>25231.087868930172</v>
      </c>
      <c r="E1113">
        <v>24618.628843979193</v>
      </c>
    </row>
    <row r="1114" spans="1:5" x14ac:dyDescent="0.4">
      <c r="A1114" s="21">
        <v>40926</v>
      </c>
      <c r="B1114" s="22">
        <v>27112</v>
      </c>
      <c r="C1114">
        <v>26298.639999999999</v>
      </c>
      <c r="D1114" s="24">
        <v>25607.079458385433</v>
      </c>
      <c r="E1114">
        <v>24707.461333360035</v>
      </c>
    </row>
    <row r="1115" spans="1:5" x14ac:dyDescent="0.4">
      <c r="A1115" s="21">
        <v>40927</v>
      </c>
      <c r="B1115" s="22">
        <v>21556</v>
      </c>
      <c r="C1115">
        <v>20909.32</v>
      </c>
      <c r="D1115" s="24">
        <v>25484.40228607754</v>
      </c>
      <c r="E1115">
        <v>24673.098840362825</v>
      </c>
    </row>
    <row r="1116" spans="1:5" x14ac:dyDescent="0.4">
      <c r="A1116" s="21">
        <v>40928</v>
      </c>
      <c r="B1116" s="22">
        <v>26180</v>
      </c>
      <c r="C1116">
        <v>25394.6</v>
      </c>
      <c r="D1116" s="24">
        <v>25334.678434152214</v>
      </c>
      <c r="E1116">
        <v>24578.462358253746</v>
      </c>
    </row>
    <row r="1117" spans="1:5" x14ac:dyDescent="0.4">
      <c r="A1117" s="21">
        <v>40929</v>
      </c>
      <c r="B1117" s="22">
        <v>22968</v>
      </c>
      <c r="C1117">
        <v>22278.959999999999</v>
      </c>
      <c r="D1117" s="24">
        <v>25500.868145121767</v>
      </c>
      <c r="E1117">
        <v>24620.011407459329</v>
      </c>
    </row>
    <row r="1118" spans="1:5" x14ac:dyDescent="0.4">
      <c r="A1118" s="21">
        <v>40930</v>
      </c>
      <c r="B1118" s="22">
        <v>21052</v>
      </c>
      <c r="C1118">
        <v>20420.439999999999</v>
      </c>
      <c r="D1118" s="24">
        <v>25005.195514278661</v>
      </c>
      <c r="E1118">
        <v>24708.848866124546</v>
      </c>
    </row>
    <row r="1119" spans="1:5" x14ac:dyDescent="0.4">
      <c r="A1119" s="21">
        <v>40931</v>
      </c>
      <c r="B1119" s="22">
        <v>22673</v>
      </c>
      <c r="C1119">
        <v>21992.809999999998</v>
      </c>
      <c r="D1119" s="24">
        <v>24904.821085901629</v>
      </c>
      <c r="E1119">
        <v>24674.484423929887</v>
      </c>
    </row>
    <row r="1120" spans="1:5" x14ac:dyDescent="0.4">
      <c r="A1120" s="21">
        <v>40932</v>
      </c>
      <c r="B1120" s="22">
        <v>27294</v>
      </c>
      <c r="C1120">
        <v>26475.18</v>
      </c>
      <c r="D1120" s="24">
        <v>24790.167232076023</v>
      </c>
      <c r="E1120">
        <v>24579.842607879251</v>
      </c>
    </row>
    <row r="1121" spans="1:5" x14ac:dyDescent="0.4">
      <c r="A1121" s="21">
        <v>40933</v>
      </c>
      <c r="B1121" s="22">
        <v>22906</v>
      </c>
      <c r="C1121">
        <v>22218.82</v>
      </c>
      <c r="D1121" s="24">
        <v>24674.181722988091</v>
      </c>
      <c r="E1121">
        <v>24621.393970939462</v>
      </c>
    </row>
    <row r="1122" spans="1:5" x14ac:dyDescent="0.4">
      <c r="A1122" s="21">
        <v>40934</v>
      </c>
      <c r="B1122" s="22">
        <v>22061</v>
      </c>
      <c r="C1122">
        <v>21399.17</v>
      </c>
      <c r="D1122" s="24">
        <v>24762.881790349329</v>
      </c>
      <c r="E1122">
        <v>24710.236398889054</v>
      </c>
    </row>
    <row r="1123" spans="1:5" x14ac:dyDescent="0.4">
      <c r="A1123" s="21">
        <v>40935</v>
      </c>
      <c r="B1123" s="22">
        <v>27693</v>
      </c>
      <c r="C1123">
        <v>26862.21</v>
      </c>
      <c r="D1123" s="24">
        <v>24665.154517675652</v>
      </c>
      <c r="E1123">
        <v>24675.870007496949</v>
      </c>
    </row>
    <row r="1124" spans="1:5" x14ac:dyDescent="0.4">
      <c r="A1124" s="21">
        <v>40936</v>
      </c>
      <c r="B1124" s="22">
        <v>23054</v>
      </c>
      <c r="C1124">
        <v>22362.38</v>
      </c>
      <c r="D1124" s="24">
        <v>24542.383837602894</v>
      </c>
      <c r="E1124">
        <v>24581.222857504756</v>
      </c>
    </row>
    <row r="1125" spans="1:5" x14ac:dyDescent="0.4">
      <c r="A1125" s="21">
        <v>40937</v>
      </c>
      <c r="B1125" s="22">
        <v>28662</v>
      </c>
      <c r="C1125">
        <v>27802.14</v>
      </c>
      <c r="D1125" s="24">
        <v>24641.112448492415</v>
      </c>
      <c r="E1125">
        <v>24622.776534419594</v>
      </c>
    </row>
    <row r="1126" spans="1:5" x14ac:dyDescent="0.4">
      <c r="A1126" s="21">
        <v>40938</v>
      </c>
      <c r="B1126" s="22">
        <v>26992</v>
      </c>
      <c r="C1126">
        <v>26182.239999999998</v>
      </c>
      <c r="D1126" s="24">
        <v>25136.745298434438</v>
      </c>
      <c r="E1126">
        <v>24711.623931653565</v>
      </c>
    </row>
    <row r="1127" spans="1:5" x14ac:dyDescent="0.4">
      <c r="A1127" s="21">
        <v>40939</v>
      </c>
      <c r="B1127" s="22">
        <v>25982</v>
      </c>
      <c r="C1127">
        <v>25202.54</v>
      </c>
      <c r="D1127" s="24">
        <v>24864.692235212966</v>
      </c>
      <c r="E1127">
        <v>24677.255591064011</v>
      </c>
    </row>
    <row r="1128" spans="1:5" x14ac:dyDescent="0.4">
      <c r="A1128" s="21">
        <v>40940</v>
      </c>
      <c r="B1128" s="22">
        <v>29799</v>
      </c>
      <c r="C1128">
        <v>28905.03</v>
      </c>
      <c r="D1128" s="24">
        <v>25235.751318859366</v>
      </c>
      <c r="E1128">
        <v>24582.60310713026</v>
      </c>
    </row>
    <row r="1129" spans="1:5" x14ac:dyDescent="0.4">
      <c r="A1129" s="21">
        <v>40941</v>
      </c>
      <c r="B1129" s="22">
        <v>23423</v>
      </c>
      <c r="C1129">
        <v>22720.309999999998</v>
      </c>
      <c r="D1129" s="24">
        <v>25752.330778561911</v>
      </c>
      <c r="E1129">
        <v>24624.15909789973</v>
      </c>
    </row>
    <row r="1130" spans="1:5" x14ac:dyDescent="0.4">
      <c r="A1130" s="21">
        <v>40942</v>
      </c>
      <c r="B1130" s="22">
        <v>29301</v>
      </c>
      <c r="C1130">
        <v>28421.969999999998</v>
      </c>
      <c r="D1130" s="24">
        <v>25140.710448442725</v>
      </c>
      <c r="E1130">
        <v>24713.011464418072</v>
      </c>
    </row>
    <row r="1131" spans="1:5" x14ac:dyDescent="0.4">
      <c r="A1131" s="21">
        <v>40943</v>
      </c>
      <c r="B1131" s="22">
        <v>25937</v>
      </c>
      <c r="C1131">
        <v>25158.89</v>
      </c>
      <c r="D1131" s="24">
        <v>25794.613127527784</v>
      </c>
      <c r="E1131">
        <v>24678.641174631073</v>
      </c>
    </row>
    <row r="1132" spans="1:5" x14ac:dyDescent="0.4">
      <c r="A1132" s="21">
        <v>40944</v>
      </c>
      <c r="B1132" s="22">
        <v>23394</v>
      </c>
      <c r="C1132">
        <v>22692.18</v>
      </c>
      <c r="D1132" s="24">
        <v>25887.188029876466</v>
      </c>
      <c r="E1132">
        <v>24583.983356755765</v>
      </c>
    </row>
    <row r="1133" spans="1:5" x14ac:dyDescent="0.4">
      <c r="A1133" s="21">
        <v>40945</v>
      </c>
      <c r="B1133" s="22">
        <v>28310</v>
      </c>
      <c r="C1133">
        <v>27460.7</v>
      </c>
      <c r="D1133" s="24">
        <v>25334.818915312495</v>
      </c>
      <c r="E1133">
        <v>24625.541661379862</v>
      </c>
    </row>
    <row r="1134" spans="1:5" x14ac:dyDescent="0.4">
      <c r="A1134" s="21">
        <v>40946</v>
      </c>
      <c r="B1134" s="22">
        <v>28643</v>
      </c>
      <c r="C1134">
        <v>27783.71</v>
      </c>
      <c r="D1134" s="24">
        <v>25850.578407915429</v>
      </c>
      <c r="E1134">
        <v>24714.398997182579</v>
      </c>
    </row>
    <row r="1135" spans="1:5" x14ac:dyDescent="0.4">
      <c r="A1135" s="21">
        <v>40947</v>
      </c>
      <c r="B1135" s="22">
        <v>31013</v>
      </c>
      <c r="C1135">
        <v>30082.61</v>
      </c>
      <c r="D1135" s="24">
        <v>26119.872782711511</v>
      </c>
      <c r="E1135">
        <v>24680.026758198135</v>
      </c>
    </row>
    <row r="1136" spans="1:5" x14ac:dyDescent="0.4">
      <c r="A1136" s="21">
        <v>40948</v>
      </c>
      <c r="B1136" s="22">
        <v>22820</v>
      </c>
      <c r="C1136">
        <v>22135.399999999998</v>
      </c>
      <c r="D1136" s="24">
        <v>26196.839485877135</v>
      </c>
      <c r="E1136">
        <v>24585.36360638127</v>
      </c>
    </row>
    <row r="1137" spans="1:5" x14ac:dyDescent="0.4">
      <c r="A1137" s="21">
        <v>40949</v>
      </c>
      <c r="B1137" s="22">
        <v>27446</v>
      </c>
      <c r="C1137">
        <v>26622.62</v>
      </c>
      <c r="D1137" s="24">
        <v>26218.226069765871</v>
      </c>
      <c r="E1137">
        <v>24626.924224859999</v>
      </c>
    </row>
    <row r="1138" spans="1:5" x14ac:dyDescent="0.4">
      <c r="A1138" s="21">
        <v>40950</v>
      </c>
      <c r="B1138" s="22">
        <v>23978</v>
      </c>
      <c r="C1138">
        <v>23258.66</v>
      </c>
      <c r="D1138" s="24">
        <v>26389.415534763102</v>
      </c>
      <c r="E1138">
        <v>24715.78652994709</v>
      </c>
    </row>
    <row r="1139" spans="1:5" x14ac:dyDescent="0.4">
      <c r="A1139" s="21">
        <v>40951</v>
      </c>
      <c r="B1139" s="22">
        <v>21550</v>
      </c>
      <c r="C1139">
        <v>20903.5</v>
      </c>
      <c r="D1139" s="24">
        <v>25806.190188847842</v>
      </c>
      <c r="E1139">
        <v>24681.412341765197</v>
      </c>
    </row>
    <row r="1140" spans="1:5" x14ac:dyDescent="0.4">
      <c r="A1140" s="21">
        <v>40952</v>
      </c>
      <c r="B1140" s="22">
        <v>25907</v>
      </c>
      <c r="C1140">
        <v>25129.79</v>
      </c>
      <c r="D1140" s="24">
        <v>25806.460056811367</v>
      </c>
      <c r="E1140">
        <v>24586.743856006775</v>
      </c>
    </row>
    <row r="1141" spans="1:5" x14ac:dyDescent="0.4">
      <c r="A1141" s="21">
        <v>40953</v>
      </c>
      <c r="B1141" s="22">
        <v>26954</v>
      </c>
      <c r="C1141">
        <v>26145.38</v>
      </c>
      <c r="D1141" s="24">
        <v>25846.956172729544</v>
      </c>
      <c r="E1141">
        <v>24628.306788340131</v>
      </c>
    </row>
    <row r="1142" spans="1:5" x14ac:dyDescent="0.4">
      <c r="A1142" s="21">
        <v>40954</v>
      </c>
      <c r="B1142" s="22">
        <v>26554</v>
      </c>
      <c r="C1142">
        <v>25757.38</v>
      </c>
      <c r="D1142" s="24">
        <v>25520.222579585432</v>
      </c>
      <c r="E1142">
        <v>24717.174062711598</v>
      </c>
    </row>
    <row r="1143" spans="1:5" x14ac:dyDescent="0.4">
      <c r="A1143" s="21">
        <v>40955</v>
      </c>
      <c r="B1143" s="22">
        <v>22350</v>
      </c>
      <c r="C1143">
        <v>21679.5</v>
      </c>
      <c r="D1143" s="24">
        <v>25986.065324256208</v>
      </c>
      <c r="E1143">
        <v>24682.797925332259</v>
      </c>
    </row>
    <row r="1144" spans="1:5" x14ac:dyDescent="0.4">
      <c r="A1144" s="21">
        <v>40956</v>
      </c>
      <c r="B1144" s="22">
        <v>26044</v>
      </c>
      <c r="C1144">
        <v>25262.68</v>
      </c>
      <c r="D1144" s="24">
        <v>25746.357287661293</v>
      </c>
      <c r="E1144">
        <v>24588.12410563228</v>
      </c>
    </row>
    <row r="1145" spans="1:5" x14ac:dyDescent="0.4">
      <c r="A1145" s="21">
        <v>40957</v>
      </c>
      <c r="B1145" s="22">
        <v>23424</v>
      </c>
      <c r="C1145">
        <v>22721.279999999999</v>
      </c>
      <c r="D1145" s="24">
        <v>25358.408043589978</v>
      </c>
      <c r="E1145">
        <v>24629.689351820267</v>
      </c>
    </row>
    <row r="1146" spans="1:5" x14ac:dyDescent="0.4">
      <c r="A1146" s="21">
        <v>40958</v>
      </c>
      <c r="B1146" s="22">
        <v>20964</v>
      </c>
      <c r="C1146">
        <v>20335.079999999998</v>
      </c>
      <c r="D1146" s="24">
        <v>25533.190062784575</v>
      </c>
      <c r="E1146">
        <v>24718.561595476109</v>
      </c>
    </row>
    <row r="1147" spans="1:5" x14ac:dyDescent="0.4">
      <c r="A1147" s="21">
        <v>40959</v>
      </c>
      <c r="B1147" s="22">
        <v>22860</v>
      </c>
      <c r="C1147">
        <v>22174.2</v>
      </c>
      <c r="D1147" s="24">
        <v>25264.295689726558</v>
      </c>
      <c r="E1147">
        <v>24684.183508899321</v>
      </c>
    </row>
    <row r="1148" spans="1:5" x14ac:dyDescent="0.4">
      <c r="A1148" s="21">
        <v>40960</v>
      </c>
      <c r="B1148" s="22">
        <v>27557</v>
      </c>
      <c r="C1148">
        <v>26730.29</v>
      </c>
      <c r="D1148" s="24">
        <v>24651.512417258946</v>
      </c>
      <c r="E1148">
        <v>24589.504355257781</v>
      </c>
    </row>
    <row r="1149" spans="1:5" x14ac:dyDescent="0.4">
      <c r="A1149" s="21">
        <v>40961</v>
      </c>
      <c r="B1149" s="22">
        <v>22480</v>
      </c>
      <c r="C1149">
        <v>21805.599999999999</v>
      </c>
      <c r="D1149" s="24">
        <v>25169.278530631436</v>
      </c>
      <c r="E1149">
        <v>24631.071915300399</v>
      </c>
    </row>
    <row r="1150" spans="1:5" x14ac:dyDescent="0.4">
      <c r="A1150" s="21">
        <v>40962</v>
      </c>
      <c r="B1150" s="22">
        <v>20917</v>
      </c>
      <c r="C1150">
        <v>20289.489999999998</v>
      </c>
      <c r="D1150" s="24">
        <v>25071.060650559466</v>
      </c>
      <c r="E1150">
        <v>24719.949128240616</v>
      </c>
    </row>
    <row r="1151" spans="1:5" x14ac:dyDescent="0.4">
      <c r="A1151" s="21">
        <v>40963</v>
      </c>
      <c r="B1151" s="22">
        <v>25617</v>
      </c>
      <c r="C1151">
        <v>24848.489999999998</v>
      </c>
      <c r="D1151" s="24">
        <v>24386.985080109709</v>
      </c>
      <c r="E1151">
        <v>24685.56909246638</v>
      </c>
    </row>
    <row r="1152" spans="1:5" x14ac:dyDescent="0.4">
      <c r="A1152" s="21">
        <v>40964</v>
      </c>
      <c r="B1152" s="22">
        <v>21082</v>
      </c>
      <c r="C1152">
        <v>20449.54</v>
      </c>
      <c r="D1152" s="24">
        <v>24705.452853686507</v>
      </c>
      <c r="E1152">
        <v>24590.884604883289</v>
      </c>
    </row>
    <row r="1153" spans="1:5" x14ac:dyDescent="0.4">
      <c r="A1153" s="21">
        <v>40965</v>
      </c>
      <c r="B1153" s="22">
        <v>20526</v>
      </c>
      <c r="C1153">
        <v>19910.22</v>
      </c>
      <c r="D1153" s="24">
        <v>24514.956712316609</v>
      </c>
      <c r="E1153">
        <v>24632.454478780539</v>
      </c>
    </row>
    <row r="1154" spans="1:5" x14ac:dyDescent="0.4">
      <c r="A1154" s="21">
        <v>40966</v>
      </c>
      <c r="B1154" s="22">
        <v>24633</v>
      </c>
      <c r="C1154">
        <v>23894.01</v>
      </c>
      <c r="D1154" s="24">
        <v>23911.69726724242</v>
      </c>
      <c r="E1154">
        <v>24721.336661005127</v>
      </c>
    </row>
    <row r="1155" spans="1:5" x14ac:dyDescent="0.4">
      <c r="A1155" s="21">
        <v>40967</v>
      </c>
      <c r="B1155" s="22">
        <v>24125</v>
      </c>
      <c r="C1155">
        <v>23401.25</v>
      </c>
      <c r="D1155" s="24">
        <v>24130.531223526315</v>
      </c>
      <c r="E1155">
        <v>24686.954676033445</v>
      </c>
    </row>
    <row r="1156" spans="1:5" x14ac:dyDescent="0.4">
      <c r="A1156" s="21">
        <v>40968</v>
      </c>
      <c r="B1156" s="22">
        <v>25716</v>
      </c>
      <c r="C1156">
        <v>24944.52</v>
      </c>
      <c r="D1156" s="24">
        <v>24216.644790162321</v>
      </c>
      <c r="E1156">
        <v>24592.26485450879</v>
      </c>
    </row>
    <row r="1157" spans="1:5" x14ac:dyDescent="0.4">
      <c r="A1157" s="21">
        <v>40969</v>
      </c>
      <c r="B1157" s="22">
        <v>20572</v>
      </c>
      <c r="C1157">
        <v>19954.84</v>
      </c>
      <c r="D1157" s="24">
        <v>24094.109866570918</v>
      </c>
      <c r="E1157">
        <v>24633.837042260671</v>
      </c>
    </row>
    <row r="1158" spans="1:5" x14ac:dyDescent="0.4">
      <c r="A1158" s="21">
        <v>40970</v>
      </c>
      <c r="B1158" s="22">
        <v>25597</v>
      </c>
      <c r="C1158">
        <v>24829.09</v>
      </c>
      <c r="D1158" s="24">
        <v>23972.463779856535</v>
      </c>
      <c r="E1158">
        <v>24722.724193769634</v>
      </c>
    </row>
    <row r="1159" spans="1:5" x14ac:dyDescent="0.4">
      <c r="A1159" s="21">
        <v>40971</v>
      </c>
      <c r="B1159" s="22">
        <v>22549</v>
      </c>
      <c r="C1159">
        <v>21872.53</v>
      </c>
      <c r="D1159" s="24">
        <v>24202.88256575396</v>
      </c>
      <c r="E1159">
        <v>24688.340259600503</v>
      </c>
    </row>
    <row r="1160" spans="1:5" x14ac:dyDescent="0.4">
      <c r="A1160" s="21">
        <v>40972</v>
      </c>
      <c r="B1160" s="22">
        <v>20212</v>
      </c>
      <c r="C1160">
        <v>19605.64</v>
      </c>
      <c r="D1160" s="24">
        <v>23779.41505819001</v>
      </c>
      <c r="E1160">
        <v>24593.645104134295</v>
      </c>
    </row>
    <row r="1161" spans="1:5" x14ac:dyDescent="0.4">
      <c r="A1161" s="21">
        <v>40973</v>
      </c>
      <c r="B1161" s="22">
        <v>25044</v>
      </c>
      <c r="C1161">
        <v>24292.68</v>
      </c>
      <c r="D1161" s="24">
        <v>23710.927180900275</v>
      </c>
      <c r="E1161">
        <v>24635.219605740807</v>
      </c>
    </row>
    <row r="1162" spans="1:5" x14ac:dyDescent="0.4">
      <c r="A1162" s="21">
        <v>40974</v>
      </c>
      <c r="B1162" s="22">
        <v>26418</v>
      </c>
      <c r="C1162">
        <v>25625.46</v>
      </c>
      <c r="D1162" s="24">
        <v>23879.935097609901</v>
      </c>
      <c r="E1162">
        <v>24724.111726534145</v>
      </c>
    </row>
    <row r="1163" spans="1:5" x14ac:dyDescent="0.4">
      <c r="A1163" s="21">
        <v>40975</v>
      </c>
      <c r="B1163" s="22">
        <v>26297</v>
      </c>
      <c r="C1163">
        <v>25508.09</v>
      </c>
      <c r="D1163" s="24">
        <v>23760.731852500536</v>
      </c>
      <c r="E1163">
        <v>24689.725843167569</v>
      </c>
    </row>
    <row r="1164" spans="1:5" x14ac:dyDescent="0.4">
      <c r="A1164" s="21">
        <v>40976</v>
      </c>
      <c r="B1164" s="22">
        <v>21717</v>
      </c>
      <c r="C1164">
        <v>21065.489999999998</v>
      </c>
      <c r="D1164" s="24">
        <v>24230.50638607264</v>
      </c>
      <c r="E1164">
        <v>24595.0253537598</v>
      </c>
    </row>
    <row r="1165" spans="1:5" x14ac:dyDescent="0.4">
      <c r="A1165" s="21">
        <v>40977</v>
      </c>
      <c r="B1165" s="22">
        <v>26389</v>
      </c>
      <c r="C1165">
        <v>25597.329999999998</v>
      </c>
      <c r="D1165" s="24">
        <v>24113.673164980941</v>
      </c>
      <c r="E1165">
        <v>24636.60216922094</v>
      </c>
    </row>
    <row r="1166" spans="1:5" x14ac:dyDescent="0.4">
      <c r="A1166" s="21">
        <v>40978</v>
      </c>
      <c r="B1166" s="22">
        <v>19980</v>
      </c>
      <c r="C1166">
        <v>19380.599999999999</v>
      </c>
      <c r="D1166" s="24">
        <v>23971.277315298674</v>
      </c>
      <c r="E1166">
        <v>24725.499259298653</v>
      </c>
    </row>
    <row r="1167" spans="1:5" x14ac:dyDescent="0.4">
      <c r="A1167" s="21">
        <v>40979</v>
      </c>
      <c r="B1167" s="22">
        <v>20596</v>
      </c>
      <c r="C1167">
        <v>19978.12</v>
      </c>
      <c r="D1167" s="24">
        <v>23870.427594520312</v>
      </c>
      <c r="E1167">
        <v>24691.111426734627</v>
      </c>
    </row>
    <row r="1168" spans="1:5" x14ac:dyDescent="0.4">
      <c r="A1168" s="21">
        <v>40980</v>
      </c>
      <c r="B1168" s="22">
        <v>20944</v>
      </c>
      <c r="C1168">
        <v>20315.68</v>
      </c>
      <c r="D1168" s="24">
        <v>23747.000652295588</v>
      </c>
      <c r="E1168">
        <v>24596.405603385305</v>
      </c>
    </row>
    <row r="1169" spans="1:5" x14ac:dyDescent="0.4">
      <c r="A1169" s="21">
        <v>40981</v>
      </c>
      <c r="B1169" s="22">
        <v>25012</v>
      </c>
      <c r="C1169">
        <v>24261.64</v>
      </c>
      <c r="D1169" s="24">
        <v>23148.358003737911</v>
      </c>
      <c r="E1169">
        <v>24637.984732701076</v>
      </c>
    </row>
    <row r="1170" spans="1:5" x14ac:dyDescent="0.4">
      <c r="A1170" s="21">
        <v>40982</v>
      </c>
      <c r="B1170" s="22">
        <v>24977</v>
      </c>
      <c r="C1170">
        <v>24227.69</v>
      </c>
      <c r="D1170" s="24">
        <v>23509.254227844169</v>
      </c>
      <c r="E1170">
        <v>24726.886792063164</v>
      </c>
    </row>
    <row r="1171" spans="1:5" x14ac:dyDescent="0.4">
      <c r="A1171" s="21">
        <v>40983</v>
      </c>
      <c r="B1171" s="22">
        <v>20637</v>
      </c>
      <c r="C1171">
        <v>20017.89</v>
      </c>
      <c r="D1171" s="24">
        <v>23761.248850508127</v>
      </c>
      <c r="E1171">
        <v>24692.497010301693</v>
      </c>
    </row>
    <row r="1172" spans="1:5" x14ac:dyDescent="0.4">
      <c r="A1172" s="21">
        <v>40984</v>
      </c>
      <c r="B1172" s="22">
        <v>25974</v>
      </c>
      <c r="C1172">
        <v>25194.78</v>
      </c>
      <c r="D1172" s="24">
        <v>23190.841798198107</v>
      </c>
      <c r="E1172">
        <v>24597.78585301081</v>
      </c>
    </row>
    <row r="1173" spans="1:5" x14ac:dyDescent="0.4">
      <c r="A1173" s="21">
        <v>40985</v>
      </c>
      <c r="B1173" s="22">
        <v>22897</v>
      </c>
      <c r="C1173">
        <v>22210.09</v>
      </c>
      <c r="D1173" s="24">
        <v>23619.681542783816</v>
      </c>
      <c r="E1173">
        <v>24639.367296181208</v>
      </c>
    </row>
    <row r="1174" spans="1:5" x14ac:dyDescent="0.4">
      <c r="A1174" s="21">
        <v>40986</v>
      </c>
      <c r="B1174" s="22">
        <v>20234</v>
      </c>
      <c r="C1174">
        <v>19626.98</v>
      </c>
      <c r="D1174" s="24">
        <v>23647.239551199549</v>
      </c>
      <c r="E1174">
        <v>24728.274324827671</v>
      </c>
    </row>
    <row r="1175" spans="1:5" x14ac:dyDescent="0.4">
      <c r="A1175" s="21">
        <v>40987</v>
      </c>
      <c r="B1175" s="22">
        <v>24373</v>
      </c>
      <c r="C1175">
        <v>23641.809999999998</v>
      </c>
      <c r="D1175" s="24">
        <v>23123.119918313922</v>
      </c>
      <c r="E1175">
        <v>24693.882593868751</v>
      </c>
    </row>
    <row r="1176" spans="1:5" x14ac:dyDescent="0.4">
      <c r="A1176" s="21">
        <v>40988</v>
      </c>
      <c r="B1176" s="22">
        <v>27257</v>
      </c>
      <c r="C1176">
        <v>26439.29</v>
      </c>
      <c r="D1176" s="24">
        <v>23390.336309942333</v>
      </c>
      <c r="E1176">
        <v>24599.166102636314</v>
      </c>
    </row>
    <row r="1177" spans="1:5" x14ac:dyDescent="0.4">
      <c r="A1177" s="21">
        <v>40989</v>
      </c>
      <c r="B1177" s="22">
        <v>27994</v>
      </c>
      <c r="C1177">
        <v>27154.18</v>
      </c>
      <c r="D1177" s="24">
        <v>23744.865747520551</v>
      </c>
      <c r="E1177">
        <v>24640.74985966134</v>
      </c>
    </row>
    <row r="1178" spans="1:5" x14ac:dyDescent="0.4">
      <c r="A1178" s="21">
        <v>40990</v>
      </c>
      <c r="B1178" s="22">
        <v>22344</v>
      </c>
      <c r="C1178">
        <v>21673.68</v>
      </c>
      <c r="D1178" s="24">
        <v>23865.810019971421</v>
      </c>
      <c r="E1178">
        <v>24729.661857592182</v>
      </c>
    </row>
    <row r="1179" spans="1:5" x14ac:dyDescent="0.4">
      <c r="A1179" s="21">
        <v>40991</v>
      </c>
      <c r="B1179" s="22">
        <v>29859</v>
      </c>
      <c r="C1179">
        <v>28963.23</v>
      </c>
      <c r="D1179" s="24">
        <v>23950.693492112812</v>
      </c>
      <c r="E1179">
        <v>24695.268177435817</v>
      </c>
    </row>
    <row r="1180" spans="1:5" x14ac:dyDescent="0.4">
      <c r="A1180" s="21">
        <v>40992</v>
      </c>
      <c r="B1180" s="22">
        <v>23875</v>
      </c>
      <c r="C1180">
        <v>23158.75</v>
      </c>
      <c r="D1180" s="24">
        <v>24469.844590707849</v>
      </c>
      <c r="E1180">
        <v>24600.546352261819</v>
      </c>
    </row>
    <row r="1181" spans="1:5" x14ac:dyDescent="0.4">
      <c r="A1181" s="21">
        <v>40993</v>
      </c>
      <c r="B1181" s="22">
        <v>17788</v>
      </c>
      <c r="C1181">
        <v>17254.36</v>
      </c>
      <c r="D1181" s="24">
        <v>24142.848907587952</v>
      </c>
      <c r="E1181">
        <v>24642.132423141476</v>
      </c>
    </row>
    <row r="1182" spans="1:5" x14ac:dyDescent="0.4">
      <c r="A1182" s="21">
        <v>40994</v>
      </c>
      <c r="B1182" s="22">
        <v>26831</v>
      </c>
      <c r="C1182">
        <v>26026.07</v>
      </c>
      <c r="D1182" s="24">
        <v>23933.890014394845</v>
      </c>
      <c r="E1182">
        <v>24731.049390356689</v>
      </c>
    </row>
    <row r="1183" spans="1:5" x14ac:dyDescent="0.4">
      <c r="A1183" s="21">
        <v>40995</v>
      </c>
      <c r="B1183" s="22">
        <v>22490</v>
      </c>
      <c r="C1183">
        <v>21815.3</v>
      </c>
      <c r="D1183" s="24">
        <v>24143.417388919708</v>
      </c>
      <c r="E1183">
        <v>24696.653761002875</v>
      </c>
    </row>
    <row r="1184" spans="1:5" x14ac:dyDescent="0.4">
      <c r="A1184" s="21">
        <v>40996</v>
      </c>
      <c r="B1184" s="22">
        <v>26377</v>
      </c>
      <c r="C1184">
        <v>25585.69</v>
      </c>
      <c r="D1184" s="24">
        <v>23671.716637132813</v>
      </c>
      <c r="E1184">
        <v>24601.92660188732</v>
      </c>
    </row>
    <row r="1185" spans="1:5" x14ac:dyDescent="0.4">
      <c r="A1185" s="21">
        <v>40997</v>
      </c>
      <c r="B1185" s="22">
        <v>20930</v>
      </c>
      <c r="C1185">
        <v>20302.099999999999</v>
      </c>
      <c r="D1185" s="24">
        <v>24281.06798838847</v>
      </c>
      <c r="E1185">
        <v>24643.514986621609</v>
      </c>
    </row>
    <row r="1186" spans="1:5" x14ac:dyDescent="0.4">
      <c r="A1186" s="21">
        <v>40998</v>
      </c>
      <c r="B1186" s="22">
        <v>26879</v>
      </c>
      <c r="C1186">
        <v>26072.63</v>
      </c>
      <c r="D1186" s="24">
        <v>23951.061782202058</v>
      </c>
      <c r="E1186">
        <v>24732.436923121197</v>
      </c>
    </row>
    <row r="1187" spans="1:5" x14ac:dyDescent="0.4">
      <c r="A1187" s="21">
        <v>40999</v>
      </c>
      <c r="B1187" s="22">
        <v>23581</v>
      </c>
      <c r="C1187">
        <v>22873.57</v>
      </c>
      <c r="D1187" s="24">
        <v>23884.497151151016</v>
      </c>
      <c r="E1187">
        <v>24698.039344569941</v>
      </c>
    </row>
    <row r="1188" spans="1:5" x14ac:dyDescent="0.4">
      <c r="A1188" s="21">
        <v>41000</v>
      </c>
      <c r="B1188" s="22">
        <v>23852</v>
      </c>
      <c r="C1188">
        <v>23136.44</v>
      </c>
      <c r="D1188" s="24">
        <v>24188.194186765697</v>
      </c>
      <c r="E1188">
        <v>24603.306851512829</v>
      </c>
    </row>
    <row r="1189" spans="1:5" x14ac:dyDescent="0.4">
      <c r="A1189" s="21">
        <v>41001</v>
      </c>
      <c r="B1189" s="22">
        <v>30557</v>
      </c>
      <c r="C1189">
        <v>29640.29</v>
      </c>
      <c r="D1189" s="24">
        <v>24165.435583635612</v>
      </c>
      <c r="E1189">
        <v>24644.897550101745</v>
      </c>
    </row>
    <row r="1190" spans="1:5" x14ac:dyDescent="0.4">
      <c r="A1190" s="21">
        <v>41002</v>
      </c>
      <c r="B1190" s="22">
        <v>29486</v>
      </c>
      <c r="C1190">
        <v>28601.42</v>
      </c>
      <c r="D1190" s="24">
        <v>24325.717511077026</v>
      </c>
      <c r="E1190">
        <v>24733.824455885708</v>
      </c>
    </row>
    <row r="1191" spans="1:5" x14ac:dyDescent="0.4">
      <c r="A1191" s="21">
        <v>41003</v>
      </c>
      <c r="B1191" s="22">
        <v>29040</v>
      </c>
      <c r="C1191">
        <v>28168.799999999999</v>
      </c>
      <c r="D1191" s="24">
        <v>25067.272830718768</v>
      </c>
      <c r="E1191">
        <v>24699.424928136999</v>
      </c>
    </row>
    <row r="1192" spans="1:5" x14ac:dyDescent="0.4">
      <c r="A1192" s="21">
        <v>41004</v>
      </c>
      <c r="B1192" s="22">
        <v>20730</v>
      </c>
      <c r="C1192">
        <v>20108.099999999999</v>
      </c>
      <c r="D1192" s="24">
        <v>25460.680563964834</v>
      </c>
      <c r="E1192">
        <v>24604.68710113833</v>
      </c>
    </row>
    <row r="1193" spans="1:5" x14ac:dyDescent="0.4">
      <c r="A1193" s="21">
        <v>41005</v>
      </c>
      <c r="B1193" s="22">
        <v>23407</v>
      </c>
      <c r="C1193">
        <v>22704.79</v>
      </c>
      <c r="D1193" s="24">
        <v>24732.898314886028</v>
      </c>
      <c r="E1193">
        <v>24646.280113581877</v>
      </c>
    </row>
    <row r="1194" spans="1:5" x14ac:dyDescent="0.4">
      <c r="A1194" s="21">
        <v>41006</v>
      </c>
      <c r="B1194" s="22">
        <v>23767</v>
      </c>
      <c r="C1194">
        <v>23053.989999999998</v>
      </c>
      <c r="D1194" s="24">
        <v>24952.045756117939</v>
      </c>
      <c r="E1194">
        <v>24735.211988650215</v>
      </c>
    </row>
    <row r="1195" spans="1:5" x14ac:dyDescent="0.4">
      <c r="A1195" s="21">
        <v>41007</v>
      </c>
      <c r="B1195" s="22">
        <v>22029</v>
      </c>
      <c r="C1195">
        <v>21368.13</v>
      </c>
      <c r="D1195" s="24">
        <v>24842.390846709561</v>
      </c>
      <c r="E1195">
        <v>24700.810511704061</v>
      </c>
    </row>
    <row r="1196" spans="1:5" x14ac:dyDescent="0.4">
      <c r="A1196" s="21">
        <v>41008</v>
      </c>
      <c r="B1196" s="22">
        <v>21805</v>
      </c>
      <c r="C1196">
        <v>21150.85</v>
      </c>
      <c r="D1196" s="24">
        <v>24308.651629022323</v>
      </c>
      <c r="E1196">
        <v>24606.067350763838</v>
      </c>
    </row>
    <row r="1197" spans="1:5" x14ac:dyDescent="0.4">
      <c r="A1197" s="21">
        <v>41009</v>
      </c>
      <c r="B1197" s="22">
        <v>28314</v>
      </c>
      <c r="C1197">
        <v>27464.579999999998</v>
      </c>
      <c r="D1197" s="24">
        <v>24430.891847911123</v>
      </c>
      <c r="E1197">
        <v>24647.662677062017</v>
      </c>
    </row>
    <row r="1198" spans="1:5" x14ac:dyDescent="0.4">
      <c r="A1198" s="21">
        <v>41010</v>
      </c>
      <c r="B1198" s="22">
        <v>23457</v>
      </c>
      <c r="C1198">
        <v>22753.29</v>
      </c>
      <c r="D1198" s="24">
        <v>24697.825012474554</v>
      </c>
      <c r="E1198">
        <v>24736.599521414726</v>
      </c>
    </row>
    <row r="1199" spans="1:5" x14ac:dyDescent="0.4">
      <c r="A1199" s="21">
        <v>41011</v>
      </c>
      <c r="B1199" s="22">
        <v>22103</v>
      </c>
      <c r="C1199">
        <v>21439.91</v>
      </c>
      <c r="D1199" s="24">
        <v>24289.989976572921</v>
      </c>
      <c r="E1199">
        <v>24702.196095271123</v>
      </c>
    </row>
    <row r="1200" spans="1:5" x14ac:dyDescent="0.4">
      <c r="A1200" s="21">
        <v>41012</v>
      </c>
      <c r="B1200" s="22">
        <v>33801</v>
      </c>
      <c r="C1200">
        <v>32786.97</v>
      </c>
      <c r="D1200" s="24">
        <v>24510.496789516317</v>
      </c>
      <c r="E1200">
        <v>24607.44760038934</v>
      </c>
    </row>
    <row r="1201" spans="1:5" x14ac:dyDescent="0.4">
      <c r="A1201" s="21">
        <v>41013</v>
      </c>
      <c r="B1201" s="22">
        <v>25015</v>
      </c>
      <c r="C1201">
        <v>24264.55</v>
      </c>
      <c r="D1201" s="24">
        <v>25138.535016287355</v>
      </c>
      <c r="E1201">
        <v>24649.045240542149</v>
      </c>
    </row>
    <row r="1202" spans="1:5" x14ac:dyDescent="0.4">
      <c r="A1202" s="21">
        <v>41014</v>
      </c>
      <c r="B1202" s="22">
        <v>22087</v>
      </c>
      <c r="C1202">
        <v>21424.39</v>
      </c>
      <c r="D1202" s="24">
        <v>24799.687125046799</v>
      </c>
      <c r="E1202">
        <v>24737.987054179233</v>
      </c>
    </row>
    <row r="1203" spans="1:5" x14ac:dyDescent="0.4">
      <c r="A1203" s="21">
        <v>41015</v>
      </c>
      <c r="B1203" s="22">
        <v>26197</v>
      </c>
      <c r="C1203">
        <v>25411.09</v>
      </c>
      <c r="D1203" s="24">
        <v>25118.907619661739</v>
      </c>
      <c r="E1203">
        <v>24703.581678838185</v>
      </c>
    </row>
    <row r="1204" spans="1:5" x14ac:dyDescent="0.4">
      <c r="A1204" s="21">
        <v>41016</v>
      </c>
      <c r="B1204" s="22">
        <v>27640</v>
      </c>
      <c r="C1204">
        <v>26810.799999999999</v>
      </c>
      <c r="D1204" s="24">
        <v>24998.87842579756</v>
      </c>
      <c r="E1204">
        <v>24608.827850014848</v>
      </c>
    </row>
    <row r="1205" spans="1:5" x14ac:dyDescent="0.4">
      <c r="A1205" s="21">
        <v>41017</v>
      </c>
      <c r="B1205" s="22">
        <v>23912</v>
      </c>
      <c r="C1205">
        <v>23194.639999999999</v>
      </c>
      <c r="D1205" s="24">
        <v>24844.559613106889</v>
      </c>
      <c r="E1205">
        <v>24650.427804022285</v>
      </c>
    </row>
    <row r="1206" spans="1:5" x14ac:dyDescent="0.4">
      <c r="A1206" s="21">
        <v>41018</v>
      </c>
      <c r="B1206" s="22">
        <v>22053</v>
      </c>
      <c r="C1206">
        <v>21391.41</v>
      </c>
      <c r="D1206" s="24">
        <v>25351.31147253641</v>
      </c>
      <c r="E1206">
        <v>24739.374586943744</v>
      </c>
    </row>
    <row r="1207" spans="1:5" x14ac:dyDescent="0.4">
      <c r="A1207" s="21">
        <v>41019</v>
      </c>
      <c r="B1207" s="22">
        <v>22319</v>
      </c>
      <c r="C1207">
        <v>21649.43</v>
      </c>
      <c r="D1207" s="24">
        <v>24908.44982228658</v>
      </c>
      <c r="E1207">
        <v>24704.967262405247</v>
      </c>
    </row>
    <row r="1208" spans="1:5" x14ac:dyDescent="0.4">
      <c r="A1208" s="21">
        <v>41020</v>
      </c>
      <c r="B1208" s="22">
        <v>23743</v>
      </c>
      <c r="C1208">
        <v>23030.71</v>
      </c>
      <c r="D1208" s="24">
        <v>24313.25143860891</v>
      </c>
      <c r="E1208">
        <v>24610.208099640349</v>
      </c>
    </row>
    <row r="1209" spans="1:5" x14ac:dyDescent="0.4">
      <c r="A1209" s="21">
        <v>41021</v>
      </c>
      <c r="B1209" s="22">
        <v>21236</v>
      </c>
      <c r="C1209">
        <v>20598.919999999998</v>
      </c>
      <c r="D1209" s="24">
        <v>24809.686872487742</v>
      </c>
      <c r="E1209">
        <v>24651.810367502418</v>
      </c>
    </row>
    <row r="1210" spans="1:5" x14ac:dyDescent="0.4">
      <c r="A1210" s="21">
        <v>41022</v>
      </c>
      <c r="B1210" s="22">
        <v>25685</v>
      </c>
      <c r="C1210">
        <v>24914.45</v>
      </c>
      <c r="D1210" s="24">
        <v>24356.995391075558</v>
      </c>
      <c r="E1210">
        <v>24740.762119708252</v>
      </c>
    </row>
    <row r="1211" spans="1:5" x14ac:dyDescent="0.4">
      <c r="A1211" s="21">
        <v>41023</v>
      </c>
      <c r="B1211" s="22">
        <v>28625</v>
      </c>
      <c r="C1211">
        <v>27766.25</v>
      </c>
      <c r="D1211" s="24">
        <v>24093.952219771021</v>
      </c>
      <c r="E1211">
        <v>24706.352845972309</v>
      </c>
    </row>
    <row r="1212" spans="1:5" x14ac:dyDescent="0.4">
      <c r="A1212" s="21">
        <v>41024</v>
      </c>
      <c r="B1212" s="22">
        <v>23769</v>
      </c>
      <c r="C1212">
        <v>23055.93</v>
      </c>
      <c r="D1212" s="24">
        <v>24957.239995862721</v>
      </c>
      <c r="E1212">
        <v>24611.588349265854</v>
      </c>
    </row>
    <row r="1213" spans="1:5" x14ac:dyDescent="0.4">
      <c r="A1213" s="21">
        <v>41025</v>
      </c>
      <c r="B1213" s="22">
        <v>22044</v>
      </c>
      <c r="C1213">
        <v>21382.68</v>
      </c>
      <c r="D1213" s="24">
        <v>24745.247171565221</v>
      </c>
      <c r="E1213">
        <v>24653.192930982554</v>
      </c>
    </row>
    <row r="1214" spans="1:5" x14ac:dyDescent="0.4">
      <c r="A1214" s="21">
        <v>41026</v>
      </c>
      <c r="B1214" s="22">
        <v>22344</v>
      </c>
      <c r="C1214">
        <v>21673.68</v>
      </c>
      <c r="D1214" s="24">
        <v>24203.142743254793</v>
      </c>
      <c r="E1214">
        <v>24742.149652472759</v>
      </c>
    </row>
    <row r="1215" spans="1:5" x14ac:dyDescent="0.4">
      <c r="A1215" s="21">
        <v>41027</v>
      </c>
      <c r="B1215" s="22">
        <v>23574</v>
      </c>
      <c r="C1215">
        <v>22866.78</v>
      </c>
      <c r="D1215" s="24">
        <v>24493.922618198649</v>
      </c>
      <c r="E1215">
        <v>24707.738429539371</v>
      </c>
    </row>
    <row r="1216" spans="1:5" x14ac:dyDescent="0.4">
      <c r="A1216" s="21">
        <v>41028</v>
      </c>
      <c r="B1216" s="22">
        <v>20996</v>
      </c>
      <c r="C1216">
        <v>20366.12</v>
      </c>
      <c r="D1216" s="24">
        <v>24287.553934957392</v>
      </c>
      <c r="E1216">
        <v>24612.968598891359</v>
      </c>
    </row>
    <row r="1217" spans="1:5" x14ac:dyDescent="0.4">
      <c r="A1217" s="21">
        <v>41029</v>
      </c>
      <c r="B1217" s="22">
        <v>23782</v>
      </c>
      <c r="C1217">
        <v>23068.54</v>
      </c>
      <c r="D1217" s="24">
        <v>23715.178263677721</v>
      </c>
      <c r="E1217">
        <v>24654.575494462686</v>
      </c>
    </row>
    <row r="1218" spans="1:5" x14ac:dyDescent="0.4">
      <c r="A1218" s="21">
        <v>41030</v>
      </c>
      <c r="B1218" s="22">
        <v>21032</v>
      </c>
      <c r="C1218">
        <v>20401.04</v>
      </c>
      <c r="D1218" s="24">
        <v>24161.155542228131</v>
      </c>
      <c r="E1218">
        <v>24743.537185237266</v>
      </c>
    </row>
    <row r="1219" spans="1:5" x14ac:dyDescent="0.4">
      <c r="A1219" s="21">
        <v>41031</v>
      </c>
      <c r="B1219" s="22">
        <v>36417</v>
      </c>
      <c r="C1219">
        <v>35324.49</v>
      </c>
      <c r="D1219" s="24">
        <v>23757.994951837805</v>
      </c>
      <c r="E1219">
        <v>24709.124013106433</v>
      </c>
    </row>
    <row r="1220" spans="1:5" x14ac:dyDescent="0.4">
      <c r="A1220" s="21">
        <v>41032</v>
      </c>
      <c r="B1220" s="22">
        <v>21867</v>
      </c>
      <c r="C1220">
        <v>21210.989999999998</v>
      </c>
      <c r="D1220" s="24">
        <v>24460.171676706817</v>
      </c>
      <c r="E1220">
        <v>24614.34884851686</v>
      </c>
    </row>
    <row r="1221" spans="1:5" x14ac:dyDescent="0.4">
      <c r="A1221" s="21">
        <v>41033</v>
      </c>
      <c r="B1221" s="22">
        <v>22235</v>
      </c>
      <c r="C1221">
        <v>21567.95</v>
      </c>
      <c r="D1221" s="24">
        <v>24670.538219325863</v>
      </c>
      <c r="E1221">
        <v>24655.958057942822</v>
      </c>
    </row>
    <row r="1222" spans="1:5" x14ac:dyDescent="0.4">
      <c r="A1222" s="21">
        <v>41034</v>
      </c>
      <c r="B1222" s="22">
        <v>23549</v>
      </c>
      <c r="C1222">
        <v>22842.53</v>
      </c>
      <c r="D1222" s="24">
        <v>24497.882110601931</v>
      </c>
      <c r="E1222">
        <v>24744.924718001777</v>
      </c>
    </row>
    <row r="1223" spans="1:5" x14ac:dyDescent="0.4">
      <c r="A1223" s="21">
        <v>41035</v>
      </c>
      <c r="B1223" s="22">
        <v>21072</v>
      </c>
      <c r="C1223">
        <v>20439.84</v>
      </c>
      <c r="D1223" s="24">
        <v>23971.070393804763</v>
      </c>
      <c r="E1223">
        <v>24710.509596673495</v>
      </c>
    </row>
    <row r="1224" spans="1:5" x14ac:dyDescent="0.4">
      <c r="A1224" s="21">
        <v>41036</v>
      </c>
      <c r="B1224" s="22">
        <v>26571</v>
      </c>
      <c r="C1224">
        <v>25773.87</v>
      </c>
      <c r="D1224" s="24">
        <v>24150.920417930127</v>
      </c>
      <c r="E1224">
        <v>24615.729098142368</v>
      </c>
    </row>
    <row r="1225" spans="1:5" x14ac:dyDescent="0.4">
      <c r="A1225" s="21">
        <v>41037</v>
      </c>
      <c r="B1225" s="22">
        <v>27488</v>
      </c>
      <c r="C1225">
        <v>26663.360000000001</v>
      </c>
      <c r="D1225" s="24">
        <v>24374.070247508414</v>
      </c>
      <c r="E1225">
        <v>24657.340621422954</v>
      </c>
    </row>
    <row r="1226" spans="1:5" x14ac:dyDescent="0.4">
      <c r="A1226" s="21">
        <v>41038</v>
      </c>
      <c r="B1226" s="22">
        <v>23927</v>
      </c>
      <c r="C1226">
        <v>23209.19</v>
      </c>
      <c r="D1226" s="24">
        <v>24137.5163391079</v>
      </c>
      <c r="E1226">
        <v>24746.312250766285</v>
      </c>
    </row>
    <row r="1227" spans="1:5" x14ac:dyDescent="0.4">
      <c r="A1227" s="21">
        <v>41039</v>
      </c>
      <c r="B1227" s="22">
        <v>22329</v>
      </c>
      <c r="C1227">
        <v>21659.13</v>
      </c>
      <c r="D1227" s="24">
        <v>24596.236653329499</v>
      </c>
      <c r="E1227">
        <v>24711.895180240557</v>
      </c>
    </row>
    <row r="1228" spans="1:5" x14ac:dyDescent="0.4">
      <c r="A1228" s="21">
        <v>41040</v>
      </c>
      <c r="B1228" s="22">
        <v>22825</v>
      </c>
      <c r="C1228">
        <v>22140.25</v>
      </c>
      <c r="D1228" s="24">
        <v>24461.365754118353</v>
      </c>
      <c r="E1228">
        <v>24617.10934776787</v>
      </c>
    </row>
    <row r="1229" spans="1:5" x14ac:dyDescent="0.4">
      <c r="A1229" s="21">
        <v>41041</v>
      </c>
      <c r="B1229" s="22">
        <v>23078</v>
      </c>
      <c r="C1229">
        <v>22385.66</v>
      </c>
      <c r="D1229" s="24">
        <v>23822.58780864704</v>
      </c>
      <c r="E1229">
        <v>24658.723184903087</v>
      </c>
    </row>
    <row r="1230" spans="1:5" x14ac:dyDescent="0.4">
      <c r="A1230" s="21">
        <v>41042</v>
      </c>
      <c r="B1230" s="22">
        <v>20412</v>
      </c>
      <c r="C1230">
        <v>19799.64</v>
      </c>
      <c r="D1230" s="24">
        <v>24209.148903505436</v>
      </c>
      <c r="E1230">
        <v>24747.699783530796</v>
      </c>
    </row>
    <row r="1231" spans="1:5" x14ac:dyDescent="0.4">
      <c r="A1231" s="21">
        <v>41043</v>
      </c>
      <c r="B1231" s="22">
        <v>26342</v>
      </c>
      <c r="C1231">
        <v>25551.739999999998</v>
      </c>
      <c r="D1231" s="24">
        <v>23961.113961855528</v>
      </c>
      <c r="E1231">
        <v>24713.280763807619</v>
      </c>
    </row>
    <row r="1232" spans="1:5" x14ac:dyDescent="0.4">
      <c r="A1232" s="21">
        <v>41044</v>
      </c>
      <c r="B1232" s="22">
        <v>23151</v>
      </c>
      <c r="C1232">
        <v>22456.47</v>
      </c>
      <c r="D1232" s="24">
        <v>23649.50811373358</v>
      </c>
      <c r="E1232">
        <v>24618.489597393378</v>
      </c>
    </row>
    <row r="1233" spans="1:5" x14ac:dyDescent="0.4">
      <c r="A1233" s="21">
        <v>41045</v>
      </c>
      <c r="B1233" s="22">
        <v>25309</v>
      </c>
      <c r="C1233">
        <v>24549.73</v>
      </c>
      <c r="D1233" s="24">
        <v>24017.082949840074</v>
      </c>
      <c r="E1233">
        <v>24660.105748383223</v>
      </c>
    </row>
    <row r="1234" spans="1:5" x14ac:dyDescent="0.4">
      <c r="A1234" s="21">
        <v>41046</v>
      </c>
      <c r="B1234" s="22">
        <v>20113</v>
      </c>
      <c r="C1234">
        <v>19509.61</v>
      </c>
      <c r="D1234" s="24">
        <v>24238.299943390153</v>
      </c>
      <c r="E1234">
        <v>24749.087316295303</v>
      </c>
    </row>
    <row r="1235" spans="1:5" x14ac:dyDescent="0.4">
      <c r="A1235" s="21">
        <v>41047</v>
      </c>
      <c r="B1235" s="22">
        <v>25952</v>
      </c>
      <c r="C1235">
        <v>25173.439999999999</v>
      </c>
      <c r="D1235" s="24">
        <v>23391.530922406884</v>
      </c>
      <c r="E1235">
        <v>24714.666347374681</v>
      </c>
    </row>
    <row r="1236" spans="1:5" x14ac:dyDescent="0.4">
      <c r="A1236" s="21">
        <v>41048</v>
      </c>
      <c r="B1236" s="22">
        <v>23576</v>
      </c>
      <c r="C1236">
        <v>22868.720000000001</v>
      </c>
      <c r="D1236" s="24">
        <v>24018.10198859619</v>
      </c>
      <c r="E1236">
        <v>24619.869847018879</v>
      </c>
    </row>
    <row r="1237" spans="1:5" x14ac:dyDescent="0.4">
      <c r="A1237" s="21">
        <v>41049</v>
      </c>
      <c r="B1237" s="22">
        <v>20576</v>
      </c>
      <c r="C1237">
        <v>19958.72</v>
      </c>
      <c r="D1237" s="24">
        <v>24040.649921827378</v>
      </c>
      <c r="E1237">
        <v>24661.488311863359</v>
      </c>
    </row>
    <row r="1238" spans="1:5" x14ac:dyDescent="0.4">
      <c r="A1238" s="21">
        <v>41050</v>
      </c>
      <c r="B1238" s="22">
        <v>25978</v>
      </c>
      <c r="C1238">
        <v>25198.66</v>
      </c>
      <c r="D1238" s="24">
        <v>23324.019477808546</v>
      </c>
      <c r="E1238">
        <v>24750.47484905981</v>
      </c>
    </row>
    <row r="1239" spans="1:5" x14ac:dyDescent="0.4">
      <c r="A1239" s="21">
        <v>41051</v>
      </c>
      <c r="B1239" s="22">
        <v>26537</v>
      </c>
      <c r="C1239">
        <v>25740.89</v>
      </c>
      <c r="D1239" s="24">
        <v>23921.819932148581</v>
      </c>
      <c r="E1239">
        <v>24716.051930941743</v>
      </c>
    </row>
    <row r="1240" spans="1:5" x14ac:dyDescent="0.4">
      <c r="A1240" s="21">
        <v>41052</v>
      </c>
      <c r="B1240" s="22">
        <v>25422</v>
      </c>
      <c r="C1240">
        <v>24659.34</v>
      </c>
      <c r="D1240" s="24">
        <v>24147.79414111621</v>
      </c>
      <c r="E1240">
        <v>24621.250096644388</v>
      </c>
    </row>
    <row r="1241" spans="1:5" x14ac:dyDescent="0.4">
      <c r="A1241" s="21">
        <v>41053</v>
      </c>
      <c r="B1241" s="22">
        <v>19271</v>
      </c>
      <c r="C1241">
        <v>18692.87</v>
      </c>
      <c r="D1241" s="24">
        <v>23862.905531059045</v>
      </c>
      <c r="E1241">
        <v>24662.870875343495</v>
      </c>
    </row>
    <row r="1242" spans="1:5" x14ac:dyDescent="0.4">
      <c r="A1242" s="21">
        <v>41054</v>
      </c>
      <c r="B1242" s="22">
        <v>25237</v>
      </c>
      <c r="C1242">
        <v>24479.89</v>
      </c>
      <c r="D1242" s="24">
        <v>23893.677462005664</v>
      </c>
      <c r="E1242">
        <v>24751.862381824321</v>
      </c>
    </row>
    <row r="1243" spans="1:5" x14ac:dyDescent="0.4">
      <c r="A1243" s="21">
        <v>41055</v>
      </c>
      <c r="B1243" s="22">
        <v>26047</v>
      </c>
      <c r="C1243">
        <v>25265.59</v>
      </c>
      <c r="D1243" s="24">
        <v>24004.873177867816</v>
      </c>
      <c r="E1243">
        <v>24717.437514508805</v>
      </c>
    </row>
    <row r="1244" spans="1:5" x14ac:dyDescent="0.4">
      <c r="A1244" s="21">
        <v>41056</v>
      </c>
      <c r="B1244" s="22">
        <v>18935</v>
      </c>
      <c r="C1244">
        <v>18366.95</v>
      </c>
      <c r="D1244" s="24">
        <v>23713.377476941925</v>
      </c>
      <c r="E1244">
        <v>24622.630346269889</v>
      </c>
    </row>
    <row r="1245" spans="1:5" x14ac:dyDescent="0.4">
      <c r="A1245" s="21">
        <v>41057</v>
      </c>
      <c r="B1245" s="22">
        <v>24071</v>
      </c>
      <c r="C1245">
        <v>23348.87</v>
      </c>
      <c r="D1245" s="24">
        <v>23795.70904610473</v>
      </c>
      <c r="E1245">
        <v>24664.253438823627</v>
      </c>
    </row>
    <row r="1246" spans="1:5" x14ac:dyDescent="0.4">
      <c r="A1246" s="21">
        <v>41058</v>
      </c>
      <c r="B1246" s="22">
        <v>25058</v>
      </c>
      <c r="C1246">
        <v>24306.26</v>
      </c>
      <c r="D1246" s="24">
        <v>23831.349179022473</v>
      </c>
      <c r="E1246">
        <v>24753.249914588829</v>
      </c>
    </row>
    <row r="1247" spans="1:5" x14ac:dyDescent="0.4">
      <c r="A1247" s="21">
        <v>41059</v>
      </c>
      <c r="B1247" s="22">
        <v>24068</v>
      </c>
      <c r="C1247">
        <v>23345.96</v>
      </c>
      <c r="D1247" s="24">
        <v>23402.531618237765</v>
      </c>
      <c r="E1247">
        <v>24718.823098075864</v>
      </c>
    </row>
    <row r="1248" spans="1:5" x14ac:dyDescent="0.4">
      <c r="A1248" s="21">
        <v>41060</v>
      </c>
      <c r="B1248" s="22">
        <v>21242</v>
      </c>
      <c r="C1248">
        <v>20604.739999999998</v>
      </c>
      <c r="D1248" s="24">
        <v>23971.544778953852</v>
      </c>
      <c r="E1248">
        <v>24624.010595895394</v>
      </c>
    </row>
    <row r="1249" spans="1:5" x14ac:dyDescent="0.4">
      <c r="A1249" s="21">
        <v>41061</v>
      </c>
      <c r="B1249" s="22">
        <v>23849</v>
      </c>
      <c r="C1249">
        <v>23133.53</v>
      </c>
      <c r="D1249" s="24">
        <v>23783.557714922717</v>
      </c>
      <c r="E1249">
        <v>24665.636002303763</v>
      </c>
    </row>
    <row r="1250" spans="1:5" x14ac:dyDescent="0.4">
      <c r="A1250" s="21">
        <v>41062</v>
      </c>
      <c r="B1250" s="22">
        <v>23931</v>
      </c>
      <c r="C1250">
        <v>23213.07</v>
      </c>
      <c r="D1250" s="24">
        <v>23261.042173237922</v>
      </c>
      <c r="E1250">
        <v>24754.63744735334</v>
      </c>
    </row>
    <row r="1251" spans="1:5" x14ac:dyDescent="0.4">
      <c r="A1251" s="21">
        <v>41063</v>
      </c>
      <c r="B1251" s="22">
        <v>17536</v>
      </c>
      <c r="C1251">
        <v>17009.919999999998</v>
      </c>
      <c r="D1251" s="24">
        <v>23788.006871793714</v>
      </c>
      <c r="E1251">
        <v>24720.208681642929</v>
      </c>
    </row>
    <row r="1252" spans="1:5" x14ac:dyDescent="0.4">
      <c r="A1252" s="21">
        <v>41064</v>
      </c>
      <c r="B1252" s="22">
        <v>25791</v>
      </c>
      <c r="C1252">
        <v>25017.27</v>
      </c>
      <c r="D1252" s="24">
        <v>23356.336783373445</v>
      </c>
      <c r="E1252">
        <v>24625.390845520898</v>
      </c>
    </row>
    <row r="1253" spans="1:5" x14ac:dyDescent="0.4">
      <c r="A1253" s="21">
        <v>41065</v>
      </c>
      <c r="B1253" s="22">
        <v>28107</v>
      </c>
      <c r="C1253">
        <v>27263.79</v>
      </c>
      <c r="D1253" s="24">
        <v>23030.960162348507</v>
      </c>
      <c r="E1253">
        <v>24667.018565783896</v>
      </c>
    </row>
    <row r="1254" spans="1:5" x14ac:dyDescent="0.4">
      <c r="A1254" s="21">
        <v>41066</v>
      </c>
      <c r="B1254" s="22">
        <v>25458</v>
      </c>
      <c r="C1254">
        <v>24694.26</v>
      </c>
      <c r="D1254" s="24">
        <v>23822.297738806745</v>
      </c>
      <c r="E1254">
        <v>24756.024980117847</v>
      </c>
    </row>
    <row r="1255" spans="1:5" x14ac:dyDescent="0.4">
      <c r="A1255" s="21">
        <v>41067</v>
      </c>
      <c r="B1255" s="22">
        <v>21692</v>
      </c>
      <c r="C1255">
        <v>21041.239999999998</v>
      </c>
      <c r="D1255" s="24">
        <v>24110.711134974466</v>
      </c>
      <c r="E1255">
        <v>24721.594265209987</v>
      </c>
    </row>
    <row r="1256" spans="1:5" x14ac:dyDescent="0.4">
      <c r="A1256" s="21">
        <v>41068</v>
      </c>
      <c r="B1256" s="22">
        <v>25968</v>
      </c>
      <c r="C1256">
        <v>25188.959999999999</v>
      </c>
      <c r="D1256" s="24">
        <v>23428.882645011749</v>
      </c>
      <c r="E1256">
        <v>24626.771095146403</v>
      </c>
    </row>
    <row r="1257" spans="1:5" x14ac:dyDescent="0.4">
      <c r="A1257" s="21">
        <v>41069</v>
      </c>
      <c r="B1257" s="22">
        <v>30139</v>
      </c>
      <c r="C1257">
        <v>29234.829999999998</v>
      </c>
      <c r="D1257" s="24">
        <v>23984.69130448221</v>
      </c>
      <c r="E1257">
        <v>24668.401129264032</v>
      </c>
    </row>
    <row r="1258" spans="1:5" x14ac:dyDescent="0.4">
      <c r="A1258" s="21">
        <v>41070</v>
      </c>
      <c r="B1258" s="22">
        <v>20749</v>
      </c>
      <c r="C1258">
        <v>20126.53</v>
      </c>
      <c r="D1258" s="24">
        <v>24581.119579549671</v>
      </c>
      <c r="E1258">
        <v>24757.412512882358</v>
      </c>
    </row>
    <row r="1259" spans="1:5" x14ac:dyDescent="0.4">
      <c r="A1259" s="21">
        <v>41071</v>
      </c>
      <c r="B1259" s="22">
        <v>27992</v>
      </c>
      <c r="C1259">
        <v>27152.239999999998</v>
      </c>
      <c r="D1259" s="24">
        <v>23838.7511109406</v>
      </c>
      <c r="E1259">
        <v>24722.979848777053</v>
      </c>
    </row>
    <row r="1260" spans="1:5" x14ac:dyDescent="0.4">
      <c r="A1260" s="21">
        <v>41072</v>
      </c>
      <c r="B1260" s="22">
        <v>26072</v>
      </c>
      <c r="C1260">
        <v>25289.84</v>
      </c>
      <c r="D1260" s="24">
        <v>24569.248296733182</v>
      </c>
      <c r="E1260">
        <v>24628.151344771908</v>
      </c>
    </row>
    <row r="1261" spans="1:5" x14ac:dyDescent="0.4">
      <c r="A1261" s="21">
        <v>41073</v>
      </c>
      <c r="B1261" s="22">
        <v>27588</v>
      </c>
      <c r="C1261">
        <v>26760.36</v>
      </c>
      <c r="D1261" s="24">
        <v>24687.188834973924</v>
      </c>
      <c r="E1261">
        <v>24669.783692744164</v>
      </c>
    </row>
    <row r="1262" spans="1:5" x14ac:dyDescent="0.4">
      <c r="A1262" s="21">
        <v>41074</v>
      </c>
      <c r="B1262" s="22">
        <v>20489</v>
      </c>
      <c r="C1262">
        <v>19874.329999999998</v>
      </c>
      <c r="D1262" s="24">
        <v>24551.65274045039</v>
      </c>
      <c r="E1262">
        <v>24758.800045646865</v>
      </c>
    </row>
    <row r="1263" spans="1:5" x14ac:dyDescent="0.4">
      <c r="A1263" s="21">
        <v>41075</v>
      </c>
      <c r="B1263" s="22">
        <v>26644</v>
      </c>
      <c r="C1263">
        <v>25844.68</v>
      </c>
      <c r="D1263" s="24">
        <v>24610.846750599463</v>
      </c>
      <c r="E1263">
        <v>24724.365432344111</v>
      </c>
    </row>
    <row r="1264" spans="1:5" x14ac:dyDescent="0.4">
      <c r="A1264" s="21">
        <v>41076</v>
      </c>
      <c r="B1264" s="22">
        <v>24742</v>
      </c>
      <c r="C1264">
        <v>23999.739999999998</v>
      </c>
      <c r="D1264" s="24">
        <v>24786.010002686737</v>
      </c>
      <c r="E1264">
        <v>24629.531594397409</v>
      </c>
    </row>
    <row r="1265" spans="1:5" x14ac:dyDescent="0.4">
      <c r="A1265" s="21">
        <v>41077</v>
      </c>
      <c r="B1265" s="22">
        <v>19602</v>
      </c>
      <c r="C1265">
        <v>19013.939999999999</v>
      </c>
      <c r="D1265" s="24">
        <v>24342.822366076889</v>
      </c>
      <c r="E1265">
        <v>24671.1662562243</v>
      </c>
    </row>
    <row r="1266" spans="1:5" x14ac:dyDescent="0.4">
      <c r="A1266" s="21">
        <v>41078</v>
      </c>
      <c r="B1266" s="22">
        <v>26694</v>
      </c>
      <c r="C1266">
        <v>25893.18</v>
      </c>
      <c r="D1266" s="24">
        <v>24415.182414633855</v>
      </c>
      <c r="E1266">
        <v>24760.187578411376</v>
      </c>
    </row>
    <row r="1267" spans="1:5" x14ac:dyDescent="0.4">
      <c r="A1267" s="21">
        <v>41079</v>
      </c>
      <c r="B1267" s="22">
        <v>25938</v>
      </c>
      <c r="C1267">
        <v>25159.86</v>
      </c>
      <c r="D1267" s="24">
        <v>24585.662770863335</v>
      </c>
      <c r="E1267">
        <v>24725.751015911177</v>
      </c>
    </row>
    <row r="1268" spans="1:5" x14ac:dyDescent="0.4">
      <c r="A1268" s="21">
        <v>41080</v>
      </c>
      <c r="B1268" s="22">
        <v>25528</v>
      </c>
      <c r="C1268">
        <v>24762.16</v>
      </c>
      <c r="D1268" s="24">
        <v>24198.322399634581</v>
      </c>
      <c r="E1268">
        <v>24630.911844022918</v>
      </c>
    </row>
    <row r="1269" spans="1:5" x14ac:dyDescent="0.4">
      <c r="A1269" s="21">
        <v>41081</v>
      </c>
      <c r="B1269" s="22">
        <v>24530</v>
      </c>
      <c r="C1269">
        <v>23794.1</v>
      </c>
      <c r="D1269" s="24">
        <v>24833.369502930305</v>
      </c>
      <c r="E1269">
        <v>24672.548819704432</v>
      </c>
    </row>
    <row r="1270" spans="1:5" x14ac:dyDescent="0.4">
      <c r="A1270" s="21">
        <v>41082</v>
      </c>
      <c r="B1270" s="22">
        <v>25813</v>
      </c>
      <c r="C1270">
        <v>25038.61</v>
      </c>
      <c r="D1270" s="24">
        <v>24791.485347347309</v>
      </c>
      <c r="E1270">
        <v>24761.575111175884</v>
      </c>
    </row>
    <row r="1271" spans="1:5" x14ac:dyDescent="0.4">
      <c r="A1271" s="21">
        <v>41083</v>
      </c>
      <c r="B1271" s="22">
        <v>25005</v>
      </c>
      <c r="C1271">
        <v>24254.85</v>
      </c>
      <c r="D1271" s="24">
        <v>24374.717408007898</v>
      </c>
      <c r="E1271">
        <v>24727.136599478235</v>
      </c>
    </row>
    <row r="1272" spans="1:5" x14ac:dyDescent="0.4">
      <c r="A1272" s="21">
        <v>41084</v>
      </c>
      <c r="B1272" s="22">
        <v>19960</v>
      </c>
      <c r="C1272">
        <v>19361.2</v>
      </c>
      <c r="D1272" s="24">
        <v>24938.625727191906</v>
      </c>
      <c r="E1272">
        <v>24632.292093648419</v>
      </c>
    </row>
    <row r="1273" spans="1:5" x14ac:dyDescent="0.4">
      <c r="A1273" s="21">
        <v>41085</v>
      </c>
      <c r="B1273" s="22">
        <v>27214</v>
      </c>
      <c r="C1273">
        <v>26397.579999999998</v>
      </c>
      <c r="D1273" s="24">
        <v>24547.196235124895</v>
      </c>
      <c r="E1273">
        <v>24673.931383184565</v>
      </c>
    </row>
    <row r="1274" spans="1:5" x14ac:dyDescent="0.4">
      <c r="A1274" s="21">
        <v>41086</v>
      </c>
      <c r="B1274" s="22">
        <v>25615</v>
      </c>
      <c r="C1274">
        <v>24846.55</v>
      </c>
      <c r="D1274" s="24">
        <v>24256.862628117418</v>
      </c>
      <c r="E1274">
        <v>24762.962643940395</v>
      </c>
    </row>
    <row r="1275" spans="1:5" x14ac:dyDescent="0.4">
      <c r="A1275" s="21">
        <v>41087</v>
      </c>
      <c r="B1275" s="22">
        <v>27949</v>
      </c>
      <c r="C1275">
        <v>27110.53</v>
      </c>
      <c r="D1275" s="24">
        <v>24810.818524570801</v>
      </c>
      <c r="E1275">
        <v>24728.522183045301</v>
      </c>
    </row>
    <row r="1276" spans="1:5" x14ac:dyDescent="0.4">
      <c r="A1276" s="21">
        <v>41088</v>
      </c>
      <c r="B1276" s="22">
        <v>22404</v>
      </c>
      <c r="C1276">
        <v>21731.88</v>
      </c>
      <c r="D1276" s="24">
        <v>25142.43698258527</v>
      </c>
      <c r="E1276">
        <v>24633.672343273927</v>
      </c>
    </row>
    <row r="1277" spans="1:5" x14ac:dyDescent="0.4">
      <c r="A1277" s="21">
        <v>41089</v>
      </c>
      <c r="B1277" s="22">
        <v>29422</v>
      </c>
      <c r="C1277">
        <v>28539.34</v>
      </c>
      <c r="D1277" s="24">
        <v>24412.241720063721</v>
      </c>
      <c r="E1277">
        <v>24675.313946664701</v>
      </c>
    </row>
    <row r="1278" spans="1:5" x14ac:dyDescent="0.4">
      <c r="A1278" s="21">
        <v>41090</v>
      </c>
      <c r="B1278" s="22">
        <v>23035</v>
      </c>
      <c r="C1278">
        <v>22343.95</v>
      </c>
      <c r="D1278" s="24">
        <v>25279.411566056893</v>
      </c>
      <c r="E1278">
        <v>24764.350176704902</v>
      </c>
    </row>
    <row r="1279" spans="1:5" x14ac:dyDescent="0.4">
      <c r="A1279" s="21">
        <v>41091</v>
      </c>
      <c r="B1279" s="22">
        <v>21644</v>
      </c>
      <c r="C1279">
        <v>20994.68</v>
      </c>
      <c r="D1279" s="24">
        <v>25123.10660311141</v>
      </c>
      <c r="E1279">
        <v>24729.907766612363</v>
      </c>
    </row>
    <row r="1280" spans="1:5" x14ac:dyDescent="0.4">
      <c r="A1280" s="21">
        <v>41092</v>
      </c>
      <c r="B1280" s="22">
        <v>25224</v>
      </c>
      <c r="C1280">
        <v>24467.279999999999</v>
      </c>
      <c r="D1280" s="24">
        <v>24424.212353373332</v>
      </c>
      <c r="E1280">
        <v>24635.052592899428</v>
      </c>
    </row>
    <row r="1281" spans="1:5" x14ac:dyDescent="0.4">
      <c r="A1281" s="21">
        <v>41093</v>
      </c>
      <c r="B1281" s="22">
        <v>28528</v>
      </c>
      <c r="C1281">
        <v>27672.16</v>
      </c>
      <c r="D1281" s="24">
        <v>24873.278944150345</v>
      </c>
      <c r="E1281">
        <v>24676.696510144837</v>
      </c>
    </row>
    <row r="1282" spans="1:5" x14ac:dyDescent="0.4">
      <c r="A1282" s="21">
        <v>41094</v>
      </c>
      <c r="B1282" s="22">
        <v>30023</v>
      </c>
      <c r="C1282">
        <v>29122.309999999998</v>
      </c>
      <c r="D1282" s="24">
        <v>25162.629587288808</v>
      </c>
      <c r="E1282">
        <v>24765.737709469413</v>
      </c>
    </row>
    <row r="1283" spans="1:5" x14ac:dyDescent="0.4">
      <c r="A1283" s="21">
        <v>41095</v>
      </c>
      <c r="B1283" s="22">
        <v>25297</v>
      </c>
      <c r="C1283">
        <v>24538.09</v>
      </c>
      <c r="D1283" s="24">
        <v>25152.542701689938</v>
      </c>
      <c r="E1283">
        <v>24731.293350179425</v>
      </c>
    </row>
    <row r="1284" spans="1:5" x14ac:dyDescent="0.4">
      <c r="A1284" s="21">
        <v>41096</v>
      </c>
      <c r="B1284" s="22">
        <v>26712</v>
      </c>
      <c r="C1284">
        <v>25910.639999999999</v>
      </c>
      <c r="D1284" s="24">
        <v>25594.276753224545</v>
      </c>
      <c r="E1284">
        <v>24636.432842524933</v>
      </c>
    </row>
    <row r="1285" spans="1:5" x14ac:dyDescent="0.4">
      <c r="A1285" s="21">
        <v>41097</v>
      </c>
      <c r="B1285" s="22">
        <v>23291</v>
      </c>
      <c r="C1285">
        <v>22592.27</v>
      </c>
      <c r="D1285" s="24">
        <v>25699.034604441757</v>
      </c>
      <c r="E1285">
        <v>24678.079073624973</v>
      </c>
    </row>
    <row r="1286" spans="1:5" x14ac:dyDescent="0.4">
      <c r="A1286" s="21">
        <v>41098</v>
      </c>
      <c r="B1286" s="22">
        <v>22091</v>
      </c>
      <c r="C1286">
        <v>21428.27</v>
      </c>
      <c r="D1286" s="24">
        <v>25069.00855414792</v>
      </c>
      <c r="E1286">
        <v>24767.12524223392</v>
      </c>
    </row>
    <row r="1287" spans="1:5" x14ac:dyDescent="0.4">
      <c r="A1287" s="21">
        <v>41099</v>
      </c>
      <c r="B1287" s="22">
        <v>26413</v>
      </c>
      <c r="C1287">
        <v>25620.61</v>
      </c>
      <c r="D1287" s="24">
        <v>25272.504755415492</v>
      </c>
      <c r="E1287">
        <v>24732.678933746487</v>
      </c>
    </row>
    <row r="1288" spans="1:5" x14ac:dyDescent="0.4">
      <c r="A1288" s="21">
        <v>41100</v>
      </c>
      <c r="B1288" s="22">
        <v>28426</v>
      </c>
      <c r="C1288">
        <v>27573.219999999998</v>
      </c>
      <c r="D1288" s="24">
        <v>25338.549211476693</v>
      </c>
      <c r="E1288">
        <v>24637.813092150438</v>
      </c>
    </row>
    <row r="1289" spans="1:5" x14ac:dyDescent="0.4">
      <c r="A1289" s="21">
        <v>41101</v>
      </c>
      <c r="B1289" s="22">
        <v>28416</v>
      </c>
      <c r="C1289">
        <v>27563.52</v>
      </c>
      <c r="D1289" s="24">
        <v>25128.7476217599</v>
      </c>
      <c r="E1289">
        <v>24679.461637105105</v>
      </c>
    </row>
    <row r="1290" spans="1:5" x14ac:dyDescent="0.4">
      <c r="A1290" s="21">
        <v>41102</v>
      </c>
      <c r="B1290" s="22">
        <v>24290</v>
      </c>
      <c r="C1290">
        <v>23561.3</v>
      </c>
      <c r="D1290" s="24">
        <v>25879.826750244622</v>
      </c>
      <c r="E1290">
        <v>24768.512774998428</v>
      </c>
    </row>
    <row r="1291" spans="1:5" x14ac:dyDescent="0.4">
      <c r="A1291" s="21">
        <v>41103</v>
      </c>
      <c r="B1291" s="22">
        <v>27455</v>
      </c>
      <c r="C1291">
        <v>26631.35</v>
      </c>
      <c r="D1291" s="24">
        <v>25754.887186655702</v>
      </c>
      <c r="E1291">
        <v>24734.064517313549</v>
      </c>
    </row>
    <row r="1292" spans="1:5" x14ac:dyDescent="0.4">
      <c r="A1292" s="21">
        <v>41104</v>
      </c>
      <c r="B1292" s="22">
        <v>28227</v>
      </c>
      <c r="C1292">
        <v>27380.19</v>
      </c>
      <c r="D1292" s="24">
        <v>25433.968571138663</v>
      </c>
      <c r="E1292">
        <v>24639.193341775943</v>
      </c>
    </row>
    <row r="1293" spans="1:5" x14ac:dyDescent="0.4">
      <c r="A1293" s="21">
        <v>41105</v>
      </c>
      <c r="B1293" s="22">
        <v>20894</v>
      </c>
      <c r="C1293">
        <v>20267.18</v>
      </c>
      <c r="D1293" s="24">
        <v>26094.176058867441</v>
      </c>
      <c r="E1293">
        <v>24680.844200585241</v>
      </c>
    </row>
    <row r="1294" spans="1:5" x14ac:dyDescent="0.4">
      <c r="A1294" s="21">
        <v>41106</v>
      </c>
      <c r="B1294" s="22">
        <v>27968</v>
      </c>
      <c r="C1294">
        <v>27128.959999999999</v>
      </c>
      <c r="D1294" s="24">
        <v>25725.240324743438</v>
      </c>
      <c r="E1294">
        <v>24769.900307762939</v>
      </c>
    </row>
    <row r="1295" spans="1:5" x14ac:dyDescent="0.4">
      <c r="A1295" s="21">
        <v>41107</v>
      </c>
      <c r="B1295" s="22">
        <v>27366</v>
      </c>
      <c r="C1295">
        <v>26545.02</v>
      </c>
      <c r="D1295" s="24">
        <v>25459.092311278757</v>
      </c>
      <c r="E1295">
        <v>24735.450100880611</v>
      </c>
    </row>
    <row r="1296" spans="1:5" x14ac:dyDescent="0.4">
      <c r="A1296" s="21">
        <v>41108</v>
      </c>
      <c r="B1296" s="22">
        <v>29241</v>
      </c>
      <c r="C1296">
        <v>28363.77</v>
      </c>
      <c r="D1296" s="24">
        <v>25956.138615753593</v>
      </c>
      <c r="E1296">
        <v>24640.573591401448</v>
      </c>
    </row>
    <row r="1297" spans="1:5" x14ac:dyDescent="0.4">
      <c r="A1297" s="21">
        <v>41109</v>
      </c>
      <c r="B1297" s="22">
        <v>21836</v>
      </c>
      <c r="C1297">
        <v>21180.92</v>
      </c>
      <c r="D1297" s="24">
        <v>26337.573790274582</v>
      </c>
      <c r="E1297">
        <v>24682.226764065374</v>
      </c>
    </row>
    <row r="1298" spans="1:5" x14ac:dyDescent="0.4">
      <c r="A1298" s="21">
        <v>41110</v>
      </c>
      <c r="B1298" s="22">
        <v>26651</v>
      </c>
      <c r="C1298">
        <v>25851.469999999998</v>
      </c>
      <c r="D1298" s="24">
        <v>25540.145253798088</v>
      </c>
      <c r="E1298">
        <v>24771.287840527446</v>
      </c>
    </row>
    <row r="1299" spans="1:5" x14ac:dyDescent="0.4">
      <c r="A1299" s="21">
        <v>41111</v>
      </c>
      <c r="B1299" s="22">
        <v>22710</v>
      </c>
      <c r="C1299">
        <v>22028.7</v>
      </c>
      <c r="D1299" s="24">
        <v>25990.530911910868</v>
      </c>
      <c r="E1299">
        <v>24736.835684447669</v>
      </c>
    </row>
    <row r="1300" spans="1:5" x14ac:dyDescent="0.4">
      <c r="A1300" s="21">
        <v>41112</v>
      </c>
      <c r="B1300" s="22">
        <v>19950</v>
      </c>
      <c r="C1300">
        <v>19351.5</v>
      </c>
      <c r="D1300" s="24">
        <v>25768.6536336436</v>
      </c>
      <c r="E1300">
        <v>24641.953841026952</v>
      </c>
    </row>
    <row r="1301" spans="1:5" x14ac:dyDescent="0.4">
      <c r="A1301" s="21">
        <v>41113</v>
      </c>
      <c r="B1301" s="22">
        <v>25475</v>
      </c>
      <c r="C1301">
        <v>24710.75</v>
      </c>
      <c r="D1301" s="24">
        <v>24942.177072540799</v>
      </c>
      <c r="E1301">
        <v>24683.60932754551</v>
      </c>
    </row>
    <row r="1302" spans="1:5" x14ac:dyDescent="0.4">
      <c r="A1302" s="21">
        <v>41114</v>
      </c>
      <c r="B1302" s="22">
        <v>26708</v>
      </c>
      <c r="C1302">
        <v>25906.76</v>
      </c>
      <c r="D1302" s="24">
        <v>25288.539041902102</v>
      </c>
      <c r="E1302">
        <v>24772.675373291957</v>
      </c>
    </row>
    <row r="1303" spans="1:5" x14ac:dyDescent="0.4">
      <c r="A1303" s="21">
        <v>41115</v>
      </c>
      <c r="B1303" s="22">
        <v>26826</v>
      </c>
      <c r="C1303">
        <v>26021.219999999998</v>
      </c>
      <c r="D1303" s="24">
        <v>25402.934045985974</v>
      </c>
      <c r="E1303">
        <v>24738.221268014735</v>
      </c>
    </row>
    <row r="1304" spans="1:5" x14ac:dyDescent="0.4">
      <c r="A1304" s="21">
        <v>41116</v>
      </c>
      <c r="B1304" s="22">
        <v>25026</v>
      </c>
      <c r="C1304">
        <v>24275.219999999998</v>
      </c>
      <c r="D1304" s="24">
        <v>25211.475622108755</v>
      </c>
      <c r="E1304">
        <v>24643.334090652457</v>
      </c>
    </row>
    <row r="1305" spans="1:5" x14ac:dyDescent="0.4">
      <c r="A1305" s="21">
        <v>41117</v>
      </c>
      <c r="B1305" s="22">
        <v>27553</v>
      </c>
      <c r="C1305">
        <v>26726.41</v>
      </c>
      <c r="D1305" s="24">
        <v>25514.531350749756</v>
      </c>
      <c r="E1305">
        <v>24684.991891025642</v>
      </c>
    </row>
    <row r="1306" spans="1:5" x14ac:dyDescent="0.4">
      <c r="A1306" s="21">
        <v>41118</v>
      </c>
      <c r="B1306" s="22">
        <v>23928</v>
      </c>
      <c r="C1306">
        <v>23210.16</v>
      </c>
      <c r="D1306" s="24">
        <v>25677.225061223307</v>
      </c>
      <c r="E1306">
        <v>24774.062906056464</v>
      </c>
    </row>
    <row r="1307" spans="1:5" x14ac:dyDescent="0.4">
      <c r="A1307" s="21">
        <v>41119</v>
      </c>
      <c r="B1307" s="22">
        <v>21364</v>
      </c>
      <c r="C1307">
        <v>20723.079999999998</v>
      </c>
      <c r="D1307" s="24">
        <v>25219.584176007513</v>
      </c>
      <c r="E1307">
        <v>24739.606851581793</v>
      </c>
    </row>
    <row r="1308" spans="1:5" x14ac:dyDescent="0.4">
      <c r="A1308" s="21">
        <v>41120</v>
      </c>
      <c r="B1308" s="22">
        <v>26939</v>
      </c>
      <c r="C1308">
        <v>26130.829999999998</v>
      </c>
      <c r="D1308" s="24">
        <v>25257.979749876282</v>
      </c>
      <c r="E1308">
        <v>24644.714340277962</v>
      </c>
    </row>
    <row r="1309" spans="1:5" x14ac:dyDescent="0.4">
      <c r="A1309" s="21">
        <v>41121</v>
      </c>
      <c r="B1309" s="22">
        <v>27602</v>
      </c>
      <c r="C1309">
        <v>26773.94</v>
      </c>
      <c r="D1309" s="24">
        <v>25349.55079648918</v>
      </c>
      <c r="E1309">
        <v>24686.374454505778</v>
      </c>
    </row>
    <row r="1310" spans="1:5" x14ac:dyDescent="0.4">
      <c r="A1310" s="21">
        <v>41122</v>
      </c>
      <c r="B1310" s="22">
        <v>30215</v>
      </c>
      <c r="C1310">
        <v>29308.55</v>
      </c>
      <c r="D1310" s="24">
        <v>25179.299955755152</v>
      </c>
      <c r="E1310">
        <v>24775.450438820975</v>
      </c>
    </row>
    <row r="1311" spans="1:5" x14ac:dyDescent="0.4">
      <c r="A1311" s="21">
        <v>41123</v>
      </c>
      <c r="B1311" s="22">
        <v>28460</v>
      </c>
      <c r="C1311">
        <v>27606.2</v>
      </c>
      <c r="D1311" s="24">
        <v>25986.400724967116</v>
      </c>
      <c r="E1311">
        <v>24740.992435148859</v>
      </c>
    </row>
    <row r="1312" spans="1:5" x14ac:dyDescent="0.4">
      <c r="A1312" s="21">
        <v>41124</v>
      </c>
      <c r="B1312" s="22">
        <v>29182</v>
      </c>
      <c r="C1312">
        <v>28306.54</v>
      </c>
      <c r="D1312" s="24">
        <v>26145.184813984546</v>
      </c>
      <c r="E1312">
        <v>24646.094589903467</v>
      </c>
    </row>
    <row r="1313" spans="1:5" x14ac:dyDescent="0.4">
      <c r="A1313" s="21">
        <v>41125</v>
      </c>
      <c r="B1313" s="22">
        <v>25968</v>
      </c>
      <c r="C1313">
        <v>25188.959999999999</v>
      </c>
      <c r="D1313" s="24">
        <v>26057.029312853207</v>
      </c>
      <c r="E1313">
        <v>24687.75701798591</v>
      </c>
    </row>
    <row r="1314" spans="1:5" x14ac:dyDescent="0.4">
      <c r="A1314" s="21">
        <v>41126</v>
      </c>
      <c r="B1314" s="22">
        <v>26365</v>
      </c>
      <c r="C1314">
        <v>25574.05</v>
      </c>
      <c r="D1314" s="24">
        <v>26440.829060545489</v>
      </c>
      <c r="E1314">
        <v>24776.837971585479</v>
      </c>
    </row>
    <row r="1315" spans="1:5" x14ac:dyDescent="0.4">
      <c r="A1315" s="21">
        <v>41127</v>
      </c>
      <c r="B1315" s="22">
        <v>27002</v>
      </c>
      <c r="C1315">
        <v>26191.94</v>
      </c>
      <c r="D1315" s="24">
        <v>26406.606549944492</v>
      </c>
      <c r="E1315">
        <v>24742.378018715917</v>
      </c>
    </row>
    <row r="1316" spans="1:5" x14ac:dyDescent="0.4">
      <c r="A1316" s="21">
        <v>41128</v>
      </c>
      <c r="B1316" s="22">
        <v>26822</v>
      </c>
      <c r="C1316">
        <v>26017.34</v>
      </c>
      <c r="D1316" s="24">
        <v>26091.465087303266</v>
      </c>
      <c r="E1316">
        <v>24647.474839528968</v>
      </c>
    </row>
    <row r="1317" spans="1:5" x14ac:dyDescent="0.4">
      <c r="A1317" s="21">
        <v>41129</v>
      </c>
      <c r="B1317" s="22">
        <v>26108</v>
      </c>
      <c r="C1317">
        <v>25324.76</v>
      </c>
      <c r="D1317" s="24">
        <v>26540.854544229733</v>
      </c>
      <c r="E1317">
        <v>24689.139581466046</v>
      </c>
    </row>
    <row r="1318" spans="1:5" x14ac:dyDescent="0.4">
      <c r="A1318" s="21">
        <v>41130</v>
      </c>
      <c r="B1318" s="22">
        <v>21113</v>
      </c>
      <c r="C1318">
        <v>20479.61</v>
      </c>
      <c r="D1318" s="24">
        <v>26486.431638953007</v>
      </c>
      <c r="E1318">
        <v>24778.22550434999</v>
      </c>
    </row>
    <row r="1319" spans="1:5" x14ac:dyDescent="0.4">
      <c r="A1319" s="21">
        <v>41131</v>
      </c>
      <c r="B1319" s="22">
        <v>26450</v>
      </c>
      <c r="C1319">
        <v>25656.5</v>
      </c>
      <c r="D1319" s="24">
        <v>25712.446995510916</v>
      </c>
      <c r="E1319">
        <v>24743.763602282983</v>
      </c>
    </row>
    <row r="1320" spans="1:5" x14ac:dyDescent="0.4">
      <c r="A1320" s="21">
        <v>41132</v>
      </c>
      <c r="B1320" s="22">
        <v>23942</v>
      </c>
      <c r="C1320">
        <v>23223.739999999998</v>
      </c>
      <c r="D1320" s="24">
        <v>26143.388230528501</v>
      </c>
      <c r="E1320">
        <v>24648.855089154473</v>
      </c>
    </row>
    <row r="1321" spans="1:5" x14ac:dyDescent="0.4">
      <c r="A1321" s="21">
        <v>41133</v>
      </c>
      <c r="B1321" s="22">
        <v>21436</v>
      </c>
      <c r="C1321">
        <v>20792.919999999998</v>
      </c>
      <c r="D1321" s="24">
        <v>25894.673510663539</v>
      </c>
      <c r="E1321">
        <v>24690.522144946179</v>
      </c>
    </row>
    <row r="1322" spans="1:5" x14ac:dyDescent="0.4">
      <c r="A1322" s="21">
        <v>41134</v>
      </c>
      <c r="B1322" s="22">
        <v>24938</v>
      </c>
      <c r="C1322">
        <v>24189.86</v>
      </c>
      <c r="D1322" s="24">
        <v>25267.440608810524</v>
      </c>
      <c r="E1322">
        <v>24779.613037114497</v>
      </c>
    </row>
    <row r="1323" spans="1:5" x14ac:dyDescent="0.4">
      <c r="A1323" s="21">
        <v>41135</v>
      </c>
      <c r="B1323" s="22">
        <v>25477</v>
      </c>
      <c r="C1323">
        <v>24712.69</v>
      </c>
      <c r="D1323" s="24">
        <v>25574.067937260821</v>
      </c>
      <c r="E1323">
        <v>24745.149185850041</v>
      </c>
    </row>
    <row r="1324" spans="1:5" x14ac:dyDescent="0.4">
      <c r="A1324" s="21">
        <v>41136</v>
      </c>
      <c r="B1324" s="22">
        <v>22600</v>
      </c>
      <c r="C1324">
        <v>21922</v>
      </c>
      <c r="D1324" s="24">
        <v>25464.387608309742</v>
      </c>
      <c r="E1324">
        <v>24650.235338779978</v>
      </c>
    </row>
    <row r="1325" spans="1:5" x14ac:dyDescent="0.4">
      <c r="A1325" s="21">
        <v>41137</v>
      </c>
      <c r="B1325" s="22">
        <v>23064</v>
      </c>
      <c r="C1325">
        <v>22372.079999999998</v>
      </c>
      <c r="D1325" s="24">
        <v>25011.419209563515</v>
      </c>
      <c r="E1325">
        <v>24691.904708426315</v>
      </c>
    </row>
    <row r="1326" spans="1:5" x14ac:dyDescent="0.4">
      <c r="A1326" s="21">
        <v>41138</v>
      </c>
      <c r="B1326" s="22">
        <v>25051</v>
      </c>
      <c r="C1326">
        <v>24299.469999999998</v>
      </c>
      <c r="D1326" s="24">
        <v>25189.462005482463</v>
      </c>
      <c r="E1326">
        <v>24781.000569879008</v>
      </c>
    </row>
    <row r="1327" spans="1:5" x14ac:dyDescent="0.4">
      <c r="A1327" s="21">
        <v>41139</v>
      </c>
      <c r="B1327" s="22">
        <v>23514</v>
      </c>
      <c r="C1327">
        <v>22808.579999999998</v>
      </c>
      <c r="D1327" s="24">
        <v>25046.438177781823</v>
      </c>
      <c r="E1327">
        <v>24746.534769417107</v>
      </c>
    </row>
    <row r="1328" spans="1:5" x14ac:dyDescent="0.4">
      <c r="A1328" s="21">
        <v>41140</v>
      </c>
      <c r="B1328" s="22">
        <v>21481</v>
      </c>
      <c r="C1328">
        <v>20836.57</v>
      </c>
      <c r="D1328" s="24">
        <v>24710.272115240907</v>
      </c>
      <c r="E1328">
        <v>24651.615588405482</v>
      </c>
    </row>
    <row r="1329" spans="1:5" x14ac:dyDescent="0.4">
      <c r="A1329" s="21">
        <v>41141</v>
      </c>
      <c r="B1329" s="22">
        <v>25395</v>
      </c>
      <c r="C1329">
        <v>24633.149999999998</v>
      </c>
      <c r="D1329" s="24">
        <v>24803.785485398723</v>
      </c>
      <c r="E1329">
        <v>24693.287271906451</v>
      </c>
    </row>
    <row r="1330" spans="1:5" x14ac:dyDescent="0.4">
      <c r="A1330" s="21">
        <v>41142</v>
      </c>
      <c r="B1330" s="22">
        <v>26182</v>
      </c>
      <c r="C1330">
        <v>25396.54</v>
      </c>
      <c r="D1330" s="24">
        <v>24703.499535798044</v>
      </c>
      <c r="E1330">
        <v>24782.388102643516</v>
      </c>
    </row>
    <row r="1331" spans="1:5" x14ac:dyDescent="0.4">
      <c r="A1331" s="21">
        <v>41143</v>
      </c>
      <c r="B1331" s="22">
        <v>25360</v>
      </c>
      <c r="C1331">
        <v>24599.200000000001</v>
      </c>
      <c r="D1331" s="24">
        <v>24583.211345197131</v>
      </c>
      <c r="E1331">
        <v>24747.920352984165</v>
      </c>
    </row>
    <row r="1332" spans="1:5" x14ac:dyDescent="0.4">
      <c r="A1332" s="21">
        <v>41144</v>
      </c>
      <c r="B1332" s="22">
        <v>20056</v>
      </c>
      <c r="C1332">
        <v>19454.32</v>
      </c>
      <c r="D1332" s="24">
        <v>25036.834314469059</v>
      </c>
      <c r="E1332">
        <v>24652.995838030987</v>
      </c>
    </row>
    <row r="1333" spans="1:5" x14ac:dyDescent="0.4">
      <c r="A1333" s="21">
        <v>41145</v>
      </c>
      <c r="B1333" s="22">
        <v>25014</v>
      </c>
      <c r="C1333">
        <v>24263.579999999998</v>
      </c>
      <c r="D1333" s="24">
        <v>24513.058353413107</v>
      </c>
      <c r="E1333">
        <v>24694.669835386583</v>
      </c>
    </row>
    <row r="1334" spans="1:5" x14ac:dyDescent="0.4">
      <c r="A1334" s="21">
        <v>41146</v>
      </c>
      <c r="B1334" s="22">
        <v>23094</v>
      </c>
      <c r="C1334">
        <v>22401.18</v>
      </c>
      <c r="D1334" s="24">
        <v>24311.184881276313</v>
      </c>
      <c r="E1334">
        <v>24783.775635408027</v>
      </c>
    </row>
    <row r="1335" spans="1:5" x14ac:dyDescent="0.4">
      <c r="A1335" s="21">
        <v>41147</v>
      </c>
      <c r="B1335" s="22">
        <v>21385</v>
      </c>
      <c r="C1335">
        <v>20743.45</v>
      </c>
      <c r="D1335" s="24">
        <v>24536.264882348532</v>
      </c>
      <c r="E1335">
        <v>24749.305936551231</v>
      </c>
    </row>
    <row r="1336" spans="1:5" x14ac:dyDescent="0.4">
      <c r="A1336" s="21">
        <v>41148</v>
      </c>
      <c r="B1336" s="22">
        <v>27411</v>
      </c>
      <c r="C1336">
        <v>26588.67</v>
      </c>
      <c r="D1336" s="24">
        <v>24219.248606351532</v>
      </c>
      <c r="E1336">
        <v>24654.376087656492</v>
      </c>
    </row>
    <row r="1337" spans="1:5" x14ac:dyDescent="0.4">
      <c r="A1337" s="21">
        <v>41149</v>
      </c>
      <c r="B1337" s="22">
        <v>29067</v>
      </c>
      <c r="C1337">
        <v>28194.989999999998</v>
      </c>
      <c r="D1337" s="24">
        <v>24208.450634310539</v>
      </c>
      <c r="E1337">
        <v>24696.052398866719</v>
      </c>
    </row>
    <row r="1338" spans="1:5" x14ac:dyDescent="0.4">
      <c r="A1338" s="21">
        <v>41150</v>
      </c>
      <c r="B1338" s="22">
        <v>28861</v>
      </c>
      <c r="C1338">
        <v>27995.17</v>
      </c>
      <c r="D1338" s="24">
        <v>24889.695318635037</v>
      </c>
      <c r="E1338">
        <v>24785.163168172534</v>
      </c>
    </row>
    <row r="1339" spans="1:5" x14ac:dyDescent="0.4">
      <c r="A1339" s="21">
        <v>41151</v>
      </c>
      <c r="B1339" s="22">
        <v>22539</v>
      </c>
      <c r="C1339">
        <v>21862.829999999998</v>
      </c>
      <c r="D1339" s="24">
        <v>25201.133202452216</v>
      </c>
      <c r="E1339">
        <v>24750.691520118289</v>
      </c>
    </row>
    <row r="1340" spans="1:5" x14ac:dyDescent="0.4">
      <c r="A1340" s="21">
        <v>41152</v>
      </c>
      <c r="B1340" s="22">
        <v>27465</v>
      </c>
      <c r="C1340">
        <v>26641.05</v>
      </c>
      <c r="D1340" s="24">
        <v>24747.067105303293</v>
      </c>
      <c r="E1340">
        <v>24655.756337281997</v>
      </c>
    </row>
    <row r="1341" spans="1:5" x14ac:dyDescent="0.4">
      <c r="A1341" s="21">
        <v>41153</v>
      </c>
      <c r="B1341" s="22">
        <v>21946</v>
      </c>
      <c r="C1341">
        <v>21287.62</v>
      </c>
      <c r="D1341" s="24">
        <v>25254.225852361044</v>
      </c>
      <c r="E1341">
        <v>24697.434962346852</v>
      </c>
    </row>
    <row r="1342" spans="1:5" x14ac:dyDescent="0.4">
      <c r="A1342" s="21">
        <v>41154</v>
      </c>
      <c r="B1342" s="22">
        <v>19972</v>
      </c>
      <c r="C1342">
        <v>19372.84</v>
      </c>
      <c r="D1342" s="24">
        <v>24921.766541696095</v>
      </c>
      <c r="E1342">
        <v>24786.550700937041</v>
      </c>
    </row>
    <row r="1343" spans="1:5" x14ac:dyDescent="0.4">
      <c r="A1343" s="21">
        <v>41155</v>
      </c>
      <c r="B1343" s="22">
        <v>25572</v>
      </c>
      <c r="C1343">
        <v>24804.84</v>
      </c>
      <c r="D1343" s="24">
        <v>24354.05790568086</v>
      </c>
      <c r="E1343">
        <v>24752.077103685355</v>
      </c>
    </row>
    <row r="1344" spans="1:5" x14ac:dyDescent="0.4">
      <c r="A1344" s="21">
        <v>41156</v>
      </c>
      <c r="B1344" s="22">
        <v>26432</v>
      </c>
      <c r="C1344">
        <v>25639.040000000001</v>
      </c>
      <c r="D1344" s="24">
        <v>24669.529399827825</v>
      </c>
      <c r="E1344">
        <v>24657.136586907502</v>
      </c>
    </row>
    <row r="1345" spans="1:5" x14ac:dyDescent="0.4">
      <c r="A1345" s="21">
        <v>41157</v>
      </c>
      <c r="B1345" s="22">
        <v>29725</v>
      </c>
      <c r="C1345">
        <v>28833.25</v>
      </c>
      <c r="D1345" s="24">
        <v>24713.503364927081</v>
      </c>
      <c r="E1345">
        <v>24698.817525826988</v>
      </c>
    </row>
    <row r="1346" spans="1:5" x14ac:dyDescent="0.4">
      <c r="A1346" s="21">
        <v>41158</v>
      </c>
      <c r="B1346" s="22">
        <v>21151</v>
      </c>
      <c r="C1346">
        <v>20516.47</v>
      </c>
      <c r="D1346" s="24">
        <v>24991.173226339783</v>
      </c>
      <c r="E1346">
        <v>24787.938233701552</v>
      </c>
    </row>
    <row r="1347" spans="1:5" x14ac:dyDescent="0.4">
      <c r="A1347" s="21">
        <v>41159</v>
      </c>
      <c r="B1347" s="22">
        <v>26400</v>
      </c>
      <c r="C1347">
        <v>25608</v>
      </c>
      <c r="D1347" s="24">
        <v>24920.234036530885</v>
      </c>
      <c r="E1347">
        <v>24753.462687252413</v>
      </c>
    </row>
    <row r="1348" spans="1:5" x14ac:dyDescent="0.4">
      <c r="A1348" s="21">
        <v>41160</v>
      </c>
      <c r="B1348" s="22">
        <v>22373</v>
      </c>
      <c r="C1348">
        <v>21701.809999999998</v>
      </c>
      <c r="D1348" s="24">
        <v>24978.176141984575</v>
      </c>
      <c r="E1348">
        <v>24658.516836533006</v>
      </c>
    </row>
    <row r="1349" spans="1:5" x14ac:dyDescent="0.4">
      <c r="A1349" s="21">
        <v>41161</v>
      </c>
      <c r="B1349" s="22">
        <v>20101</v>
      </c>
      <c r="C1349">
        <v>19497.97</v>
      </c>
      <c r="D1349" s="24">
        <v>24562.403918542936</v>
      </c>
      <c r="E1349">
        <v>24700.20008930712</v>
      </c>
    </row>
    <row r="1350" spans="1:5" x14ac:dyDescent="0.4">
      <c r="A1350" s="21">
        <v>41162</v>
      </c>
      <c r="B1350" s="22">
        <v>24541</v>
      </c>
      <c r="C1350">
        <v>23804.77</v>
      </c>
      <c r="D1350" s="24">
        <v>24499.091177149905</v>
      </c>
      <c r="E1350">
        <v>24789.32576646606</v>
      </c>
    </row>
    <row r="1351" spans="1:5" x14ac:dyDescent="0.4">
      <c r="A1351" s="21">
        <v>41163</v>
      </c>
      <c r="B1351" s="22">
        <v>24537</v>
      </c>
      <c r="C1351">
        <v>23800.89</v>
      </c>
      <c r="D1351" s="24">
        <v>24399.877020699048</v>
      </c>
      <c r="E1351">
        <v>24754.848270819475</v>
      </c>
    </row>
    <row r="1352" spans="1:5" x14ac:dyDescent="0.4">
      <c r="A1352" s="21">
        <v>41164</v>
      </c>
      <c r="B1352" s="22">
        <v>25518</v>
      </c>
      <c r="C1352">
        <v>24752.46</v>
      </c>
      <c r="D1352" s="24">
        <v>24179.150076470669</v>
      </c>
      <c r="E1352">
        <v>24659.897086158511</v>
      </c>
    </row>
    <row r="1353" spans="1:5" x14ac:dyDescent="0.4">
      <c r="A1353" s="21">
        <v>41165</v>
      </c>
      <c r="B1353" s="22">
        <v>20844</v>
      </c>
      <c r="C1353">
        <v>20218.68</v>
      </c>
      <c r="D1353" s="24">
        <v>24621.953258854137</v>
      </c>
      <c r="E1353">
        <v>24701.582652787256</v>
      </c>
    </row>
    <row r="1354" spans="1:5" x14ac:dyDescent="0.4">
      <c r="A1354" s="21">
        <v>41166</v>
      </c>
      <c r="B1354" s="22">
        <v>30713</v>
      </c>
      <c r="C1354">
        <v>29791.61</v>
      </c>
      <c r="D1354" s="24">
        <v>24226.50995292552</v>
      </c>
      <c r="E1354">
        <v>24790.713299230571</v>
      </c>
    </row>
    <row r="1355" spans="1:5" x14ac:dyDescent="0.4">
      <c r="A1355" s="21">
        <v>41167</v>
      </c>
      <c r="B1355" s="22">
        <v>21793</v>
      </c>
      <c r="C1355">
        <v>21139.21</v>
      </c>
      <c r="D1355" s="24">
        <v>24512.116880693353</v>
      </c>
      <c r="E1355">
        <v>24756.233854386537</v>
      </c>
    </row>
    <row r="1356" spans="1:5" x14ac:dyDescent="0.4">
      <c r="A1356" s="21">
        <v>41168</v>
      </c>
      <c r="B1356" s="22">
        <v>19493</v>
      </c>
      <c r="C1356">
        <v>18908.21</v>
      </c>
      <c r="D1356" s="24">
        <v>24578.848709217156</v>
      </c>
      <c r="E1356">
        <v>24661.277335784012</v>
      </c>
    </row>
    <row r="1357" spans="1:5" x14ac:dyDescent="0.4">
      <c r="A1357" s="21">
        <v>41169</v>
      </c>
      <c r="B1357" s="22">
        <v>25095</v>
      </c>
      <c r="C1357">
        <v>24342.149999999998</v>
      </c>
      <c r="D1357" s="24">
        <v>24197.951917756065</v>
      </c>
      <c r="E1357">
        <v>24702.965216267388</v>
      </c>
    </row>
    <row r="1358" spans="1:5" x14ac:dyDescent="0.4">
      <c r="A1358" s="21">
        <v>41170</v>
      </c>
      <c r="B1358" s="22">
        <v>25490</v>
      </c>
      <c r="C1358">
        <v>24725.3</v>
      </c>
      <c r="D1358" s="24">
        <v>23948.274050556302</v>
      </c>
      <c r="E1358">
        <v>24792.100831995078</v>
      </c>
    </row>
    <row r="1359" spans="1:5" x14ac:dyDescent="0.4">
      <c r="A1359" s="21">
        <v>41171</v>
      </c>
      <c r="B1359" s="22">
        <v>25160</v>
      </c>
      <c r="C1359">
        <v>24405.200000000001</v>
      </c>
      <c r="D1359" s="24">
        <v>24317.199338361301</v>
      </c>
      <c r="E1359">
        <v>24757.619437953599</v>
      </c>
    </row>
    <row r="1360" spans="1:5" x14ac:dyDescent="0.4">
      <c r="A1360" s="21">
        <v>41172</v>
      </c>
      <c r="B1360" s="22">
        <v>20194</v>
      </c>
      <c r="C1360">
        <v>19588.18</v>
      </c>
      <c r="D1360" s="24">
        <v>24468.670053647522</v>
      </c>
      <c r="E1360">
        <v>24662.657585409517</v>
      </c>
    </row>
    <row r="1361" spans="1:5" x14ac:dyDescent="0.4">
      <c r="A1361" s="21">
        <v>41173</v>
      </c>
      <c r="B1361" s="22">
        <v>25142</v>
      </c>
      <c r="C1361">
        <v>24387.739999999998</v>
      </c>
      <c r="D1361" s="24">
        <v>23824.632421813792</v>
      </c>
      <c r="E1361">
        <v>24704.347779747524</v>
      </c>
    </row>
    <row r="1362" spans="1:5" x14ac:dyDescent="0.4">
      <c r="A1362" s="21">
        <v>41174</v>
      </c>
      <c r="B1362" s="22">
        <v>22979</v>
      </c>
      <c r="C1362">
        <v>22289.63</v>
      </c>
      <c r="D1362" s="24">
        <v>24166.39572121371</v>
      </c>
      <c r="E1362">
        <v>24793.488364759589</v>
      </c>
    </row>
    <row r="1363" spans="1:5" x14ac:dyDescent="0.4">
      <c r="A1363" s="21">
        <v>41175</v>
      </c>
      <c r="B1363" s="22">
        <v>19174</v>
      </c>
      <c r="C1363">
        <v>18598.78</v>
      </c>
      <c r="D1363" s="24">
        <v>24099.516741227715</v>
      </c>
      <c r="E1363">
        <v>24759.005021520661</v>
      </c>
    </row>
    <row r="1364" spans="1:5" x14ac:dyDescent="0.4">
      <c r="A1364" s="21">
        <v>41176</v>
      </c>
      <c r="B1364" s="22">
        <v>24412</v>
      </c>
      <c r="C1364">
        <v>23679.64</v>
      </c>
      <c r="D1364" s="24">
        <v>23472.821024984929</v>
      </c>
      <c r="E1364">
        <v>24664.037835035022</v>
      </c>
    </row>
    <row r="1365" spans="1:5" x14ac:dyDescent="0.4">
      <c r="A1365" s="21">
        <v>41177</v>
      </c>
      <c r="B1365" s="22">
        <v>27034</v>
      </c>
      <c r="C1365">
        <v>26222.98</v>
      </c>
      <c r="D1365" s="24">
        <v>23752.71529966197</v>
      </c>
      <c r="E1365">
        <v>24705.73034322766</v>
      </c>
    </row>
    <row r="1366" spans="1:5" x14ac:dyDescent="0.4">
      <c r="A1366" s="21">
        <v>41178</v>
      </c>
      <c r="B1366" s="22">
        <v>25109</v>
      </c>
      <c r="C1366">
        <v>24355.73</v>
      </c>
      <c r="D1366" s="24">
        <v>23990.598307630786</v>
      </c>
      <c r="E1366">
        <v>24794.875897524096</v>
      </c>
    </row>
    <row r="1367" spans="1:5" x14ac:dyDescent="0.4">
      <c r="A1367" s="21">
        <v>41179</v>
      </c>
      <c r="B1367" s="22">
        <v>21332</v>
      </c>
      <c r="C1367">
        <v>20692.04</v>
      </c>
      <c r="D1367" s="24">
        <v>23899.881729216144</v>
      </c>
      <c r="E1367">
        <v>24760.390605087723</v>
      </c>
    </row>
    <row r="1368" spans="1:5" x14ac:dyDescent="0.4">
      <c r="A1368" s="21">
        <v>41180</v>
      </c>
      <c r="B1368" s="22">
        <v>26272</v>
      </c>
      <c r="C1368">
        <v>25483.84</v>
      </c>
      <c r="D1368" s="24">
        <v>23934.098032658232</v>
      </c>
      <c r="E1368">
        <v>24665.418084660527</v>
      </c>
    </row>
    <row r="1369" spans="1:5" x14ac:dyDescent="0.4">
      <c r="A1369" s="21">
        <v>41181</v>
      </c>
      <c r="B1369" s="22">
        <v>24174</v>
      </c>
      <c r="C1369">
        <v>23448.78</v>
      </c>
      <c r="D1369" s="24">
        <v>24073.291114179676</v>
      </c>
      <c r="E1369">
        <v>24707.112906707796</v>
      </c>
    </row>
    <row r="1370" spans="1:5" x14ac:dyDescent="0.4">
      <c r="A1370" s="21">
        <v>41182</v>
      </c>
      <c r="B1370" s="22">
        <v>19244</v>
      </c>
      <c r="C1370">
        <v>18666.68</v>
      </c>
      <c r="D1370" s="24">
        <v>23860.557587321637</v>
      </c>
      <c r="E1370">
        <v>24796.263430288607</v>
      </c>
    </row>
    <row r="1371" spans="1:5" x14ac:dyDescent="0.4">
      <c r="A1371" s="21">
        <v>41183</v>
      </c>
      <c r="B1371" s="22">
        <v>26153</v>
      </c>
      <c r="C1371">
        <v>25368.41</v>
      </c>
      <c r="D1371" s="24">
        <v>23789.125406254916</v>
      </c>
      <c r="E1371">
        <v>24761.776188654785</v>
      </c>
    </row>
    <row r="1372" spans="1:5" x14ac:dyDescent="0.4">
      <c r="A1372" s="21">
        <v>41184</v>
      </c>
      <c r="B1372" s="22">
        <v>25611</v>
      </c>
      <c r="C1372">
        <v>24842.67</v>
      </c>
      <c r="D1372" s="24">
        <v>23905.07529263281</v>
      </c>
      <c r="E1372">
        <v>24666.798334286032</v>
      </c>
    </row>
    <row r="1373" spans="1:5" x14ac:dyDescent="0.4">
      <c r="A1373" s="21">
        <v>41185</v>
      </c>
      <c r="B1373" s="22">
        <v>27353</v>
      </c>
      <c r="C1373">
        <v>26532.41</v>
      </c>
      <c r="D1373" s="24">
        <v>23762.968234028183</v>
      </c>
      <c r="E1373">
        <v>24708.495470187929</v>
      </c>
    </row>
    <row r="1374" spans="1:5" x14ac:dyDescent="0.4">
      <c r="A1374" s="21">
        <v>41186</v>
      </c>
      <c r="B1374" s="22">
        <v>22016</v>
      </c>
      <c r="C1374">
        <v>21355.52</v>
      </c>
      <c r="D1374" s="24">
        <v>24421.407045514392</v>
      </c>
      <c r="E1374">
        <v>24797.650963053115</v>
      </c>
    </row>
    <row r="1375" spans="1:5" x14ac:dyDescent="0.4">
      <c r="A1375" s="21">
        <v>41187</v>
      </c>
      <c r="B1375" s="22">
        <v>33825</v>
      </c>
      <c r="C1375">
        <v>32810.25</v>
      </c>
      <c r="D1375" s="24">
        <v>24156.785704117065</v>
      </c>
      <c r="E1375">
        <v>24763.161772221847</v>
      </c>
    </row>
    <row r="1376" spans="1:5" x14ac:dyDescent="0.4">
      <c r="A1376" s="21">
        <v>41188</v>
      </c>
      <c r="B1376" s="22">
        <v>23600</v>
      </c>
      <c r="C1376">
        <v>22892</v>
      </c>
      <c r="D1376" s="24">
        <v>24648.138039261819</v>
      </c>
      <c r="E1376">
        <v>24668.178583911536</v>
      </c>
    </row>
    <row r="1377" spans="1:5" x14ac:dyDescent="0.4">
      <c r="A1377" s="21">
        <v>41189</v>
      </c>
      <c r="B1377" s="22">
        <v>21171</v>
      </c>
      <c r="C1377">
        <v>20535.87</v>
      </c>
      <c r="D1377" s="24">
        <v>24881.586267782117</v>
      </c>
      <c r="E1377">
        <v>24709.878033668061</v>
      </c>
    </row>
    <row r="1378" spans="1:5" x14ac:dyDescent="0.4">
      <c r="A1378" s="21">
        <v>41190</v>
      </c>
      <c r="B1378" s="22">
        <v>26499</v>
      </c>
      <c r="C1378">
        <v>25704.03</v>
      </c>
      <c r="D1378" s="24">
        <v>24651.699688385172</v>
      </c>
      <c r="E1378">
        <v>24799.038495817626</v>
      </c>
    </row>
    <row r="1379" spans="1:5" x14ac:dyDescent="0.4">
      <c r="A1379" s="21">
        <v>41191</v>
      </c>
      <c r="B1379" s="22">
        <v>26601</v>
      </c>
      <c r="C1379">
        <v>25802.969999999998</v>
      </c>
      <c r="D1379" s="24">
        <v>24412.871877402686</v>
      </c>
      <c r="E1379">
        <v>24764.547355788909</v>
      </c>
    </row>
    <row r="1380" spans="1:5" x14ac:dyDescent="0.4">
      <c r="A1380" s="21">
        <v>41192</v>
      </c>
      <c r="B1380" s="22">
        <v>27160</v>
      </c>
      <c r="C1380">
        <v>26345.200000000001</v>
      </c>
      <c r="D1380" s="24">
        <v>24868.01869967335</v>
      </c>
      <c r="E1380">
        <v>24669.558833537041</v>
      </c>
    </row>
    <row r="1381" spans="1:5" x14ac:dyDescent="0.4">
      <c r="A1381" s="21">
        <v>41193</v>
      </c>
      <c r="B1381" s="22">
        <v>21212</v>
      </c>
      <c r="C1381">
        <v>20575.64</v>
      </c>
      <c r="D1381" s="24">
        <v>25172.862843506253</v>
      </c>
      <c r="E1381">
        <v>24711.260597148197</v>
      </c>
    </row>
    <row r="1382" spans="1:5" x14ac:dyDescent="0.4">
      <c r="A1382" s="21">
        <v>41194</v>
      </c>
      <c r="B1382" s="22">
        <v>21637</v>
      </c>
      <c r="C1382">
        <v>20987.89</v>
      </c>
      <c r="D1382" s="24">
        <v>24483.868196658572</v>
      </c>
      <c r="E1382">
        <v>24800.426028582133</v>
      </c>
    </row>
    <row r="1383" spans="1:5" x14ac:dyDescent="0.4">
      <c r="A1383" s="21">
        <v>41195</v>
      </c>
      <c r="B1383" s="22">
        <v>21803</v>
      </c>
      <c r="C1383">
        <v>21148.91</v>
      </c>
      <c r="D1383" s="24">
        <v>24543.135967847102</v>
      </c>
      <c r="E1383">
        <v>24765.932939355971</v>
      </c>
    </row>
    <row r="1384" spans="1:5" x14ac:dyDescent="0.4">
      <c r="A1384" s="21">
        <v>41196</v>
      </c>
      <c r="B1384" s="22">
        <v>20340</v>
      </c>
      <c r="C1384">
        <v>19729.8</v>
      </c>
      <c r="D1384" s="24">
        <v>24381.204632501842</v>
      </c>
      <c r="E1384">
        <v>24670.939083162542</v>
      </c>
    </row>
    <row r="1385" spans="1:5" x14ac:dyDescent="0.4">
      <c r="A1385" s="21">
        <v>41197</v>
      </c>
      <c r="B1385" s="22">
        <v>26035</v>
      </c>
      <c r="C1385">
        <v>25253.95</v>
      </c>
      <c r="D1385" s="24">
        <v>23709.629739495689</v>
      </c>
      <c r="E1385">
        <v>24712.643160628329</v>
      </c>
    </row>
    <row r="1386" spans="1:5" x14ac:dyDescent="0.4">
      <c r="A1386" s="21">
        <v>41198</v>
      </c>
      <c r="B1386" s="22">
        <v>26885</v>
      </c>
      <c r="C1386">
        <v>26078.45</v>
      </c>
      <c r="D1386" s="24">
        <v>24169.504242981056</v>
      </c>
      <c r="E1386">
        <v>24801.813561346644</v>
      </c>
    </row>
    <row r="1387" spans="1:5" x14ac:dyDescent="0.4">
      <c r="A1387" s="21">
        <v>41199</v>
      </c>
      <c r="B1387" s="22">
        <v>32614</v>
      </c>
      <c r="C1387">
        <v>31635.579999999998</v>
      </c>
      <c r="D1387" s="24">
        <v>24417.797869850081</v>
      </c>
      <c r="E1387">
        <v>24767.318522923033</v>
      </c>
    </row>
    <row r="1388" spans="1:5" x14ac:dyDescent="0.4">
      <c r="A1388" s="21">
        <v>41200</v>
      </c>
      <c r="B1388" s="22">
        <v>21669</v>
      </c>
      <c r="C1388">
        <v>21018.93</v>
      </c>
      <c r="D1388" s="24">
        <v>24761.92271734725</v>
      </c>
      <c r="E1388">
        <v>24672.319332788051</v>
      </c>
    </row>
    <row r="1389" spans="1:5" x14ac:dyDescent="0.4">
      <c r="A1389" s="21">
        <v>41201</v>
      </c>
      <c r="B1389" s="22">
        <v>26604</v>
      </c>
      <c r="C1389">
        <v>25805.88</v>
      </c>
      <c r="D1389" s="24">
        <v>24810.339623187127</v>
      </c>
      <c r="E1389">
        <v>24714.025724108466</v>
      </c>
    </row>
    <row r="1390" spans="1:5" x14ac:dyDescent="0.4">
      <c r="A1390" s="21">
        <v>41202</v>
      </c>
      <c r="B1390" s="22">
        <v>23725</v>
      </c>
      <c r="C1390">
        <v>23013.25</v>
      </c>
      <c r="D1390" s="24">
        <v>25049.524306085048</v>
      </c>
      <c r="E1390">
        <v>24803.201094111151</v>
      </c>
    </row>
    <row r="1391" spans="1:5" x14ac:dyDescent="0.4">
      <c r="A1391" s="21">
        <v>41203</v>
      </c>
      <c r="B1391" s="22">
        <v>20957</v>
      </c>
      <c r="C1391">
        <v>20328.29</v>
      </c>
      <c r="D1391" s="24">
        <v>24523.907416916198</v>
      </c>
      <c r="E1391">
        <v>24768.704106490095</v>
      </c>
    </row>
    <row r="1392" spans="1:5" x14ac:dyDescent="0.4">
      <c r="A1392" s="21">
        <v>41204</v>
      </c>
      <c r="B1392" s="22">
        <v>26303</v>
      </c>
      <c r="C1392">
        <v>25513.91</v>
      </c>
      <c r="D1392" s="24">
        <v>24588.117616576412</v>
      </c>
      <c r="E1392">
        <v>24673.699582413552</v>
      </c>
    </row>
    <row r="1393" spans="1:5" x14ac:dyDescent="0.4">
      <c r="A1393" s="21">
        <v>41205</v>
      </c>
      <c r="B1393" s="22">
        <v>27369</v>
      </c>
      <c r="C1393">
        <v>26547.93</v>
      </c>
      <c r="D1393" s="24">
        <v>24784.564626243693</v>
      </c>
      <c r="E1393">
        <v>24715.408287588598</v>
      </c>
    </row>
    <row r="1394" spans="1:5" x14ac:dyDescent="0.4">
      <c r="A1394" s="21">
        <v>41206</v>
      </c>
      <c r="B1394" s="22">
        <v>27513</v>
      </c>
      <c r="C1394">
        <v>26687.61</v>
      </c>
      <c r="D1394" s="24">
        <v>24536.668924597408</v>
      </c>
      <c r="E1394">
        <v>24804.588626875659</v>
      </c>
    </row>
    <row r="1395" spans="1:5" x14ac:dyDescent="0.4">
      <c r="A1395" s="21">
        <v>41207</v>
      </c>
      <c r="B1395" s="22">
        <v>36618</v>
      </c>
      <c r="C1395">
        <v>35519.46</v>
      </c>
      <c r="D1395" s="24">
        <v>25181.532029193375</v>
      </c>
      <c r="E1395">
        <v>24770.089690057157</v>
      </c>
    </row>
    <row r="1396" spans="1:5" x14ac:dyDescent="0.4">
      <c r="A1396" s="21">
        <v>41208</v>
      </c>
      <c r="B1396" s="22">
        <v>27459</v>
      </c>
      <c r="C1396">
        <v>26635.23</v>
      </c>
      <c r="D1396" s="24">
        <v>26150.165877843268</v>
      </c>
      <c r="E1396">
        <v>24675.07983203906</v>
      </c>
    </row>
    <row r="1397" spans="1:5" x14ac:dyDescent="0.4">
      <c r="A1397" s="21">
        <v>41209</v>
      </c>
      <c r="B1397" s="22">
        <v>30203</v>
      </c>
      <c r="C1397">
        <v>29296.91</v>
      </c>
      <c r="D1397" s="24">
        <v>25784.878589194617</v>
      </c>
      <c r="E1397">
        <v>24716.790851068734</v>
      </c>
    </row>
    <row r="1398" spans="1:5" x14ac:dyDescent="0.4">
      <c r="A1398" s="21">
        <v>41210</v>
      </c>
      <c r="B1398" s="22">
        <v>22723</v>
      </c>
      <c r="C1398">
        <v>22041.309999999998</v>
      </c>
      <c r="D1398" s="24">
        <v>26662.142416652539</v>
      </c>
      <c r="E1398">
        <v>24805.976159640169</v>
      </c>
    </row>
    <row r="1399" spans="1:5" x14ac:dyDescent="0.4">
      <c r="A1399" s="21">
        <v>41211</v>
      </c>
      <c r="B1399" s="22">
        <v>25403</v>
      </c>
      <c r="C1399">
        <v>24640.91</v>
      </c>
      <c r="D1399" s="24">
        <v>26314.133224418863</v>
      </c>
      <c r="E1399">
        <v>24771.475273624219</v>
      </c>
    </row>
    <row r="1400" spans="1:5" x14ac:dyDescent="0.4">
      <c r="A1400" s="21">
        <v>41212</v>
      </c>
      <c r="B1400" s="22">
        <v>27765</v>
      </c>
      <c r="C1400">
        <v>26932.05</v>
      </c>
      <c r="D1400" s="24">
        <v>25811.157758023768</v>
      </c>
      <c r="E1400">
        <v>24676.460081664562</v>
      </c>
    </row>
    <row r="1401" spans="1:5" x14ac:dyDescent="0.4">
      <c r="A1401" s="21">
        <v>41213</v>
      </c>
      <c r="B1401" s="22">
        <v>27200</v>
      </c>
      <c r="C1401">
        <v>26384</v>
      </c>
      <c r="D1401" s="24">
        <v>26395.774852625793</v>
      </c>
      <c r="E1401">
        <v>24718.173414548866</v>
      </c>
    </row>
    <row r="1402" spans="1:5" x14ac:dyDescent="0.4">
      <c r="A1402" s="21">
        <v>41214</v>
      </c>
      <c r="B1402" s="22">
        <v>18970</v>
      </c>
      <c r="C1402">
        <v>18400.899999999998</v>
      </c>
      <c r="D1402" s="24">
        <v>26452.6833436202</v>
      </c>
      <c r="E1402">
        <v>24807.363692404677</v>
      </c>
    </row>
    <row r="1403" spans="1:5" x14ac:dyDescent="0.4">
      <c r="A1403" s="21">
        <v>41215</v>
      </c>
      <c r="B1403" s="22">
        <v>23255</v>
      </c>
      <c r="C1403">
        <v>22557.35</v>
      </c>
      <c r="D1403" s="24">
        <v>25475.341511238523</v>
      </c>
      <c r="E1403">
        <v>24772.860857191277</v>
      </c>
    </row>
    <row r="1404" spans="1:5" x14ac:dyDescent="0.4">
      <c r="A1404" s="21">
        <v>41216</v>
      </c>
      <c r="B1404" s="22">
        <v>23611</v>
      </c>
      <c r="C1404">
        <v>22902.67</v>
      </c>
      <c r="D1404" s="24">
        <v>25709.989413764517</v>
      </c>
      <c r="E1404">
        <v>24677.84033129007</v>
      </c>
    </row>
    <row r="1405" spans="1:5" x14ac:dyDescent="0.4">
      <c r="A1405" s="21">
        <v>41217</v>
      </c>
      <c r="B1405" s="22">
        <v>20758</v>
      </c>
      <c r="C1405">
        <v>20135.259999999998</v>
      </c>
      <c r="D1405" s="24">
        <v>25446.621219251905</v>
      </c>
      <c r="E1405">
        <v>24719.555978029002</v>
      </c>
    </row>
    <row r="1406" spans="1:5" x14ac:dyDescent="0.4">
      <c r="A1406" s="21">
        <v>41218</v>
      </c>
      <c r="B1406" s="22">
        <v>27624</v>
      </c>
      <c r="C1406">
        <v>26795.279999999999</v>
      </c>
      <c r="D1406" s="24">
        <v>24756.803217502271</v>
      </c>
      <c r="E1406">
        <v>24808.751225169188</v>
      </c>
    </row>
    <row r="1407" spans="1:5" x14ac:dyDescent="0.4">
      <c r="A1407" s="21">
        <v>41219</v>
      </c>
      <c r="B1407" s="22">
        <v>28356</v>
      </c>
      <c r="C1407">
        <v>27505.32</v>
      </c>
      <c r="D1407" s="24">
        <v>25384.884036632306</v>
      </c>
      <c r="E1407">
        <v>24774.246440758343</v>
      </c>
    </row>
    <row r="1408" spans="1:5" x14ac:dyDescent="0.4">
      <c r="A1408" s="21">
        <v>41220</v>
      </c>
      <c r="B1408" s="22">
        <v>28384</v>
      </c>
      <c r="C1408">
        <v>27532.48</v>
      </c>
      <c r="D1408" s="24">
        <v>25486.03562279568</v>
      </c>
      <c r="E1408">
        <v>24679.220580915571</v>
      </c>
    </row>
    <row r="1409" spans="1:5" x14ac:dyDescent="0.4">
      <c r="A1409" s="21">
        <v>41221</v>
      </c>
      <c r="B1409" s="22">
        <v>22767</v>
      </c>
      <c r="C1409">
        <v>22083.989999999998</v>
      </c>
      <c r="D1409" s="24">
        <v>25468.373734851015</v>
      </c>
      <c r="E1409">
        <v>24720.938541509138</v>
      </c>
    </row>
    <row r="1410" spans="1:5" x14ac:dyDescent="0.4">
      <c r="A1410" s="21">
        <v>41222</v>
      </c>
      <c r="B1410" s="22">
        <v>28239</v>
      </c>
      <c r="C1410">
        <v>27391.829999999998</v>
      </c>
      <c r="D1410" s="24">
        <v>25666.7810583715</v>
      </c>
      <c r="E1410">
        <v>24810.138757933695</v>
      </c>
    </row>
    <row r="1411" spans="1:5" x14ac:dyDescent="0.4">
      <c r="A1411" s="21">
        <v>41223</v>
      </c>
      <c r="B1411" s="22">
        <v>25489</v>
      </c>
      <c r="C1411">
        <v>24724.329999999998</v>
      </c>
      <c r="D1411" s="24">
        <v>25734.551881776322</v>
      </c>
      <c r="E1411">
        <v>24775.632024325401</v>
      </c>
    </row>
    <row r="1412" spans="1:5" x14ac:dyDescent="0.4">
      <c r="A1412" s="21">
        <v>41224</v>
      </c>
      <c r="B1412" s="22">
        <v>23243</v>
      </c>
      <c r="C1412">
        <v>22545.71</v>
      </c>
      <c r="D1412" s="24">
        <v>25407.234651579278</v>
      </c>
      <c r="E1412">
        <v>24680.600830541076</v>
      </c>
    </row>
    <row r="1413" spans="1:5" x14ac:dyDescent="0.4">
      <c r="A1413" s="21">
        <v>41225</v>
      </c>
      <c r="B1413" s="22">
        <v>28866</v>
      </c>
      <c r="C1413">
        <v>28000.02</v>
      </c>
      <c r="D1413" s="24">
        <v>25708.268611731179</v>
      </c>
      <c r="E1413">
        <v>24722.321104989274</v>
      </c>
    </row>
    <row r="1414" spans="1:5" x14ac:dyDescent="0.4">
      <c r="A1414" s="21">
        <v>41226</v>
      </c>
      <c r="B1414" s="22">
        <v>29356</v>
      </c>
      <c r="C1414">
        <v>28475.32</v>
      </c>
      <c r="D1414" s="24">
        <v>25788.908882107018</v>
      </c>
      <c r="E1414">
        <v>24811.526290698206</v>
      </c>
    </row>
    <row r="1415" spans="1:5" x14ac:dyDescent="0.4">
      <c r="A1415" s="21">
        <v>41227</v>
      </c>
      <c r="B1415" s="22">
        <v>29690</v>
      </c>
      <c r="C1415">
        <v>28799.3</v>
      </c>
      <c r="D1415" s="24">
        <v>25732.257384021086</v>
      </c>
      <c r="E1415">
        <v>24777.017607892467</v>
      </c>
    </row>
    <row r="1416" spans="1:5" x14ac:dyDescent="0.4">
      <c r="A1416" s="21">
        <v>41228</v>
      </c>
      <c r="B1416" s="22">
        <v>24188</v>
      </c>
      <c r="C1416">
        <v>23462.36</v>
      </c>
      <c r="D1416" s="24">
        <v>26589.312588786121</v>
      </c>
      <c r="E1416">
        <v>24681.981080166581</v>
      </c>
    </row>
    <row r="1417" spans="1:5" x14ac:dyDescent="0.4">
      <c r="A1417" s="21">
        <v>41229</v>
      </c>
      <c r="B1417" s="22">
        <v>30869</v>
      </c>
      <c r="C1417">
        <v>29942.93</v>
      </c>
      <c r="D1417" s="24">
        <v>26237.899082412681</v>
      </c>
      <c r="E1417">
        <v>24723.703668469407</v>
      </c>
    </row>
    <row r="1418" spans="1:5" x14ac:dyDescent="0.4">
      <c r="A1418" s="21">
        <v>41230</v>
      </c>
      <c r="B1418" s="22">
        <v>27483</v>
      </c>
      <c r="C1418">
        <v>26658.51</v>
      </c>
      <c r="D1418" s="24">
        <v>26261.988597167143</v>
      </c>
      <c r="E1418">
        <v>24812.91382346271</v>
      </c>
    </row>
    <row r="1419" spans="1:5" x14ac:dyDescent="0.4">
      <c r="A1419" s="21">
        <v>41231</v>
      </c>
      <c r="B1419" s="22">
        <v>24889</v>
      </c>
      <c r="C1419">
        <v>24142.329999999998</v>
      </c>
      <c r="D1419" s="24">
        <v>26836.99983793058</v>
      </c>
      <c r="E1419">
        <v>24778.403191459525</v>
      </c>
    </row>
    <row r="1420" spans="1:5" x14ac:dyDescent="0.4">
      <c r="A1420" s="21">
        <v>41232</v>
      </c>
      <c r="B1420" s="22">
        <v>30440</v>
      </c>
      <c r="C1420">
        <v>29526.799999999999</v>
      </c>
      <c r="D1420" s="24">
        <v>26600.212229648645</v>
      </c>
      <c r="E1420">
        <v>24683.361329792082</v>
      </c>
    </row>
    <row r="1421" spans="1:5" x14ac:dyDescent="0.4">
      <c r="A1421" s="21">
        <v>41233</v>
      </c>
      <c r="B1421" s="22">
        <v>31177</v>
      </c>
      <c r="C1421">
        <v>30241.69</v>
      </c>
      <c r="D1421" s="24">
        <v>26519.739237282931</v>
      </c>
      <c r="E1421">
        <v>24725.086231949543</v>
      </c>
    </row>
    <row r="1422" spans="1:5" x14ac:dyDescent="0.4">
      <c r="A1422" s="21">
        <v>41234</v>
      </c>
      <c r="B1422" s="22">
        <v>29823</v>
      </c>
      <c r="C1422">
        <v>28928.309999999998</v>
      </c>
      <c r="D1422" s="24">
        <v>27334.841785874913</v>
      </c>
      <c r="E1422">
        <v>24814.301356227221</v>
      </c>
    </row>
    <row r="1423" spans="1:5" x14ac:dyDescent="0.4">
      <c r="A1423" s="21">
        <v>41235</v>
      </c>
      <c r="B1423" s="22">
        <v>22481</v>
      </c>
      <c r="C1423">
        <v>21806.57</v>
      </c>
      <c r="D1423" s="24">
        <v>27509.720102068164</v>
      </c>
      <c r="E1423">
        <v>24779.788775026591</v>
      </c>
    </row>
    <row r="1424" spans="1:5" x14ac:dyDescent="0.4">
      <c r="A1424" s="21">
        <v>41236</v>
      </c>
      <c r="B1424" s="22">
        <v>30161</v>
      </c>
      <c r="C1424">
        <v>29256.17</v>
      </c>
      <c r="D1424" s="24">
        <v>26743.546143371506</v>
      </c>
      <c r="E1424">
        <v>24684.74157941759</v>
      </c>
    </row>
    <row r="1425" spans="1:5" x14ac:dyDescent="0.4">
      <c r="A1425" s="21">
        <v>41237</v>
      </c>
      <c r="B1425" s="22">
        <v>26702</v>
      </c>
      <c r="C1425">
        <v>25900.94</v>
      </c>
      <c r="D1425" s="24">
        <v>27437.890733140008</v>
      </c>
      <c r="E1425">
        <v>24726.468795429675</v>
      </c>
    </row>
    <row r="1426" spans="1:5" x14ac:dyDescent="0.4">
      <c r="A1426" s="21">
        <v>41238</v>
      </c>
      <c r="B1426" s="22">
        <v>25709</v>
      </c>
      <c r="C1426">
        <v>24937.73</v>
      </c>
      <c r="D1426" s="24">
        <v>27274.500668684093</v>
      </c>
      <c r="E1426">
        <v>24815.688888991728</v>
      </c>
    </row>
    <row r="1427" spans="1:5" x14ac:dyDescent="0.4">
      <c r="A1427" s="21">
        <v>41239</v>
      </c>
      <c r="B1427" s="22">
        <v>28153</v>
      </c>
      <c r="C1427">
        <v>27308.41</v>
      </c>
      <c r="D1427" s="24">
        <v>26874.468647646048</v>
      </c>
      <c r="E1427">
        <v>24781.174358593649</v>
      </c>
    </row>
    <row r="1428" spans="1:5" x14ac:dyDescent="0.4">
      <c r="A1428" s="21">
        <v>41240</v>
      </c>
      <c r="B1428" s="22">
        <v>30503</v>
      </c>
      <c r="C1428">
        <v>29587.91</v>
      </c>
      <c r="D1428" s="24">
        <v>27353.019067791058</v>
      </c>
      <c r="E1428">
        <v>24686.121829043092</v>
      </c>
    </row>
    <row r="1429" spans="1:5" x14ac:dyDescent="0.4">
      <c r="A1429" s="21">
        <v>41241</v>
      </c>
      <c r="B1429" s="22">
        <v>29283</v>
      </c>
      <c r="C1429">
        <v>28404.51</v>
      </c>
      <c r="D1429" s="24">
        <v>27482.238747161518</v>
      </c>
      <c r="E1429">
        <v>24727.851358909807</v>
      </c>
    </row>
    <row r="1430" spans="1:5" x14ac:dyDescent="0.4">
      <c r="A1430" s="21">
        <v>41242</v>
      </c>
      <c r="B1430" s="22">
        <v>25403</v>
      </c>
      <c r="C1430">
        <v>24640.91</v>
      </c>
      <c r="D1430" s="24">
        <v>27373.136271204061</v>
      </c>
      <c r="E1430">
        <v>24817.076421756239</v>
      </c>
    </row>
    <row r="1431" spans="1:5" x14ac:dyDescent="0.4">
      <c r="A1431" s="21">
        <v>41243</v>
      </c>
      <c r="B1431" s="22">
        <v>39373</v>
      </c>
      <c r="C1431">
        <v>38191.81</v>
      </c>
      <c r="D1431" s="24">
        <v>27622.833319528254</v>
      </c>
      <c r="E1431">
        <v>24782.559942160715</v>
      </c>
    </row>
    <row r="1432" spans="1:5" x14ac:dyDescent="0.4">
      <c r="A1432" s="21">
        <v>41244</v>
      </c>
      <c r="B1432" s="22">
        <v>27767</v>
      </c>
      <c r="C1432">
        <v>26933.989999999998</v>
      </c>
      <c r="D1432" s="24">
        <v>28403.115703204447</v>
      </c>
      <c r="E1432">
        <v>24687.5020786686</v>
      </c>
    </row>
    <row r="1433" spans="1:5" x14ac:dyDescent="0.4">
      <c r="A1433" s="21">
        <v>41245</v>
      </c>
      <c r="B1433" s="22">
        <v>25251</v>
      </c>
      <c r="C1433">
        <v>24493.469999999998</v>
      </c>
      <c r="D1433" s="24">
        <v>28052.768799817793</v>
      </c>
      <c r="E1433">
        <v>24729.233922389943</v>
      </c>
    </row>
    <row r="1434" spans="1:5" x14ac:dyDescent="0.4">
      <c r="A1434" s="21">
        <v>41246</v>
      </c>
      <c r="B1434" s="22">
        <v>29960</v>
      </c>
      <c r="C1434">
        <v>29061.200000000001</v>
      </c>
      <c r="D1434" s="24">
        <v>28404.249905456534</v>
      </c>
      <c r="E1434">
        <v>24818.463954520746</v>
      </c>
    </row>
    <row r="1435" spans="1:5" x14ac:dyDescent="0.4">
      <c r="A1435" s="21">
        <v>41247</v>
      </c>
      <c r="B1435" s="22">
        <v>30680</v>
      </c>
      <c r="C1435">
        <v>29759.599999999999</v>
      </c>
      <c r="D1435" s="24">
        <v>28247.900477662704</v>
      </c>
      <c r="E1435">
        <v>24783.945525727773</v>
      </c>
    </row>
    <row r="1436" spans="1:5" x14ac:dyDescent="0.4">
      <c r="A1436" s="21">
        <v>41248</v>
      </c>
      <c r="B1436" s="22">
        <v>30437</v>
      </c>
      <c r="C1436">
        <v>29523.89</v>
      </c>
      <c r="D1436" s="24">
        <v>28110.716426445648</v>
      </c>
      <c r="E1436">
        <v>24688.882328294101</v>
      </c>
    </row>
    <row r="1437" spans="1:5" x14ac:dyDescent="0.4">
      <c r="A1437" s="21">
        <v>41249</v>
      </c>
      <c r="B1437" s="22">
        <v>20798</v>
      </c>
      <c r="C1437">
        <v>20174.059999999998</v>
      </c>
      <c r="D1437" s="24">
        <v>28923.354037695619</v>
      </c>
      <c r="E1437">
        <v>24730.616485870076</v>
      </c>
    </row>
    <row r="1438" spans="1:5" x14ac:dyDescent="0.4">
      <c r="A1438" s="21">
        <v>41250</v>
      </c>
      <c r="B1438" s="22">
        <v>27594</v>
      </c>
      <c r="C1438">
        <v>26766.18</v>
      </c>
      <c r="D1438" s="24">
        <v>28023.900619304808</v>
      </c>
      <c r="E1438">
        <v>24819.851487285254</v>
      </c>
    </row>
    <row r="1439" spans="1:5" x14ac:dyDescent="0.4">
      <c r="A1439" s="21">
        <v>41251</v>
      </c>
      <c r="B1439" s="22">
        <v>23056</v>
      </c>
      <c r="C1439">
        <v>22364.32</v>
      </c>
      <c r="D1439" s="24">
        <v>27667.505319546832</v>
      </c>
      <c r="E1439">
        <v>24785.331109294839</v>
      </c>
    </row>
    <row r="1440" spans="1:5" x14ac:dyDescent="0.4">
      <c r="A1440" s="21">
        <v>41252</v>
      </c>
      <c r="B1440" s="22">
        <v>23675</v>
      </c>
      <c r="C1440">
        <v>22964.75</v>
      </c>
      <c r="D1440" s="24">
        <v>27798.217990667654</v>
      </c>
      <c r="E1440">
        <v>24690.26257791961</v>
      </c>
    </row>
    <row r="1441" spans="1:5" x14ac:dyDescent="0.4">
      <c r="A1441" s="21">
        <v>41253</v>
      </c>
      <c r="B1441" s="22">
        <v>29440</v>
      </c>
      <c r="C1441">
        <v>28556.799999999999</v>
      </c>
      <c r="D1441" s="24">
        <v>27304.181294127229</v>
      </c>
      <c r="E1441">
        <v>24731.999049350212</v>
      </c>
    </row>
    <row r="1442" spans="1:5" x14ac:dyDescent="0.4">
      <c r="A1442" s="21">
        <v>41254</v>
      </c>
      <c r="B1442" s="22">
        <v>32533</v>
      </c>
      <c r="C1442">
        <v>31557.01</v>
      </c>
      <c r="D1442" s="24">
        <v>27105.984676652384</v>
      </c>
      <c r="E1442">
        <v>24821.239020049765</v>
      </c>
    </row>
    <row r="1443" spans="1:5" x14ac:dyDescent="0.4">
      <c r="A1443" s="21">
        <v>41255</v>
      </c>
      <c r="B1443" s="22">
        <v>29992</v>
      </c>
      <c r="C1443">
        <v>29092.239999999998</v>
      </c>
      <c r="D1443" s="24">
        <v>28030.043165156054</v>
      </c>
      <c r="E1443">
        <v>24786.716692861897</v>
      </c>
    </row>
    <row r="1444" spans="1:5" x14ac:dyDescent="0.4">
      <c r="A1444" s="21">
        <v>41256</v>
      </c>
      <c r="B1444" s="22">
        <v>25732</v>
      </c>
      <c r="C1444">
        <v>24960.04</v>
      </c>
      <c r="D1444" s="24">
        <v>28079.961681266632</v>
      </c>
      <c r="E1444">
        <v>24691.642827545111</v>
      </c>
    </row>
    <row r="1445" spans="1:5" x14ac:dyDescent="0.4">
      <c r="A1445" s="21">
        <v>41257</v>
      </c>
      <c r="B1445" s="22">
        <v>30380</v>
      </c>
      <c r="C1445">
        <v>29468.6</v>
      </c>
      <c r="D1445" s="24">
        <v>27564.04081096072</v>
      </c>
      <c r="E1445">
        <v>24733.381612830344</v>
      </c>
    </row>
    <row r="1446" spans="1:5" x14ac:dyDescent="0.4">
      <c r="A1446" s="21">
        <v>41258</v>
      </c>
      <c r="B1446" s="22">
        <v>29311</v>
      </c>
      <c r="C1446">
        <v>28431.67</v>
      </c>
      <c r="D1446" s="24">
        <v>28247.537641807954</v>
      </c>
      <c r="E1446">
        <v>24822.626552814272</v>
      </c>
    </row>
    <row r="1447" spans="1:5" x14ac:dyDescent="0.4">
      <c r="A1447" s="21">
        <v>41259</v>
      </c>
      <c r="B1447" s="22">
        <v>27100</v>
      </c>
      <c r="C1447">
        <v>26287</v>
      </c>
      <c r="D1447" s="24">
        <v>28176.862913018344</v>
      </c>
      <c r="E1447">
        <v>24788.102276428963</v>
      </c>
    </row>
    <row r="1448" spans="1:5" x14ac:dyDescent="0.4">
      <c r="A1448" s="21">
        <v>41260</v>
      </c>
      <c r="B1448" s="22">
        <v>33491</v>
      </c>
      <c r="C1448">
        <v>32486.27</v>
      </c>
      <c r="D1448" s="24">
        <v>27817.132011954436</v>
      </c>
      <c r="E1448">
        <v>24693.023077170619</v>
      </c>
    </row>
    <row r="1449" spans="1:5" x14ac:dyDescent="0.4">
      <c r="A1449" s="21">
        <v>41261</v>
      </c>
      <c r="B1449" s="22">
        <v>33809</v>
      </c>
      <c r="C1449">
        <v>32794.729999999996</v>
      </c>
      <c r="D1449" s="24">
        <v>28710.473110816511</v>
      </c>
      <c r="E1449">
        <v>24734.76417631048</v>
      </c>
    </row>
    <row r="1450" spans="1:5" x14ac:dyDescent="0.4">
      <c r="A1450" s="21">
        <v>41262</v>
      </c>
      <c r="B1450" s="22">
        <v>39380</v>
      </c>
      <c r="C1450">
        <v>38198.6</v>
      </c>
      <c r="D1450" s="24">
        <v>28925.126762627613</v>
      </c>
      <c r="E1450">
        <v>24824.014085578783</v>
      </c>
    </row>
    <row r="1451" spans="1:5" x14ac:dyDescent="0.4">
      <c r="A1451" s="21">
        <v>41263</v>
      </c>
      <c r="B1451" s="22">
        <v>25782</v>
      </c>
      <c r="C1451">
        <v>25008.54</v>
      </c>
      <c r="D1451" s="24">
        <v>29530.092149593085</v>
      </c>
      <c r="E1451">
        <v>24789.487859996021</v>
      </c>
    </row>
    <row r="1452" spans="1:5" x14ac:dyDescent="0.4">
      <c r="A1452" s="21">
        <v>41264</v>
      </c>
      <c r="B1452" s="22">
        <v>30773</v>
      </c>
      <c r="C1452">
        <v>29849.809999999998</v>
      </c>
      <c r="D1452" s="24">
        <v>29695.076241958133</v>
      </c>
      <c r="E1452">
        <v>24694.40332679612</v>
      </c>
    </row>
    <row r="1453" spans="1:5" x14ac:dyDescent="0.4">
      <c r="A1453" s="21">
        <v>41265</v>
      </c>
      <c r="B1453" s="22">
        <v>26851</v>
      </c>
      <c r="C1453">
        <v>26045.469999999998</v>
      </c>
      <c r="D1453" s="24">
        <v>29651.746712009623</v>
      </c>
      <c r="E1453">
        <v>24736.146739790616</v>
      </c>
    </row>
    <row r="1454" spans="1:5" x14ac:dyDescent="0.4">
      <c r="A1454" s="21">
        <v>41266</v>
      </c>
      <c r="B1454" s="22">
        <v>24852</v>
      </c>
      <c r="C1454">
        <v>24106.44</v>
      </c>
      <c r="D1454" s="24">
        <v>29063.808320499847</v>
      </c>
      <c r="E1454">
        <v>24825.40161834329</v>
      </c>
    </row>
    <row r="1455" spans="1:5" x14ac:dyDescent="0.4">
      <c r="A1455" s="21">
        <v>41267</v>
      </c>
      <c r="B1455" s="22">
        <v>24869</v>
      </c>
      <c r="C1455">
        <v>24122.93</v>
      </c>
      <c r="D1455" s="24">
        <v>29240.086635728225</v>
      </c>
      <c r="E1455">
        <v>24790.873443563083</v>
      </c>
    </row>
    <row r="1456" spans="1:5" x14ac:dyDescent="0.4">
      <c r="A1456" s="21">
        <v>41268</v>
      </c>
      <c r="B1456" s="22">
        <v>21675</v>
      </c>
      <c r="C1456">
        <v>21024.75</v>
      </c>
      <c r="D1456" s="24">
        <v>28731.866661276177</v>
      </c>
      <c r="E1456">
        <v>24695.783576421625</v>
      </c>
    </row>
    <row r="1457" spans="1:5" x14ac:dyDescent="0.4">
      <c r="A1457" s="21">
        <v>41269</v>
      </c>
      <c r="B1457" s="22">
        <v>26308</v>
      </c>
      <c r="C1457">
        <v>25518.76</v>
      </c>
      <c r="D1457" s="24">
        <v>27811.083126273541</v>
      </c>
      <c r="E1457">
        <v>24737.529303270752</v>
      </c>
    </row>
    <row r="1458" spans="1:5" x14ac:dyDescent="0.4">
      <c r="A1458" s="21">
        <v>41270</v>
      </c>
      <c r="B1458" s="22">
        <v>22570</v>
      </c>
      <c r="C1458">
        <v>21892.899999999998</v>
      </c>
      <c r="D1458" s="24">
        <v>28178.9274593632</v>
      </c>
      <c r="E1458">
        <v>24826.789151107801</v>
      </c>
    </row>
    <row r="1459" spans="1:5" x14ac:dyDescent="0.4">
      <c r="A1459" s="21">
        <v>41271</v>
      </c>
      <c r="B1459" s="22">
        <v>28389</v>
      </c>
      <c r="C1459">
        <v>27537.329999999998</v>
      </c>
      <c r="D1459" s="24">
        <v>27549.30303534996</v>
      </c>
      <c r="E1459">
        <v>24792.259027130145</v>
      </c>
    </row>
    <row r="1460" spans="1:5" x14ac:dyDescent="0.4">
      <c r="A1460" s="21">
        <v>41272</v>
      </c>
      <c r="B1460" s="22">
        <v>27048</v>
      </c>
      <c r="C1460">
        <v>26236.559999999998</v>
      </c>
      <c r="D1460" s="24">
        <v>27313.853644366216</v>
      </c>
      <c r="E1460">
        <v>24697.16382604713</v>
      </c>
    </row>
    <row r="1461" spans="1:5" x14ac:dyDescent="0.4">
      <c r="A1461" s="21">
        <v>41273</v>
      </c>
      <c r="B1461" s="22">
        <v>25156</v>
      </c>
      <c r="C1461">
        <v>24401.32</v>
      </c>
      <c r="D1461" s="24">
        <v>27723.900870556241</v>
      </c>
      <c r="E1461">
        <v>24738.911866750885</v>
      </c>
    </row>
    <row r="1462" spans="1:5" x14ac:dyDescent="0.4">
      <c r="A1462" s="21">
        <v>41274</v>
      </c>
      <c r="B1462" s="22">
        <v>25854</v>
      </c>
      <c r="C1462">
        <v>25078.38</v>
      </c>
      <c r="D1462" s="24">
        <v>27406.449506068497</v>
      </c>
      <c r="E1462">
        <v>24828.176683872309</v>
      </c>
    </row>
    <row r="1463" spans="1:5" x14ac:dyDescent="0.4">
      <c r="A1463" s="21">
        <v>41275</v>
      </c>
      <c r="B1463" s="22">
        <v>19734</v>
      </c>
      <c r="C1463">
        <v>19141.98</v>
      </c>
      <c r="D1463" s="24">
        <v>26975.474064794802</v>
      </c>
      <c r="E1463">
        <v>24793.644610697207</v>
      </c>
    </row>
    <row r="1464" spans="1:5" x14ac:dyDescent="0.4">
      <c r="A1464" s="21">
        <v>41276</v>
      </c>
      <c r="B1464" s="22">
        <v>23033</v>
      </c>
      <c r="C1464">
        <v>22342.01</v>
      </c>
      <c r="D1464" s="24">
        <v>26801.504934338762</v>
      </c>
      <c r="E1464">
        <v>24698.544075672631</v>
      </c>
    </row>
    <row r="1465" spans="1:5" x14ac:dyDescent="0.4">
      <c r="A1465" s="21">
        <v>41277</v>
      </c>
      <c r="B1465" s="22">
        <v>23971</v>
      </c>
      <c r="C1465">
        <v>23251.87</v>
      </c>
      <c r="D1465" s="24">
        <v>26405.799122429962</v>
      </c>
      <c r="E1465">
        <v>24740.294430231021</v>
      </c>
    </row>
    <row r="1466" spans="1:5" x14ac:dyDescent="0.4">
      <c r="A1466" s="21">
        <v>41278</v>
      </c>
      <c r="B1466" s="22">
        <v>25122</v>
      </c>
      <c r="C1466">
        <v>24368.34</v>
      </c>
      <c r="D1466" s="24">
        <v>25853.260045670719</v>
      </c>
      <c r="E1466">
        <v>24829.56421663682</v>
      </c>
    </row>
    <row r="1467" spans="1:5" x14ac:dyDescent="0.4">
      <c r="A1467" s="21">
        <v>41279</v>
      </c>
      <c r="B1467" s="22">
        <v>20251</v>
      </c>
      <c r="C1467">
        <v>19643.47</v>
      </c>
      <c r="D1467" s="24">
        <v>26218.115218139537</v>
      </c>
      <c r="E1467">
        <v>24795.030194264269</v>
      </c>
    </row>
    <row r="1468" spans="1:5" x14ac:dyDescent="0.4">
      <c r="A1468" s="21">
        <v>41280</v>
      </c>
      <c r="B1468" s="22">
        <v>24389</v>
      </c>
      <c r="C1468">
        <v>23657.329999999998</v>
      </c>
      <c r="D1468" s="24">
        <v>25668.357099926492</v>
      </c>
      <c r="E1468">
        <v>24699.92432529814</v>
      </c>
    </row>
    <row r="1469" spans="1:5" x14ac:dyDescent="0.4">
      <c r="A1469" s="21">
        <v>41281</v>
      </c>
      <c r="B1469" s="22">
        <v>20682</v>
      </c>
      <c r="C1469">
        <v>20061.54</v>
      </c>
      <c r="D1469" s="24">
        <v>25233.701015406918</v>
      </c>
      <c r="E1469">
        <v>24741.676993711153</v>
      </c>
    </row>
    <row r="1470" spans="1:5" x14ac:dyDescent="0.4">
      <c r="A1470" s="21">
        <v>41282</v>
      </c>
      <c r="B1470" s="22">
        <v>20801</v>
      </c>
      <c r="C1470">
        <v>20176.97</v>
      </c>
      <c r="D1470" s="24">
        <v>25226.244211316698</v>
      </c>
      <c r="E1470">
        <v>24830.951749401327</v>
      </c>
    </row>
    <row r="1471" spans="1:5" x14ac:dyDescent="0.4">
      <c r="A1471" s="21">
        <v>41283</v>
      </c>
      <c r="B1471" s="22">
        <v>25617</v>
      </c>
      <c r="C1471">
        <v>24848.489999999998</v>
      </c>
      <c r="D1471" s="24">
        <v>24851.686586038002</v>
      </c>
      <c r="E1471">
        <v>24796.415777831331</v>
      </c>
    </row>
    <row r="1472" spans="1:5" x14ac:dyDescent="0.4">
      <c r="A1472" s="21">
        <v>41284</v>
      </c>
      <c r="B1472" s="22">
        <v>26230</v>
      </c>
      <c r="C1472">
        <v>25443.1</v>
      </c>
      <c r="D1472" s="24">
        <v>24547.548090222394</v>
      </c>
      <c r="E1472">
        <v>24701.304574923641</v>
      </c>
    </row>
    <row r="1473" spans="1:5" x14ac:dyDescent="0.4">
      <c r="A1473" s="21">
        <v>41285</v>
      </c>
      <c r="B1473" s="22">
        <v>26409</v>
      </c>
      <c r="C1473">
        <v>25616.73</v>
      </c>
      <c r="D1473" s="24">
        <v>25025.21824617868</v>
      </c>
      <c r="E1473">
        <v>24743.059557191289</v>
      </c>
    </row>
    <row r="1474" spans="1:5" x14ac:dyDescent="0.4">
      <c r="A1474" s="21">
        <v>41286</v>
      </c>
      <c r="B1474" s="22">
        <v>20914</v>
      </c>
      <c r="C1474">
        <v>20286.579999999998</v>
      </c>
      <c r="D1474" s="24">
        <v>25164.038000938184</v>
      </c>
      <c r="E1474">
        <v>24832.339282165838</v>
      </c>
    </row>
    <row r="1475" spans="1:5" x14ac:dyDescent="0.4">
      <c r="A1475" s="21">
        <v>41287</v>
      </c>
      <c r="B1475" s="22">
        <v>25910</v>
      </c>
      <c r="C1475">
        <v>25132.7</v>
      </c>
      <c r="D1475" s="24">
        <v>24480.265312897835</v>
      </c>
      <c r="E1475">
        <v>24797.801361398393</v>
      </c>
    </row>
    <row r="1476" spans="1:5" x14ac:dyDescent="0.4">
      <c r="A1476" s="21">
        <v>41288</v>
      </c>
      <c r="B1476" s="22">
        <v>22837</v>
      </c>
      <c r="C1476">
        <v>22151.89</v>
      </c>
      <c r="D1476" s="24">
        <v>24933.235525243319</v>
      </c>
      <c r="E1476">
        <v>24702.684824549149</v>
      </c>
    </row>
    <row r="1477" spans="1:5" x14ac:dyDescent="0.4">
      <c r="A1477" s="21">
        <v>41289</v>
      </c>
      <c r="B1477" s="22">
        <v>21027</v>
      </c>
      <c r="C1477">
        <v>20396.189999999999</v>
      </c>
      <c r="D1477" s="24">
        <v>24735.525730707737</v>
      </c>
      <c r="E1477">
        <v>24744.442120671421</v>
      </c>
    </row>
    <row r="1478" spans="1:5" x14ac:dyDescent="0.4">
      <c r="A1478" s="21">
        <v>41290</v>
      </c>
      <c r="B1478" s="22">
        <v>25869</v>
      </c>
      <c r="C1478">
        <v>25092.93</v>
      </c>
      <c r="D1478" s="24">
        <v>24163.247059113342</v>
      </c>
      <c r="E1478">
        <v>24833.726814930345</v>
      </c>
    </row>
    <row r="1479" spans="1:5" x14ac:dyDescent="0.4">
      <c r="A1479" s="21">
        <v>41291</v>
      </c>
      <c r="B1479" s="22">
        <v>26392</v>
      </c>
      <c r="C1479">
        <v>25600.239999999998</v>
      </c>
      <c r="D1479" s="24">
        <v>24593.193921228412</v>
      </c>
      <c r="E1479">
        <v>24799.186944965455</v>
      </c>
    </row>
    <row r="1480" spans="1:5" x14ac:dyDescent="0.4">
      <c r="A1480" s="21">
        <v>41292</v>
      </c>
      <c r="B1480" s="22">
        <v>26249</v>
      </c>
      <c r="C1480">
        <v>25461.53</v>
      </c>
      <c r="D1480" s="24">
        <v>24680.363523350898</v>
      </c>
      <c r="E1480">
        <v>24704.06507417465</v>
      </c>
    </row>
    <row r="1481" spans="1:5" x14ac:dyDescent="0.4">
      <c r="A1481" s="21">
        <v>41293</v>
      </c>
      <c r="B1481" s="22">
        <v>20871</v>
      </c>
      <c r="C1481">
        <v>20244.87</v>
      </c>
      <c r="D1481" s="24">
        <v>24578.465129908691</v>
      </c>
      <c r="E1481">
        <v>24745.824684151554</v>
      </c>
    </row>
    <row r="1482" spans="1:5" x14ac:dyDescent="0.4">
      <c r="A1482" s="21">
        <v>41294</v>
      </c>
      <c r="B1482" s="22">
        <v>25347</v>
      </c>
      <c r="C1482">
        <v>24586.59</v>
      </c>
      <c r="D1482" s="24">
        <v>24586.654021373168</v>
      </c>
      <c r="E1482">
        <v>24835.114347694856</v>
      </c>
    </row>
    <row r="1483" spans="1:5" x14ac:dyDescent="0.4">
      <c r="A1483" s="21">
        <v>41295</v>
      </c>
      <c r="B1483" s="22">
        <v>22237</v>
      </c>
      <c r="C1483">
        <v>21569.89</v>
      </c>
      <c r="D1483" s="24">
        <v>24590.30301989388</v>
      </c>
      <c r="E1483">
        <v>24800.572528532517</v>
      </c>
    </row>
    <row r="1484" spans="1:5" x14ac:dyDescent="0.4">
      <c r="A1484" s="21">
        <v>41296</v>
      </c>
      <c r="B1484" s="22">
        <v>20382</v>
      </c>
      <c r="C1484">
        <v>19770.54</v>
      </c>
      <c r="D1484" s="24">
        <v>24125.899217374546</v>
      </c>
      <c r="E1484">
        <v>24705.445323800159</v>
      </c>
    </row>
    <row r="1485" spans="1:5" x14ac:dyDescent="0.4">
      <c r="A1485" s="21">
        <v>41297</v>
      </c>
      <c r="B1485" s="22">
        <v>25418</v>
      </c>
      <c r="C1485">
        <v>24655.46</v>
      </c>
      <c r="D1485" s="24">
        <v>24176.744342685728</v>
      </c>
      <c r="E1485">
        <v>24747.20724763169</v>
      </c>
    </row>
    <row r="1486" spans="1:5" x14ac:dyDescent="0.4">
      <c r="A1486" s="21">
        <v>41298</v>
      </c>
      <c r="B1486" s="22">
        <v>26425</v>
      </c>
      <c r="C1486">
        <v>25632.25</v>
      </c>
      <c r="D1486" s="24">
        <v>24183.29213024105</v>
      </c>
      <c r="E1486">
        <v>24836.501880459364</v>
      </c>
    </row>
    <row r="1487" spans="1:5" x14ac:dyDescent="0.4">
      <c r="A1487" s="21">
        <v>41299</v>
      </c>
      <c r="B1487" s="22">
        <v>27106</v>
      </c>
      <c r="C1487">
        <v>26292.82</v>
      </c>
      <c r="D1487" s="24">
        <v>24061.15016782008</v>
      </c>
      <c r="E1487">
        <v>24801.958112099579</v>
      </c>
    </row>
    <row r="1488" spans="1:5" x14ac:dyDescent="0.4">
      <c r="A1488" s="21">
        <v>41300</v>
      </c>
      <c r="B1488" s="22">
        <v>22376</v>
      </c>
      <c r="C1488">
        <v>21704.720000000001</v>
      </c>
      <c r="D1488" s="24">
        <v>24707.587432018863</v>
      </c>
      <c r="E1488">
        <v>24706.82557342566</v>
      </c>
    </row>
    <row r="1489" spans="1:5" x14ac:dyDescent="0.4">
      <c r="A1489" s="21">
        <v>41301</v>
      </c>
      <c r="B1489" s="22">
        <v>35210</v>
      </c>
      <c r="C1489">
        <v>34153.699999999997</v>
      </c>
      <c r="D1489" s="24">
        <v>24445.905650993325</v>
      </c>
      <c r="E1489">
        <v>24748.589811111822</v>
      </c>
    </row>
    <row r="1490" spans="1:5" x14ac:dyDescent="0.4">
      <c r="A1490" s="21">
        <v>41302</v>
      </c>
      <c r="B1490" s="22">
        <v>29808</v>
      </c>
      <c r="C1490">
        <v>28913.759999999998</v>
      </c>
      <c r="D1490" s="24">
        <v>24986.970242686519</v>
      </c>
      <c r="E1490">
        <v>24837.889413223871</v>
      </c>
    </row>
    <row r="1491" spans="1:5" x14ac:dyDescent="0.4">
      <c r="A1491" s="21">
        <v>41303</v>
      </c>
      <c r="B1491" s="22">
        <v>22865</v>
      </c>
      <c r="C1491">
        <v>22179.05</v>
      </c>
      <c r="D1491" s="24">
        <v>25724.526421694092</v>
      </c>
      <c r="E1491">
        <v>24803.343695666641</v>
      </c>
    </row>
    <row r="1492" spans="1:5" x14ac:dyDescent="0.4">
      <c r="A1492" s="21">
        <v>41304</v>
      </c>
      <c r="B1492" s="22">
        <v>27377</v>
      </c>
      <c r="C1492">
        <v>26555.69</v>
      </c>
      <c r="D1492" s="24">
        <v>25571.031152342232</v>
      </c>
      <c r="E1492">
        <v>24708.205823051165</v>
      </c>
    </row>
    <row r="1493" spans="1:5" x14ac:dyDescent="0.4">
      <c r="A1493" s="21">
        <v>41305</v>
      </c>
      <c r="B1493" s="22">
        <v>27281</v>
      </c>
      <c r="C1493">
        <v>26462.57</v>
      </c>
      <c r="D1493" s="24">
        <v>25339.465092512983</v>
      </c>
      <c r="E1493">
        <v>24749.972374591962</v>
      </c>
    </row>
    <row r="1494" spans="1:5" x14ac:dyDescent="0.4">
      <c r="A1494" s="21">
        <v>41306</v>
      </c>
      <c r="B1494" s="22">
        <v>26839</v>
      </c>
      <c r="C1494">
        <v>26033.829999999998</v>
      </c>
      <c r="D1494" s="24">
        <v>25764.385223648391</v>
      </c>
      <c r="E1494">
        <v>24839.276945988382</v>
      </c>
    </row>
    <row r="1495" spans="1:5" x14ac:dyDescent="0.4">
      <c r="A1495" s="21">
        <v>41307</v>
      </c>
      <c r="B1495" s="22">
        <v>22564</v>
      </c>
      <c r="C1495">
        <v>21887.079999999998</v>
      </c>
      <c r="D1495" s="24">
        <v>25973.297532880944</v>
      </c>
      <c r="E1495">
        <v>24804.729279233703</v>
      </c>
    </row>
    <row r="1496" spans="1:5" x14ac:dyDescent="0.4">
      <c r="A1496" s="21">
        <v>41308</v>
      </c>
      <c r="B1496" s="22">
        <v>23986</v>
      </c>
      <c r="C1496">
        <v>23266.42</v>
      </c>
      <c r="D1496" s="24">
        <v>25336.588990101583</v>
      </c>
      <c r="E1496">
        <v>24709.58607267667</v>
      </c>
    </row>
    <row r="1497" spans="1:5" x14ac:dyDescent="0.4">
      <c r="A1497" s="21">
        <v>41309</v>
      </c>
      <c r="B1497" s="22">
        <v>23162</v>
      </c>
      <c r="C1497">
        <v>22467.14</v>
      </c>
      <c r="D1497" s="24">
        <v>25491.704105277939</v>
      </c>
      <c r="E1497">
        <v>24751.354938072094</v>
      </c>
    </row>
    <row r="1498" spans="1:5" x14ac:dyDescent="0.4">
      <c r="A1498" s="21">
        <v>41310</v>
      </c>
      <c r="B1498" s="22">
        <v>27326</v>
      </c>
      <c r="C1498">
        <v>26506.219999999998</v>
      </c>
      <c r="D1498" s="24">
        <v>25381.408375189214</v>
      </c>
      <c r="E1498">
        <v>24840.664478752889</v>
      </c>
    </row>
    <row r="1499" spans="1:5" x14ac:dyDescent="0.4">
      <c r="A1499" s="21">
        <v>41311</v>
      </c>
      <c r="B1499" s="22">
        <v>28820</v>
      </c>
      <c r="C1499">
        <v>27955.399999999998</v>
      </c>
      <c r="D1499" s="24">
        <v>25187.923165921555</v>
      </c>
      <c r="E1499">
        <v>24806.114862800765</v>
      </c>
    </row>
    <row r="1500" spans="1:5" x14ac:dyDescent="0.4">
      <c r="A1500" s="21">
        <v>41312</v>
      </c>
      <c r="B1500" s="22">
        <v>20491</v>
      </c>
      <c r="C1500">
        <v>19876.27</v>
      </c>
      <c r="D1500" s="24">
        <v>25722.877501399023</v>
      </c>
      <c r="E1500">
        <v>24710.966322302174</v>
      </c>
    </row>
    <row r="1501" spans="1:5" x14ac:dyDescent="0.4">
      <c r="A1501" s="21">
        <v>41313</v>
      </c>
      <c r="B1501" s="22">
        <v>26916</v>
      </c>
      <c r="C1501">
        <v>26108.52</v>
      </c>
      <c r="D1501" s="24">
        <v>25435.363366358706</v>
      </c>
      <c r="E1501">
        <v>24752.73750155223</v>
      </c>
    </row>
    <row r="1502" spans="1:5" x14ac:dyDescent="0.4">
      <c r="A1502" s="21">
        <v>41314</v>
      </c>
      <c r="B1502" s="22">
        <v>22461</v>
      </c>
      <c r="C1502">
        <v>21787.17</v>
      </c>
      <c r="D1502" s="24">
        <v>25224.70134619177</v>
      </c>
      <c r="E1502">
        <v>24842.0520115174</v>
      </c>
    </row>
    <row r="1503" spans="1:5" x14ac:dyDescent="0.4">
      <c r="A1503" s="21">
        <v>41315</v>
      </c>
      <c r="B1503" s="22">
        <v>22061</v>
      </c>
      <c r="C1503">
        <v>21399.17</v>
      </c>
      <c r="D1503" s="24">
        <v>25154.648394772896</v>
      </c>
      <c r="E1503">
        <v>24807.500446367827</v>
      </c>
    </row>
    <row r="1504" spans="1:5" x14ac:dyDescent="0.4">
      <c r="A1504" s="21">
        <v>41316</v>
      </c>
      <c r="B1504" s="22">
        <v>26902</v>
      </c>
      <c r="C1504">
        <v>26094.94</v>
      </c>
      <c r="D1504" s="24">
        <v>25108.529161630027</v>
      </c>
      <c r="E1504">
        <v>24712.346571927679</v>
      </c>
    </row>
    <row r="1505" spans="1:5" x14ac:dyDescent="0.4">
      <c r="A1505" s="21">
        <v>41317</v>
      </c>
      <c r="B1505" s="22">
        <v>26241</v>
      </c>
      <c r="C1505">
        <v>25453.77</v>
      </c>
      <c r="D1505" s="24">
        <v>24877.830520016265</v>
      </c>
      <c r="E1505">
        <v>24754.120065032363</v>
      </c>
    </row>
    <row r="1506" spans="1:5" x14ac:dyDescent="0.4">
      <c r="A1506" s="21">
        <v>41318</v>
      </c>
      <c r="B1506" s="22">
        <v>25185</v>
      </c>
      <c r="C1506">
        <v>24429.45</v>
      </c>
      <c r="D1506" s="24">
        <v>25125.685333157049</v>
      </c>
      <c r="E1506">
        <v>24843.439544281908</v>
      </c>
    </row>
    <row r="1507" spans="1:5" x14ac:dyDescent="0.4">
      <c r="A1507" s="21">
        <v>41319</v>
      </c>
      <c r="B1507" s="22">
        <v>23324</v>
      </c>
      <c r="C1507">
        <v>22624.28</v>
      </c>
      <c r="D1507" s="24">
        <v>25384.291127685523</v>
      </c>
      <c r="E1507">
        <v>24808.886029934885</v>
      </c>
    </row>
    <row r="1508" spans="1:5" x14ac:dyDescent="0.4">
      <c r="A1508" s="21">
        <v>41320</v>
      </c>
      <c r="B1508" s="22">
        <v>23457</v>
      </c>
      <c r="C1508">
        <v>22753.29</v>
      </c>
      <c r="D1508" s="24">
        <v>24848.54743540649</v>
      </c>
      <c r="E1508">
        <v>24713.726821553184</v>
      </c>
    </row>
    <row r="1509" spans="1:5" x14ac:dyDescent="0.4">
      <c r="A1509" s="21">
        <v>41321</v>
      </c>
      <c r="B1509" s="22">
        <v>24021</v>
      </c>
      <c r="C1509">
        <v>23300.37</v>
      </c>
      <c r="D1509" s="24">
        <v>24865.136081669018</v>
      </c>
      <c r="E1509">
        <v>24755.502628512499</v>
      </c>
    </row>
    <row r="1510" spans="1:5" x14ac:dyDescent="0.4">
      <c r="A1510" s="21">
        <v>41322</v>
      </c>
      <c r="B1510" s="22">
        <v>25715</v>
      </c>
      <c r="C1510">
        <v>24943.55</v>
      </c>
      <c r="D1510" s="24">
        <v>25025.671799468713</v>
      </c>
      <c r="E1510">
        <v>24844.827077046419</v>
      </c>
    </row>
    <row r="1511" spans="1:5" x14ac:dyDescent="0.4">
      <c r="A1511" s="21">
        <v>41323</v>
      </c>
      <c r="B1511" s="22">
        <v>25646</v>
      </c>
      <c r="C1511">
        <v>24876.62</v>
      </c>
      <c r="D1511" s="24">
        <v>24713.864606215713</v>
      </c>
      <c r="E1511">
        <v>24810.271613501951</v>
      </c>
    </row>
    <row r="1512" spans="1:5" x14ac:dyDescent="0.4">
      <c r="A1512" s="21">
        <v>41324</v>
      </c>
      <c r="B1512" s="22">
        <v>27614</v>
      </c>
      <c r="C1512">
        <v>26785.579999999998</v>
      </c>
      <c r="D1512" s="24">
        <v>24918.374885527606</v>
      </c>
      <c r="E1512">
        <v>24715.107071178689</v>
      </c>
    </row>
    <row r="1513" spans="1:5" x14ac:dyDescent="0.4">
      <c r="A1513" s="21">
        <v>41325</v>
      </c>
      <c r="B1513" s="22">
        <v>25417</v>
      </c>
      <c r="C1513">
        <v>24654.489999999998</v>
      </c>
      <c r="D1513" s="24">
        <v>25376.0803690668</v>
      </c>
      <c r="E1513">
        <v>24756.885191992631</v>
      </c>
    </row>
    <row r="1514" spans="1:5" x14ac:dyDescent="0.4">
      <c r="A1514" s="21">
        <v>41326</v>
      </c>
      <c r="B1514" s="22">
        <v>21490</v>
      </c>
      <c r="C1514">
        <v>20845.3</v>
      </c>
      <c r="D1514" s="24">
        <v>25012.212621675324</v>
      </c>
      <c r="E1514">
        <v>24846.214609810926</v>
      </c>
    </row>
    <row r="1515" spans="1:5" x14ac:dyDescent="0.4">
      <c r="A1515" s="21">
        <v>41327</v>
      </c>
      <c r="B1515" s="22">
        <v>27343</v>
      </c>
      <c r="C1515">
        <v>26522.71</v>
      </c>
      <c r="D1515" s="24">
        <v>24888.838534221479</v>
      </c>
      <c r="E1515">
        <v>24811.657197069009</v>
      </c>
    </row>
    <row r="1516" spans="1:5" x14ac:dyDescent="0.4">
      <c r="A1516" s="21">
        <v>41328</v>
      </c>
      <c r="B1516" s="22">
        <v>23126</v>
      </c>
      <c r="C1516">
        <v>22432.22</v>
      </c>
      <c r="D1516" s="24">
        <v>25296.453170218461</v>
      </c>
      <c r="E1516">
        <v>24716.48732080419</v>
      </c>
    </row>
    <row r="1517" spans="1:5" x14ac:dyDescent="0.4">
      <c r="A1517" s="21">
        <v>41329</v>
      </c>
      <c r="B1517" s="22">
        <v>20534</v>
      </c>
      <c r="C1517">
        <v>19917.98</v>
      </c>
      <c r="D1517" s="24">
        <v>24722.631696725832</v>
      </c>
      <c r="E1517">
        <v>24758.267755472767</v>
      </c>
    </row>
    <row r="1518" spans="1:5" x14ac:dyDescent="0.4">
      <c r="A1518" s="21">
        <v>41330</v>
      </c>
      <c r="B1518" s="22">
        <v>23396</v>
      </c>
      <c r="C1518">
        <v>22694.12</v>
      </c>
      <c r="D1518" s="24">
        <v>24613.185754704402</v>
      </c>
      <c r="E1518">
        <v>24847.602142575433</v>
      </c>
    </row>
    <row r="1519" spans="1:5" x14ac:dyDescent="0.4">
      <c r="A1519" s="21">
        <v>41331</v>
      </c>
      <c r="B1519" s="22">
        <v>27336</v>
      </c>
      <c r="C1519">
        <v>26515.919999999998</v>
      </c>
      <c r="D1519" s="24">
        <v>24677.10545808835</v>
      </c>
      <c r="E1519">
        <v>24813.042780636075</v>
      </c>
    </row>
    <row r="1520" spans="1:5" x14ac:dyDescent="0.4">
      <c r="A1520" s="21">
        <v>41332</v>
      </c>
      <c r="B1520" s="22">
        <v>22290</v>
      </c>
      <c r="C1520">
        <v>21621.3</v>
      </c>
      <c r="D1520" s="24">
        <v>24459.944165146746</v>
      </c>
      <c r="E1520">
        <v>24717.867570429695</v>
      </c>
    </row>
    <row r="1521" spans="1:5" x14ac:dyDescent="0.4">
      <c r="A1521" s="21">
        <v>41333</v>
      </c>
      <c r="B1521" s="22">
        <v>20455</v>
      </c>
      <c r="C1521">
        <v>19841.349999999999</v>
      </c>
      <c r="D1521" s="24">
        <v>24541.587554203306</v>
      </c>
      <c r="E1521">
        <v>24759.650318952899</v>
      </c>
    </row>
    <row r="1522" spans="1:5" x14ac:dyDescent="0.4">
      <c r="A1522" s="21">
        <v>41334</v>
      </c>
      <c r="B1522" s="22">
        <v>26674</v>
      </c>
      <c r="C1522">
        <v>25873.78</v>
      </c>
      <c r="D1522" s="24">
        <v>24423.663430369696</v>
      </c>
      <c r="E1522">
        <v>24848.989675339941</v>
      </c>
    </row>
    <row r="1523" spans="1:5" x14ac:dyDescent="0.4">
      <c r="A1523" s="21">
        <v>41335</v>
      </c>
      <c r="B1523" s="22">
        <v>21363</v>
      </c>
      <c r="C1523">
        <v>20722.11</v>
      </c>
      <c r="D1523" s="24">
        <v>24124.948398825836</v>
      </c>
      <c r="E1523">
        <v>24814.428364203133</v>
      </c>
    </row>
    <row r="1524" spans="1:5" x14ac:dyDescent="0.4">
      <c r="A1524" s="21">
        <v>41336</v>
      </c>
      <c r="B1524" s="22">
        <v>22845</v>
      </c>
      <c r="C1524">
        <v>22159.649999999998</v>
      </c>
      <c r="D1524" s="24">
        <v>24134.37071169306</v>
      </c>
      <c r="E1524">
        <v>24719.2478200552</v>
      </c>
    </row>
    <row r="1525" spans="1:5" x14ac:dyDescent="0.4">
      <c r="A1525" s="21">
        <v>41337</v>
      </c>
      <c r="B1525" s="22">
        <v>23654</v>
      </c>
      <c r="C1525">
        <v>22944.38</v>
      </c>
      <c r="D1525" s="24">
        <v>24305.889470717964</v>
      </c>
      <c r="E1525">
        <v>24761.032882433032</v>
      </c>
    </row>
    <row r="1526" spans="1:5" x14ac:dyDescent="0.4">
      <c r="A1526" s="21">
        <v>41338</v>
      </c>
      <c r="B1526" s="22">
        <v>56567</v>
      </c>
      <c r="C1526">
        <v>54869.99</v>
      </c>
      <c r="D1526" s="24">
        <v>23730.730250769248</v>
      </c>
      <c r="E1526">
        <v>24850.377208104452</v>
      </c>
    </row>
    <row r="1527" spans="1:5" x14ac:dyDescent="0.4">
      <c r="A1527" s="21">
        <v>41339</v>
      </c>
      <c r="B1527" s="22">
        <v>27409</v>
      </c>
      <c r="C1527">
        <v>26586.73</v>
      </c>
      <c r="D1527" s="24">
        <v>26559.096494579724</v>
      </c>
      <c r="E1527">
        <v>24815.813947770199</v>
      </c>
    </row>
    <row r="1528" spans="1:5" x14ac:dyDescent="0.4">
      <c r="A1528" s="21">
        <v>41340</v>
      </c>
      <c r="B1528" s="22">
        <v>22342</v>
      </c>
      <c r="C1528">
        <v>21671.739999999998</v>
      </c>
      <c r="D1528" s="24">
        <v>26935.10105829122</v>
      </c>
      <c r="E1528">
        <v>24720.628069680704</v>
      </c>
    </row>
    <row r="1529" spans="1:5" x14ac:dyDescent="0.4">
      <c r="A1529" s="21">
        <v>41341</v>
      </c>
      <c r="B1529" s="22">
        <v>27274</v>
      </c>
      <c r="C1529">
        <v>26455.78</v>
      </c>
      <c r="D1529" s="24">
        <v>26384.236369396363</v>
      </c>
      <c r="E1529">
        <v>24762.415445913168</v>
      </c>
    </row>
    <row r="1530" spans="1:5" x14ac:dyDescent="0.4">
      <c r="A1530" s="21">
        <v>41342</v>
      </c>
      <c r="B1530" s="22">
        <v>22745</v>
      </c>
      <c r="C1530">
        <v>22062.649999999998</v>
      </c>
      <c r="D1530" s="24">
        <v>26352.371879927789</v>
      </c>
      <c r="E1530">
        <v>24851.764740868959</v>
      </c>
    </row>
    <row r="1531" spans="1:5" x14ac:dyDescent="0.4">
      <c r="A1531" s="21">
        <v>41343</v>
      </c>
      <c r="B1531" s="22">
        <v>19201</v>
      </c>
      <c r="C1531">
        <v>18624.97</v>
      </c>
      <c r="D1531" s="24">
        <v>26311.994085356546</v>
      </c>
      <c r="E1531">
        <v>24817.199531337257</v>
      </c>
    </row>
    <row r="1532" spans="1:5" x14ac:dyDescent="0.4">
      <c r="A1532" s="21">
        <v>41344</v>
      </c>
      <c r="B1532" s="22">
        <v>28164</v>
      </c>
      <c r="C1532">
        <v>27319.079999999998</v>
      </c>
      <c r="D1532" s="24">
        <v>25631.531554185873</v>
      </c>
      <c r="E1532">
        <v>24722.008319306209</v>
      </c>
    </row>
    <row r="1533" spans="1:5" x14ac:dyDescent="0.4">
      <c r="A1533" s="21">
        <v>41345</v>
      </c>
      <c r="B1533" s="22">
        <v>22480</v>
      </c>
      <c r="C1533">
        <v>21805.599999999999</v>
      </c>
      <c r="D1533" s="24">
        <v>25679.314943291691</v>
      </c>
      <c r="E1533">
        <v>24763.7980093933</v>
      </c>
    </row>
    <row r="1534" spans="1:5" x14ac:dyDescent="0.4">
      <c r="A1534" s="21">
        <v>41346</v>
      </c>
      <c r="B1534" s="22">
        <v>25873</v>
      </c>
      <c r="C1534">
        <v>25096.809999999998</v>
      </c>
      <c r="D1534" s="24">
        <v>25624.104469440965</v>
      </c>
      <c r="E1534">
        <v>24853.15227363347</v>
      </c>
    </row>
    <row r="1535" spans="1:5" x14ac:dyDescent="0.4">
      <c r="A1535" s="21">
        <v>41347</v>
      </c>
      <c r="B1535" s="22">
        <v>21643</v>
      </c>
      <c r="C1535">
        <v>20993.71</v>
      </c>
      <c r="D1535" s="24">
        <v>25628.759300625734</v>
      </c>
      <c r="E1535">
        <v>24818.585114904323</v>
      </c>
    </row>
    <row r="1536" spans="1:5" x14ac:dyDescent="0.4">
      <c r="A1536" s="21">
        <v>41348</v>
      </c>
      <c r="B1536" s="22">
        <v>23871</v>
      </c>
      <c r="C1536">
        <v>23154.87</v>
      </c>
      <c r="D1536" s="24">
        <v>25106.110834255931</v>
      </c>
      <c r="E1536">
        <v>24723.388568931714</v>
      </c>
    </row>
    <row r="1537" spans="1:5" x14ac:dyDescent="0.4">
      <c r="A1537" s="21">
        <v>41349</v>
      </c>
      <c r="B1537" s="22">
        <v>22410</v>
      </c>
      <c r="C1537">
        <v>21737.7</v>
      </c>
      <c r="D1537" s="24">
        <v>25240.346670990184</v>
      </c>
      <c r="E1537">
        <v>24765.18057287344</v>
      </c>
    </row>
    <row r="1538" spans="1:5" x14ac:dyDescent="0.4">
      <c r="A1538" s="21">
        <v>41350</v>
      </c>
      <c r="B1538" s="22">
        <v>19054</v>
      </c>
      <c r="C1538">
        <v>18482.38</v>
      </c>
      <c r="D1538" s="24">
        <v>24956.995338172284</v>
      </c>
      <c r="E1538">
        <v>24854.539806397977</v>
      </c>
    </row>
    <row r="1539" spans="1:5" x14ac:dyDescent="0.4">
      <c r="A1539" s="21">
        <v>41351</v>
      </c>
      <c r="B1539" s="22">
        <v>24234</v>
      </c>
      <c r="C1539">
        <v>23506.98</v>
      </c>
      <c r="D1539" s="24">
        <v>24321.914884404567</v>
      </c>
      <c r="E1539">
        <v>24819.970698471381</v>
      </c>
    </row>
    <row r="1540" spans="1:5" x14ac:dyDescent="0.4">
      <c r="A1540" s="21">
        <v>41352</v>
      </c>
      <c r="B1540" s="22">
        <v>24679</v>
      </c>
      <c r="C1540">
        <v>23938.63</v>
      </c>
      <c r="D1540" s="24">
        <v>24521.260249133516</v>
      </c>
      <c r="E1540">
        <v>24724.768818557219</v>
      </c>
    </row>
    <row r="1541" spans="1:5" x14ac:dyDescent="0.4">
      <c r="A1541" s="21">
        <v>41353</v>
      </c>
      <c r="B1541" s="22">
        <v>23168</v>
      </c>
      <c r="C1541">
        <v>22472.959999999999</v>
      </c>
      <c r="D1541" s="24">
        <v>24436.21959841542</v>
      </c>
      <c r="E1541">
        <v>24766.563136353572</v>
      </c>
    </row>
    <row r="1542" spans="1:5" x14ac:dyDescent="0.4">
      <c r="A1542" s="21">
        <v>41354</v>
      </c>
      <c r="B1542" s="22">
        <v>21191</v>
      </c>
      <c r="C1542">
        <v>20555.27</v>
      </c>
      <c r="D1542" s="24">
        <v>24230.145643351269</v>
      </c>
      <c r="E1542">
        <v>24855.927339162485</v>
      </c>
    </row>
    <row r="1543" spans="1:5" x14ac:dyDescent="0.4">
      <c r="A1543" s="21">
        <v>41355</v>
      </c>
      <c r="B1543" s="22">
        <v>18833</v>
      </c>
      <c r="C1543">
        <v>18268.009999999998</v>
      </c>
      <c r="D1543" s="24">
        <v>24199.289730098539</v>
      </c>
      <c r="E1543">
        <v>24821.356282038447</v>
      </c>
    </row>
    <row r="1544" spans="1:5" x14ac:dyDescent="0.4">
      <c r="A1544" s="21">
        <v>41356</v>
      </c>
      <c r="B1544" s="22">
        <v>21490</v>
      </c>
      <c r="C1544">
        <v>20845.3</v>
      </c>
      <c r="D1544" s="24">
        <v>23670.266009026633</v>
      </c>
      <c r="E1544">
        <v>24726.149068182724</v>
      </c>
    </row>
    <row r="1545" spans="1:5" x14ac:dyDescent="0.4">
      <c r="A1545" s="21">
        <v>41357</v>
      </c>
      <c r="B1545" s="22">
        <v>20463</v>
      </c>
      <c r="C1545">
        <v>19849.11</v>
      </c>
      <c r="D1545" s="24">
        <v>23376.639851083753</v>
      </c>
      <c r="E1545">
        <v>24767.945699833708</v>
      </c>
    </row>
    <row r="1546" spans="1:5" x14ac:dyDescent="0.4">
      <c r="A1546" s="21">
        <v>41358</v>
      </c>
      <c r="B1546" s="22">
        <v>21977</v>
      </c>
      <c r="C1546">
        <v>21317.69</v>
      </c>
      <c r="D1546" s="24">
        <v>23321.697974875264</v>
      </c>
      <c r="E1546">
        <v>24857.314871926996</v>
      </c>
    </row>
    <row r="1547" spans="1:5" x14ac:dyDescent="0.4">
      <c r="A1547" s="21">
        <v>41359</v>
      </c>
      <c r="B1547" s="22">
        <v>23396</v>
      </c>
      <c r="C1547">
        <v>22694.12</v>
      </c>
      <c r="D1547" s="24">
        <v>23144.555582810928</v>
      </c>
      <c r="E1547">
        <v>24822.741865605505</v>
      </c>
    </row>
    <row r="1548" spans="1:5" x14ac:dyDescent="0.4">
      <c r="A1548" s="21">
        <v>41360</v>
      </c>
      <c r="B1548" s="22">
        <v>27678</v>
      </c>
      <c r="C1548">
        <v>26847.66</v>
      </c>
      <c r="D1548" s="24">
        <v>23033.660009710289</v>
      </c>
      <c r="E1548">
        <v>24727.529317808228</v>
      </c>
    </row>
    <row r="1549" spans="1:5" x14ac:dyDescent="0.4">
      <c r="A1549" s="21">
        <v>41361</v>
      </c>
      <c r="B1549" s="22">
        <v>18244</v>
      </c>
      <c r="C1549">
        <v>17696.68</v>
      </c>
      <c r="D1549" s="24">
        <v>23588.749731205848</v>
      </c>
      <c r="E1549">
        <v>24769.328263313841</v>
      </c>
    </row>
    <row r="1550" spans="1:5" x14ac:dyDescent="0.4">
      <c r="A1550" s="21">
        <v>41362</v>
      </c>
      <c r="B1550" s="22">
        <v>25847</v>
      </c>
      <c r="C1550">
        <v>25071.59</v>
      </c>
      <c r="D1550" s="24">
        <v>23117.936144857253</v>
      </c>
      <c r="E1550">
        <v>24858.702404691503</v>
      </c>
    </row>
    <row r="1551" spans="1:5" x14ac:dyDescent="0.4">
      <c r="A1551" s="21">
        <v>41363</v>
      </c>
      <c r="B1551" s="22">
        <v>35601</v>
      </c>
      <c r="C1551">
        <v>34532.97</v>
      </c>
      <c r="D1551" s="24">
        <v>23249.542740273726</v>
      </c>
      <c r="E1551">
        <v>24824.127449172571</v>
      </c>
    </row>
    <row r="1552" spans="1:5" x14ac:dyDescent="0.4">
      <c r="A1552" s="21">
        <v>41364</v>
      </c>
      <c r="B1552" s="22">
        <v>18480</v>
      </c>
      <c r="C1552">
        <v>17925.599999999999</v>
      </c>
      <c r="D1552" s="24">
        <v>24292.345345287755</v>
      </c>
      <c r="E1552">
        <v>24728.909567433733</v>
      </c>
    </row>
    <row r="1553" spans="1:5" x14ac:dyDescent="0.4">
      <c r="A1553" s="21">
        <v>41365</v>
      </c>
      <c r="B1553" s="22">
        <v>28094</v>
      </c>
      <c r="C1553">
        <v>27251.18</v>
      </c>
      <c r="D1553" s="24">
        <v>23878.927741551124</v>
      </c>
      <c r="E1553">
        <v>24770.710826793977</v>
      </c>
    </row>
    <row r="1554" spans="1:5" x14ac:dyDescent="0.4">
      <c r="A1554" s="21">
        <v>41366</v>
      </c>
      <c r="B1554" s="22">
        <v>28763</v>
      </c>
      <c r="C1554">
        <v>27900.11</v>
      </c>
      <c r="D1554" s="24">
        <v>24232.454881533184</v>
      </c>
      <c r="E1554">
        <v>24860.089937456014</v>
      </c>
    </row>
    <row r="1555" spans="1:5" x14ac:dyDescent="0.4">
      <c r="A1555" s="21">
        <v>41367</v>
      </c>
      <c r="B1555" s="22">
        <v>27135</v>
      </c>
      <c r="C1555">
        <v>26320.95</v>
      </c>
      <c r="D1555" s="24">
        <v>24453.330770614139</v>
      </c>
      <c r="E1555">
        <v>24825.513032739629</v>
      </c>
    </row>
    <row r="1556" spans="1:5" x14ac:dyDescent="0.4">
      <c r="A1556" s="21">
        <v>41368</v>
      </c>
      <c r="B1556" s="22">
        <v>20233</v>
      </c>
      <c r="C1556">
        <v>19626.009999999998</v>
      </c>
      <c r="D1556" s="24">
        <v>24823.263951382094</v>
      </c>
      <c r="E1556">
        <v>24730.289817059234</v>
      </c>
    </row>
    <row r="1557" spans="1:5" x14ac:dyDescent="0.4">
      <c r="A1557" s="21">
        <v>41369</v>
      </c>
      <c r="B1557" s="22">
        <v>28943</v>
      </c>
      <c r="C1557">
        <v>28074.71</v>
      </c>
      <c r="D1557" s="24">
        <v>24492.837499503745</v>
      </c>
      <c r="E1557">
        <v>24772.093390274109</v>
      </c>
    </row>
    <row r="1558" spans="1:5" x14ac:dyDescent="0.4">
      <c r="A1558" s="21">
        <v>41370</v>
      </c>
      <c r="B1558" s="22">
        <v>20623</v>
      </c>
      <c r="C1558">
        <v>20004.309999999998</v>
      </c>
      <c r="D1558" s="24">
        <v>24684.6197617578</v>
      </c>
      <c r="E1558">
        <v>24861.477470220521</v>
      </c>
    </row>
    <row r="1559" spans="1:5" x14ac:dyDescent="0.4">
      <c r="A1559" s="21">
        <v>41371</v>
      </c>
      <c r="B1559" s="22">
        <v>21884</v>
      </c>
      <c r="C1559">
        <v>21227.48</v>
      </c>
      <c r="D1559" s="24">
        <v>24442.883301442966</v>
      </c>
      <c r="E1559">
        <v>24826.898616306691</v>
      </c>
    </row>
    <row r="1560" spans="1:5" x14ac:dyDescent="0.4">
      <c r="A1560" s="21">
        <v>41372</v>
      </c>
      <c r="B1560" s="22">
        <v>28910</v>
      </c>
      <c r="C1560">
        <v>28042.7</v>
      </c>
      <c r="D1560" s="24">
        <v>24373.44095357793</v>
      </c>
      <c r="E1560">
        <v>24731.670066684743</v>
      </c>
    </row>
    <row r="1561" spans="1:5" x14ac:dyDescent="0.4">
      <c r="A1561" s="21">
        <v>41373</v>
      </c>
      <c r="B1561" s="22">
        <v>26608</v>
      </c>
      <c r="C1561">
        <v>25809.759999999998</v>
      </c>
      <c r="D1561" s="24">
        <v>24475.024360283594</v>
      </c>
      <c r="E1561">
        <v>24773.475953754245</v>
      </c>
    </row>
    <row r="1562" spans="1:5" x14ac:dyDescent="0.4">
      <c r="A1562" s="21">
        <v>41374</v>
      </c>
      <c r="B1562" s="22">
        <v>28043</v>
      </c>
      <c r="C1562">
        <v>27201.71</v>
      </c>
      <c r="D1562" s="24">
        <v>24734.907884399079</v>
      </c>
      <c r="E1562">
        <v>24862.865002985032</v>
      </c>
    </row>
    <row r="1563" spans="1:5" x14ac:dyDescent="0.4">
      <c r="A1563" s="21">
        <v>41375</v>
      </c>
      <c r="B1563" s="22">
        <v>26403</v>
      </c>
      <c r="C1563">
        <v>25610.91</v>
      </c>
      <c r="D1563" s="24">
        <v>25210.979960096291</v>
      </c>
      <c r="E1563">
        <v>24828.284199873753</v>
      </c>
    </row>
    <row r="1564" spans="1:5" x14ac:dyDescent="0.4">
      <c r="A1564" s="21">
        <v>41376</v>
      </c>
      <c r="B1564" s="22">
        <v>26451</v>
      </c>
      <c r="C1564">
        <v>25657.469999999998</v>
      </c>
      <c r="D1564" s="24">
        <v>25017.805380171114</v>
      </c>
      <c r="E1564">
        <v>24733.050316310244</v>
      </c>
    </row>
    <row r="1565" spans="1:5" x14ac:dyDescent="0.4">
      <c r="A1565" s="21">
        <v>41377</v>
      </c>
      <c r="B1565" s="22">
        <v>21909</v>
      </c>
      <c r="C1565">
        <v>21251.73</v>
      </c>
      <c r="D1565" s="24">
        <v>25238.212056723307</v>
      </c>
      <c r="E1565">
        <v>24774.858517234377</v>
      </c>
    </row>
    <row r="1566" spans="1:5" x14ac:dyDescent="0.4">
      <c r="A1566" s="21">
        <v>41378</v>
      </c>
      <c r="B1566" s="22">
        <v>21010</v>
      </c>
      <c r="C1566">
        <v>20379.7</v>
      </c>
      <c r="D1566" s="24">
        <v>25171.564311271377</v>
      </c>
      <c r="E1566">
        <v>24864.25253574954</v>
      </c>
    </row>
    <row r="1567" spans="1:5" x14ac:dyDescent="0.4">
      <c r="A1567" s="21">
        <v>41379</v>
      </c>
      <c r="B1567" s="22">
        <v>26030</v>
      </c>
      <c r="C1567">
        <v>25249.1</v>
      </c>
      <c r="D1567" s="24">
        <v>24568.649280767324</v>
      </c>
      <c r="E1567">
        <v>24829.669783440815</v>
      </c>
    </row>
    <row r="1568" spans="1:5" x14ac:dyDescent="0.4">
      <c r="A1568" s="21">
        <v>41380</v>
      </c>
      <c r="B1568" s="22">
        <v>26365</v>
      </c>
      <c r="C1568">
        <v>25574.05</v>
      </c>
      <c r="D1568" s="24">
        <v>24735.048527567124</v>
      </c>
      <c r="E1568">
        <v>24734.430565935749</v>
      </c>
    </row>
    <row r="1569" spans="1:5" x14ac:dyDescent="0.4">
      <c r="A1569" s="21">
        <v>41381</v>
      </c>
      <c r="B1569" s="22">
        <v>27622</v>
      </c>
      <c r="C1569">
        <v>26793.34</v>
      </c>
      <c r="D1569" s="24">
        <v>25044.577038322772</v>
      </c>
      <c r="E1569">
        <v>24776.241080714513</v>
      </c>
    </row>
    <row r="1570" spans="1:5" x14ac:dyDescent="0.4">
      <c r="A1570" s="21">
        <v>41382</v>
      </c>
      <c r="B1570" s="22">
        <v>22500</v>
      </c>
      <c r="C1570">
        <v>21825</v>
      </c>
      <c r="D1570" s="24">
        <v>25028.300984134836</v>
      </c>
      <c r="E1570">
        <v>24865.640068514051</v>
      </c>
    </row>
    <row r="1571" spans="1:5" x14ac:dyDescent="0.4">
      <c r="A1571" s="21">
        <v>41383</v>
      </c>
      <c r="B1571" s="22">
        <v>28076</v>
      </c>
      <c r="C1571">
        <v>27233.719999999998</v>
      </c>
      <c r="D1571" s="24">
        <v>24885.524061212443</v>
      </c>
      <c r="E1571">
        <v>24831.055367007877</v>
      </c>
    </row>
    <row r="1572" spans="1:5" x14ac:dyDescent="0.4">
      <c r="A1572" s="21">
        <v>41384</v>
      </c>
      <c r="B1572" s="22">
        <v>24791</v>
      </c>
      <c r="C1572">
        <v>24047.27</v>
      </c>
      <c r="D1572" s="24">
        <v>25329.449196255115</v>
      </c>
      <c r="E1572">
        <v>24735.810815561254</v>
      </c>
    </row>
    <row r="1573" spans="1:5" x14ac:dyDescent="0.4">
      <c r="A1573" s="21">
        <v>41385</v>
      </c>
      <c r="B1573" s="22">
        <v>21231</v>
      </c>
      <c r="C1573">
        <v>20594.07</v>
      </c>
      <c r="D1573" s="24">
        <v>25010.892483378655</v>
      </c>
      <c r="E1573">
        <v>24777.623644194646</v>
      </c>
    </row>
    <row r="1574" spans="1:5" x14ac:dyDescent="0.4">
      <c r="A1574" s="21">
        <v>41386</v>
      </c>
      <c r="B1574" s="22">
        <v>24895</v>
      </c>
      <c r="C1574">
        <v>24148.149999999998</v>
      </c>
      <c r="D1574" s="24">
        <v>24835.52876106968</v>
      </c>
      <c r="E1574">
        <v>24867.027601278558</v>
      </c>
    </row>
    <row r="1575" spans="1:5" x14ac:dyDescent="0.4">
      <c r="A1575" s="21">
        <v>41387</v>
      </c>
      <c r="B1575" s="22">
        <v>26503</v>
      </c>
      <c r="C1575">
        <v>25707.91</v>
      </c>
      <c r="D1575" s="24">
        <v>24990.210434109533</v>
      </c>
      <c r="E1575">
        <v>24832.440950574939</v>
      </c>
    </row>
    <row r="1576" spans="1:5" x14ac:dyDescent="0.4">
      <c r="A1576" s="21">
        <v>41388</v>
      </c>
      <c r="B1576" s="22">
        <v>37155</v>
      </c>
      <c r="C1576">
        <v>36040.35</v>
      </c>
      <c r="D1576" s="24">
        <v>24796.021660302038</v>
      </c>
      <c r="E1576">
        <v>24737.191065186758</v>
      </c>
    </row>
    <row r="1577" spans="1:5" x14ac:dyDescent="0.4">
      <c r="A1577" s="21">
        <v>41389</v>
      </c>
      <c r="B1577" s="22">
        <v>20626</v>
      </c>
      <c r="C1577">
        <v>20007.22</v>
      </c>
      <c r="D1577" s="24">
        <v>25931.34276855435</v>
      </c>
      <c r="E1577">
        <v>24779.006207674782</v>
      </c>
    </row>
    <row r="1578" spans="1:5" x14ac:dyDescent="0.4">
      <c r="A1578" s="21">
        <v>41390</v>
      </c>
      <c r="B1578" s="22">
        <v>25460</v>
      </c>
      <c r="C1578">
        <v>24696.2</v>
      </c>
      <c r="D1578" s="24">
        <v>25688.587061082992</v>
      </c>
      <c r="E1578">
        <v>24868.415134043069</v>
      </c>
    </row>
    <row r="1579" spans="1:5" x14ac:dyDescent="0.4">
      <c r="A1579" s="21">
        <v>41391</v>
      </c>
      <c r="B1579" s="22">
        <v>23501</v>
      </c>
      <c r="C1579">
        <v>22795.97</v>
      </c>
      <c r="D1579" s="24">
        <v>25473.886997238922</v>
      </c>
      <c r="E1579">
        <v>24833.826534142001</v>
      </c>
    </row>
    <row r="1580" spans="1:5" x14ac:dyDescent="0.4">
      <c r="A1580" s="21">
        <v>41392</v>
      </c>
      <c r="B1580" s="22">
        <v>19038</v>
      </c>
      <c r="C1580">
        <v>18466.86</v>
      </c>
      <c r="D1580" s="24">
        <v>25287.296653148565</v>
      </c>
      <c r="E1580">
        <v>24738.571314812263</v>
      </c>
    </row>
    <row r="1581" spans="1:5" x14ac:dyDescent="0.4">
      <c r="A1581" s="21">
        <v>41393</v>
      </c>
      <c r="B1581" s="22">
        <v>24831</v>
      </c>
      <c r="C1581">
        <v>24086.07</v>
      </c>
      <c r="D1581" s="24">
        <v>25023.43803517296</v>
      </c>
      <c r="E1581">
        <v>24780.388771154918</v>
      </c>
    </row>
    <row r="1582" spans="1:5" x14ac:dyDescent="0.4">
      <c r="A1582" s="21">
        <v>41394</v>
      </c>
      <c r="B1582" s="22">
        <v>24121</v>
      </c>
      <c r="C1582">
        <v>23397.37</v>
      </c>
      <c r="D1582" s="24">
        <v>24796.935550370617</v>
      </c>
      <c r="E1582">
        <v>24869.802666807576</v>
      </c>
    </row>
    <row r="1583" spans="1:5" x14ac:dyDescent="0.4">
      <c r="A1583" s="21">
        <v>41395</v>
      </c>
      <c r="B1583" s="22">
        <v>27659</v>
      </c>
      <c r="C1583">
        <v>26829.23</v>
      </c>
      <c r="D1583" s="24">
        <v>24662.726670476441</v>
      </c>
      <c r="E1583">
        <v>24835.212117709063</v>
      </c>
    </row>
    <row r="1584" spans="1:5" x14ac:dyDescent="0.4">
      <c r="A1584" s="21">
        <v>41396</v>
      </c>
      <c r="B1584" s="22">
        <v>16718</v>
      </c>
      <c r="C1584">
        <v>16216.46</v>
      </c>
      <c r="D1584" s="24">
        <v>25192.024012769281</v>
      </c>
      <c r="E1584">
        <v>24739.951564437768</v>
      </c>
    </row>
    <row r="1585" spans="1:5" x14ac:dyDescent="0.4">
      <c r="A1585" s="21">
        <v>41397</v>
      </c>
      <c r="B1585" s="22">
        <v>22645</v>
      </c>
      <c r="C1585">
        <v>21965.649999999998</v>
      </c>
      <c r="D1585" s="24">
        <v>24317.881207245049</v>
      </c>
      <c r="E1585">
        <v>24781.77133463505</v>
      </c>
    </row>
    <row r="1586" spans="1:5" x14ac:dyDescent="0.4">
      <c r="A1586" s="21">
        <v>41398</v>
      </c>
      <c r="B1586" s="22">
        <v>23539</v>
      </c>
      <c r="C1586">
        <v>22832.829999999998</v>
      </c>
      <c r="D1586" s="24">
        <v>24148.737279502882</v>
      </c>
      <c r="E1586">
        <v>24871.190199572087</v>
      </c>
    </row>
    <row r="1587" spans="1:5" x14ac:dyDescent="0.4">
      <c r="A1587" s="21">
        <v>41399</v>
      </c>
      <c r="B1587" s="22">
        <v>32948</v>
      </c>
      <c r="C1587">
        <v>31959.559999999998</v>
      </c>
      <c r="D1587" s="24">
        <v>24256.631585674222</v>
      </c>
      <c r="E1587">
        <v>24836.597701276125</v>
      </c>
    </row>
    <row r="1588" spans="1:5" x14ac:dyDescent="0.4">
      <c r="A1588" s="21">
        <v>41400</v>
      </c>
      <c r="B1588" s="22">
        <v>26523</v>
      </c>
      <c r="C1588">
        <v>25727.309999999998</v>
      </c>
      <c r="D1588" s="24">
        <v>24797.302821165915</v>
      </c>
      <c r="E1588">
        <v>24741.331814063273</v>
      </c>
    </row>
    <row r="1589" spans="1:5" x14ac:dyDescent="0.4">
      <c r="A1589" s="21">
        <v>41401</v>
      </c>
      <c r="B1589" s="22">
        <v>25770</v>
      </c>
      <c r="C1589">
        <v>24996.899999999998</v>
      </c>
      <c r="D1589" s="24">
        <v>24904.71292568935</v>
      </c>
      <c r="E1589">
        <v>24783.153898115186</v>
      </c>
    </row>
    <row r="1590" spans="1:5" x14ac:dyDescent="0.4">
      <c r="A1590" s="21">
        <v>41402</v>
      </c>
      <c r="B1590" s="22">
        <v>27641</v>
      </c>
      <c r="C1590">
        <v>26811.77</v>
      </c>
      <c r="D1590" s="24">
        <v>25241.518384260326</v>
      </c>
      <c r="E1590">
        <v>24872.577732336595</v>
      </c>
    </row>
    <row r="1591" spans="1:5" x14ac:dyDescent="0.4">
      <c r="A1591" s="21">
        <v>41403</v>
      </c>
      <c r="B1591" s="22">
        <v>21787</v>
      </c>
      <c r="C1591">
        <v>21133.39</v>
      </c>
      <c r="D1591" s="24">
        <v>25207.489972648964</v>
      </c>
      <c r="E1591">
        <v>24837.983284843187</v>
      </c>
    </row>
    <row r="1592" spans="1:5" x14ac:dyDescent="0.4">
      <c r="A1592" s="21">
        <v>41404</v>
      </c>
      <c r="B1592" s="22">
        <v>28208</v>
      </c>
      <c r="C1592">
        <v>27361.759999999998</v>
      </c>
      <c r="D1592" s="24">
        <v>24903.434413708146</v>
      </c>
      <c r="E1592">
        <v>24742.712063688774</v>
      </c>
    </row>
    <row r="1593" spans="1:5" x14ac:dyDescent="0.4">
      <c r="A1593" s="21">
        <v>41405</v>
      </c>
      <c r="B1593" s="22">
        <v>21883</v>
      </c>
      <c r="C1593">
        <v>21226.51</v>
      </c>
      <c r="D1593" s="24">
        <v>25450.08485360727</v>
      </c>
      <c r="E1593">
        <v>24784.536461595319</v>
      </c>
    </row>
    <row r="1594" spans="1:5" x14ac:dyDescent="0.4">
      <c r="A1594" s="21">
        <v>41406</v>
      </c>
      <c r="B1594" s="22">
        <v>20651</v>
      </c>
      <c r="C1594">
        <v>20031.47</v>
      </c>
      <c r="D1594" s="24">
        <v>24886.295484986647</v>
      </c>
      <c r="E1594">
        <v>24873.965265101102</v>
      </c>
    </row>
    <row r="1595" spans="1:5" x14ac:dyDescent="0.4">
      <c r="A1595" s="21">
        <v>41407</v>
      </c>
      <c r="B1595" s="22">
        <v>23732</v>
      </c>
      <c r="C1595">
        <v>23020.04</v>
      </c>
      <c r="D1595" s="24">
        <v>24595.166672957424</v>
      </c>
      <c r="E1595">
        <v>24839.368868410249</v>
      </c>
    </row>
    <row r="1596" spans="1:5" x14ac:dyDescent="0.4">
      <c r="A1596" s="21">
        <v>41408</v>
      </c>
      <c r="B1596" s="22">
        <v>26540</v>
      </c>
      <c r="C1596">
        <v>25743.8</v>
      </c>
      <c r="D1596" s="24">
        <v>24731.48322449606</v>
      </c>
      <c r="E1596">
        <v>24744.092313314282</v>
      </c>
    </row>
    <row r="1597" spans="1:5" x14ac:dyDescent="0.4">
      <c r="A1597" s="21">
        <v>41409</v>
      </c>
      <c r="B1597" s="22">
        <v>28238</v>
      </c>
      <c r="C1597">
        <v>27390.86</v>
      </c>
      <c r="D1597" s="24">
        <v>24581.81812549755</v>
      </c>
      <c r="E1597">
        <v>24785.919025075455</v>
      </c>
    </row>
    <row r="1598" spans="1:5" x14ac:dyDescent="0.4">
      <c r="A1598" s="21">
        <v>41410</v>
      </c>
      <c r="B1598" s="22">
        <v>19670</v>
      </c>
      <c r="C1598">
        <v>19079.899999999998</v>
      </c>
      <c r="D1598" s="24">
        <v>24946.386149679794</v>
      </c>
      <c r="E1598">
        <v>24875.352797865613</v>
      </c>
    </row>
    <row r="1599" spans="1:5" x14ac:dyDescent="0.4">
      <c r="A1599" s="21">
        <v>41411</v>
      </c>
      <c r="B1599" s="22">
        <v>43074</v>
      </c>
      <c r="C1599">
        <v>41781.78</v>
      </c>
      <c r="D1599" s="24">
        <v>24769.151842106196</v>
      </c>
      <c r="E1599">
        <v>24840.754451977311</v>
      </c>
    </row>
    <row r="1600" spans="1:5" x14ac:dyDescent="0.4">
      <c r="A1600" s="21">
        <v>41412</v>
      </c>
      <c r="B1600" s="22">
        <v>21755</v>
      </c>
      <c r="C1600">
        <v>21102.35</v>
      </c>
      <c r="D1600" s="24">
        <v>25913.275242456366</v>
      </c>
      <c r="E1600">
        <v>24745.472562939784</v>
      </c>
    </row>
    <row r="1601" spans="1:5" x14ac:dyDescent="0.4">
      <c r="A1601" s="21">
        <v>41413</v>
      </c>
      <c r="B1601" s="22">
        <v>19573</v>
      </c>
      <c r="C1601">
        <v>18985.809999999998</v>
      </c>
      <c r="D1601" s="24">
        <v>25563.526232067652</v>
      </c>
      <c r="E1601">
        <v>24787.301588555587</v>
      </c>
    </row>
    <row r="1602" spans="1:5" x14ac:dyDescent="0.4">
      <c r="A1602" s="21">
        <v>41414</v>
      </c>
      <c r="B1602" s="22">
        <v>25894</v>
      </c>
      <c r="C1602">
        <v>25117.18</v>
      </c>
      <c r="D1602" s="24">
        <v>25603.157574597644</v>
      </c>
      <c r="E1602">
        <v>24876.74033063012</v>
      </c>
    </row>
    <row r="1603" spans="1:5" x14ac:dyDescent="0.4">
      <c r="A1603" s="21">
        <v>41415</v>
      </c>
      <c r="B1603" s="22">
        <v>24912</v>
      </c>
      <c r="C1603">
        <v>24164.639999999999</v>
      </c>
      <c r="D1603" s="24">
        <v>25098.53923360748</v>
      </c>
      <c r="E1603">
        <v>24842.140035544369</v>
      </c>
    </row>
    <row r="1604" spans="1:5" x14ac:dyDescent="0.4">
      <c r="A1604" s="21">
        <v>41416</v>
      </c>
      <c r="B1604" s="22">
        <v>28106</v>
      </c>
      <c r="C1604">
        <v>27262.82</v>
      </c>
      <c r="D1604" s="24">
        <v>25037.182872739795</v>
      </c>
      <c r="E1604">
        <v>24746.852812565292</v>
      </c>
    </row>
    <row r="1605" spans="1:5" x14ac:dyDescent="0.4">
      <c r="A1605" s="21">
        <v>41417</v>
      </c>
      <c r="B1605" s="22">
        <v>19993</v>
      </c>
      <c r="C1605">
        <v>19393.21</v>
      </c>
      <c r="D1605" s="24">
        <v>25861.792994939948</v>
      </c>
      <c r="E1605">
        <v>24788.684152035723</v>
      </c>
    </row>
    <row r="1606" spans="1:5" x14ac:dyDescent="0.4">
      <c r="A1606" s="21">
        <v>41418</v>
      </c>
      <c r="B1606" s="22">
        <v>29921</v>
      </c>
      <c r="C1606">
        <v>29023.37</v>
      </c>
      <c r="D1606" s="24">
        <v>24875.742012182149</v>
      </c>
      <c r="E1606">
        <v>24878.127863394631</v>
      </c>
    </row>
    <row r="1607" spans="1:5" x14ac:dyDescent="0.4">
      <c r="A1607" s="21">
        <v>41419</v>
      </c>
      <c r="B1607" s="22">
        <v>21850</v>
      </c>
      <c r="C1607">
        <v>21194.5</v>
      </c>
      <c r="D1607" s="24">
        <v>25259.685530359639</v>
      </c>
      <c r="E1607">
        <v>24843.525619111435</v>
      </c>
    </row>
    <row r="1608" spans="1:5" x14ac:dyDescent="0.4">
      <c r="A1608" s="21">
        <v>41420</v>
      </c>
      <c r="B1608" s="22">
        <v>21443</v>
      </c>
      <c r="C1608">
        <v>20799.71</v>
      </c>
      <c r="D1608" s="24">
        <v>25468.617733408086</v>
      </c>
      <c r="E1608">
        <v>24748.233062190793</v>
      </c>
    </row>
    <row r="1609" spans="1:5" x14ac:dyDescent="0.4">
      <c r="A1609" s="21">
        <v>41421</v>
      </c>
      <c r="B1609" s="22">
        <v>25986</v>
      </c>
      <c r="C1609">
        <v>25206.42</v>
      </c>
      <c r="D1609" s="24">
        <v>24754.052805174091</v>
      </c>
      <c r="E1609">
        <v>24790.066715515855</v>
      </c>
    </row>
    <row r="1610" spans="1:5" x14ac:dyDescent="0.4">
      <c r="A1610" s="21">
        <v>41422</v>
      </c>
      <c r="B1610" s="22">
        <v>28207</v>
      </c>
      <c r="C1610">
        <v>27360.79</v>
      </c>
      <c r="D1610" s="24">
        <v>24744.7174265063</v>
      </c>
      <c r="E1610">
        <v>24879.515396159139</v>
      </c>
    </row>
    <row r="1611" spans="1:5" x14ac:dyDescent="0.4">
      <c r="A1611" s="21">
        <v>41423</v>
      </c>
      <c r="B1611" s="22">
        <v>27575</v>
      </c>
      <c r="C1611">
        <v>26747.75</v>
      </c>
      <c r="D1611" s="24">
        <v>25483.317910336234</v>
      </c>
      <c r="E1611">
        <v>24844.911202678493</v>
      </c>
    </row>
    <row r="1612" spans="1:5" x14ac:dyDescent="0.4">
      <c r="A1612" s="21">
        <v>41424</v>
      </c>
      <c r="B1612" s="22">
        <v>21250</v>
      </c>
      <c r="C1612">
        <v>20612.5</v>
      </c>
      <c r="D1612" s="24">
        <v>25299.253007357049</v>
      </c>
      <c r="E1612">
        <v>24749.613311816302</v>
      </c>
    </row>
    <row r="1613" spans="1:5" x14ac:dyDescent="0.4">
      <c r="A1613" s="21">
        <v>41425</v>
      </c>
      <c r="B1613" s="22">
        <v>24923</v>
      </c>
      <c r="C1613">
        <v>24175.309999999998</v>
      </c>
      <c r="D1613" s="24">
        <v>24902.6977637614</v>
      </c>
      <c r="E1613">
        <v>24791.449278995991</v>
      </c>
    </row>
    <row r="1614" spans="1:5" x14ac:dyDescent="0.4">
      <c r="A1614" s="21">
        <v>41426</v>
      </c>
      <c r="B1614" s="22">
        <v>23051</v>
      </c>
      <c r="C1614">
        <v>22359.47</v>
      </c>
      <c r="D1614" s="24">
        <v>25354.07843018409</v>
      </c>
      <c r="E1614">
        <v>24880.90292892365</v>
      </c>
    </row>
    <row r="1615" spans="1:5" x14ac:dyDescent="0.4">
      <c r="A1615" s="21">
        <v>41427</v>
      </c>
      <c r="B1615" s="22">
        <v>19441</v>
      </c>
      <c r="C1615">
        <v>18857.77</v>
      </c>
      <c r="D1615" s="24">
        <v>24763.904250378208</v>
      </c>
      <c r="E1615">
        <v>24846.296786245559</v>
      </c>
    </row>
    <row r="1616" spans="1:5" x14ac:dyDescent="0.4">
      <c r="A1616" s="21">
        <v>41428</v>
      </c>
      <c r="B1616" s="22">
        <v>25723</v>
      </c>
      <c r="C1616">
        <v>24951.309999999998</v>
      </c>
      <c r="D1616" s="24">
        <v>24315.642218806344</v>
      </c>
      <c r="E1616">
        <v>24750.993561441803</v>
      </c>
    </row>
    <row r="1617" spans="1:5" x14ac:dyDescent="0.4">
      <c r="A1617" s="21">
        <v>41429</v>
      </c>
      <c r="B1617" s="22">
        <v>25301</v>
      </c>
      <c r="C1617">
        <v>24541.969999999998</v>
      </c>
      <c r="D1617" s="24">
        <v>24840.192038347664</v>
      </c>
      <c r="E1617">
        <v>24792.831842476124</v>
      </c>
    </row>
    <row r="1618" spans="1:5" x14ac:dyDescent="0.4">
      <c r="A1618" s="21">
        <v>41430</v>
      </c>
      <c r="B1618" s="22">
        <v>25294</v>
      </c>
      <c r="C1618">
        <v>24535.18</v>
      </c>
      <c r="D1618" s="24">
        <v>24434.692083657646</v>
      </c>
      <c r="E1618">
        <v>24882.290461688153</v>
      </c>
    </row>
    <row r="1619" spans="1:5" x14ac:dyDescent="0.4">
      <c r="A1619" s="21">
        <v>41431</v>
      </c>
      <c r="B1619" s="22">
        <v>21501</v>
      </c>
      <c r="C1619">
        <v>20855.97</v>
      </c>
      <c r="D1619" s="24">
        <v>24546.627512361934</v>
      </c>
      <c r="E1619">
        <v>24847.682369812617</v>
      </c>
    </row>
    <row r="1620" spans="1:5" x14ac:dyDescent="0.4">
      <c r="A1620" s="21">
        <v>41432</v>
      </c>
      <c r="B1620" s="22">
        <v>25123</v>
      </c>
      <c r="C1620">
        <v>24369.309999999998</v>
      </c>
      <c r="D1620" s="24">
        <v>24710.623651808197</v>
      </c>
      <c r="E1620">
        <v>24752.373811067308</v>
      </c>
    </row>
    <row r="1621" spans="1:5" x14ac:dyDescent="0.4">
      <c r="A1621" s="21">
        <v>41433</v>
      </c>
      <c r="B1621" s="22">
        <v>23583</v>
      </c>
      <c r="C1621">
        <v>22875.51</v>
      </c>
      <c r="D1621" s="24">
        <v>24308.345257610406</v>
      </c>
      <c r="E1621">
        <v>24794.214405956263</v>
      </c>
    </row>
    <row r="1622" spans="1:5" x14ac:dyDescent="0.4">
      <c r="A1622" s="21">
        <v>41434</v>
      </c>
      <c r="B1622" s="22">
        <v>20946</v>
      </c>
      <c r="C1622">
        <v>20317.62</v>
      </c>
      <c r="D1622" s="24">
        <v>24251.338963120746</v>
      </c>
      <c r="E1622">
        <v>24883.677994452664</v>
      </c>
    </row>
    <row r="1623" spans="1:5" x14ac:dyDescent="0.4">
      <c r="A1623" s="21">
        <v>41435</v>
      </c>
      <c r="B1623" s="22">
        <v>26664</v>
      </c>
      <c r="C1623">
        <v>25864.079999999998</v>
      </c>
      <c r="D1623" s="24">
        <v>24429.790243531843</v>
      </c>
      <c r="E1623">
        <v>24849.067953379683</v>
      </c>
    </row>
    <row r="1624" spans="1:5" x14ac:dyDescent="0.4">
      <c r="A1624" s="21">
        <v>41436</v>
      </c>
      <c r="B1624" s="22">
        <v>24603</v>
      </c>
      <c r="C1624">
        <v>23864.91</v>
      </c>
      <c r="D1624" s="24">
        <v>24159.145159565847</v>
      </c>
      <c r="E1624">
        <v>24753.754060692812</v>
      </c>
    </row>
    <row r="1625" spans="1:5" x14ac:dyDescent="0.4">
      <c r="A1625" s="21">
        <v>41437</v>
      </c>
      <c r="B1625" s="22">
        <v>25738</v>
      </c>
      <c r="C1625">
        <v>24965.86</v>
      </c>
      <c r="D1625" s="24">
        <v>24163.316886933502</v>
      </c>
      <c r="E1625">
        <v>24795.596969436396</v>
      </c>
    </row>
    <row r="1626" spans="1:5" x14ac:dyDescent="0.4">
      <c r="A1626" s="21">
        <v>41438</v>
      </c>
      <c r="B1626" s="22">
        <v>19392</v>
      </c>
      <c r="C1626">
        <v>18810.239999999998</v>
      </c>
      <c r="D1626" s="24">
        <v>24793.0450633496</v>
      </c>
      <c r="E1626">
        <v>24885.065527217172</v>
      </c>
    </row>
    <row r="1627" spans="1:5" x14ac:dyDescent="0.4">
      <c r="A1627" s="21">
        <v>41439</v>
      </c>
      <c r="B1627" s="22">
        <v>25761</v>
      </c>
      <c r="C1627">
        <v>24988.17</v>
      </c>
      <c r="D1627" s="24">
        <v>23910.901094256038</v>
      </c>
      <c r="E1627">
        <v>24850.453536946741</v>
      </c>
    </row>
    <row r="1628" spans="1:5" x14ac:dyDescent="0.4">
      <c r="A1628" s="21">
        <v>41440</v>
      </c>
      <c r="B1628" s="22">
        <v>21328</v>
      </c>
      <c r="C1628">
        <v>20688.16</v>
      </c>
      <c r="D1628" s="24">
        <v>24037.837900017294</v>
      </c>
      <c r="E1628">
        <v>24755.134310318314</v>
      </c>
    </row>
    <row r="1629" spans="1:5" x14ac:dyDescent="0.4">
      <c r="A1629" s="21">
        <v>41441</v>
      </c>
      <c r="B1629" s="22">
        <v>20474</v>
      </c>
      <c r="C1629">
        <v>19859.78</v>
      </c>
      <c r="D1629" s="24">
        <v>24243.503155598046</v>
      </c>
      <c r="E1629">
        <v>24796.979532916528</v>
      </c>
    </row>
    <row r="1630" spans="1:5" x14ac:dyDescent="0.4">
      <c r="A1630" s="21">
        <v>41442</v>
      </c>
      <c r="B1630" s="22">
        <v>24220</v>
      </c>
      <c r="C1630">
        <v>23493.399999999998</v>
      </c>
      <c r="D1630" s="24">
        <v>23577.632937562397</v>
      </c>
      <c r="E1630">
        <v>24886.453059981683</v>
      </c>
    </row>
    <row r="1631" spans="1:5" x14ac:dyDescent="0.4">
      <c r="A1631" s="21">
        <v>41443</v>
      </c>
      <c r="B1631" s="22">
        <v>25186</v>
      </c>
      <c r="C1631">
        <v>24430.42</v>
      </c>
      <c r="D1631" s="24">
        <v>23558.873036487024</v>
      </c>
      <c r="E1631">
        <v>24851.839120513807</v>
      </c>
    </row>
    <row r="1632" spans="1:5" x14ac:dyDescent="0.4">
      <c r="A1632" s="21">
        <v>41444</v>
      </c>
      <c r="B1632" s="22">
        <v>25790</v>
      </c>
      <c r="C1632">
        <v>25016.3</v>
      </c>
      <c r="D1632" s="24">
        <v>24088.355118095591</v>
      </c>
      <c r="E1632">
        <v>24756.514559943822</v>
      </c>
    </row>
    <row r="1633" spans="1:5" x14ac:dyDescent="0.4">
      <c r="A1633" s="21">
        <v>41445</v>
      </c>
      <c r="B1633" s="22">
        <v>21058</v>
      </c>
      <c r="C1633">
        <v>20426.259999999998</v>
      </c>
      <c r="D1633" s="24">
        <v>23895.933161126955</v>
      </c>
      <c r="E1633">
        <v>24798.362096396664</v>
      </c>
    </row>
    <row r="1634" spans="1:5" x14ac:dyDescent="0.4">
      <c r="A1634" s="21">
        <v>41446</v>
      </c>
      <c r="B1634" s="22">
        <v>26424</v>
      </c>
      <c r="C1634">
        <v>25631.279999999999</v>
      </c>
      <c r="D1634" s="24">
        <v>23616.752629429964</v>
      </c>
      <c r="E1634">
        <v>24887.84059274619</v>
      </c>
    </row>
    <row r="1635" spans="1:5" x14ac:dyDescent="0.4">
      <c r="A1635" s="21">
        <v>41447</v>
      </c>
      <c r="B1635" s="22">
        <v>37727</v>
      </c>
      <c r="C1635">
        <v>36595.19</v>
      </c>
      <c r="D1635" s="24">
        <v>24241.296167335138</v>
      </c>
      <c r="E1635">
        <v>24853.224704080865</v>
      </c>
    </row>
    <row r="1636" spans="1:5" x14ac:dyDescent="0.4">
      <c r="A1636" s="21">
        <v>41448</v>
      </c>
      <c r="B1636" s="22">
        <v>21211</v>
      </c>
      <c r="C1636">
        <v>20574.669999999998</v>
      </c>
      <c r="D1636" s="24">
        <v>24899.344997709111</v>
      </c>
      <c r="E1636">
        <v>24757.894809569323</v>
      </c>
    </row>
    <row r="1637" spans="1:5" x14ac:dyDescent="0.4">
      <c r="A1637" s="21">
        <v>41449</v>
      </c>
      <c r="B1637" s="22">
        <v>25722</v>
      </c>
      <c r="C1637">
        <v>24950.34</v>
      </c>
      <c r="D1637" s="24">
        <v>24618.766252087993</v>
      </c>
      <c r="E1637">
        <v>24799.744659876797</v>
      </c>
    </row>
    <row r="1638" spans="1:5" x14ac:dyDescent="0.4">
      <c r="A1638" s="21">
        <v>41450</v>
      </c>
      <c r="B1638" s="22">
        <v>25435</v>
      </c>
      <c r="C1638">
        <v>24671.95</v>
      </c>
      <c r="D1638" s="24">
        <v>25245.117603084585</v>
      </c>
      <c r="E1638">
        <v>24889.228125510697</v>
      </c>
    </row>
    <row r="1639" spans="1:5" x14ac:dyDescent="0.4">
      <c r="A1639" s="21">
        <v>41451</v>
      </c>
      <c r="B1639" s="22">
        <v>27603</v>
      </c>
      <c r="C1639">
        <v>26774.91</v>
      </c>
      <c r="D1639" s="24">
        <v>24671.869533567027</v>
      </c>
      <c r="E1639">
        <v>24854.610287647931</v>
      </c>
    </row>
    <row r="1640" spans="1:5" x14ac:dyDescent="0.4">
      <c r="A1640" s="21">
        <v>41452</v>
      </c>
      <c r="B1640" s="22">
        <v>22535</v>
      </c>
      <c r="C1640">
        <v>21858.95</v>
      </c>
      <c r="D1640" s="24">
        <v>24963.757039121338</v>
      </c>
      <c r="E1640">
        <v>24759.275059194832</v>
      </c>
    </row>
    <row r="1641" spans="1:5" x14ac:dyDescent="0.4">
      <c r="A1641" s="21">
        <v>41453</v>
      </c>
      <c r="B1641" s="22">
        <v>33886</v>
      </c>
      <c r="C1641">
        <v>32869.42</v>
      </c>
      <c r="D1641" s="24">
        <v>25305.207917486074</v>
      </c>
      <c r="E1641">
        <v>24801.127223356933</v>
      </c>
    </row>
    <row r="1642" spans="1:5" x14ac:dyDescent="0.4">
      <c r="A1642" s="21">
        <v>41454</v>
      </c>
      <c r="B1642" s="22">
        <v>24921</v>
      </c>
      <c r="C1642">
        <v>24173.37</v>
      </c>
      <c r="D1642" s="24">
        <v>25402.213278421616</v>
      </c>
      <c r="E1642">
        <v>24890.615658275208</v>
      </c>
    </row>
    <row r="1643" spans="1:5" x14ac:dyDescent="0.4">
      <c r="A1643" s="21">
        <v>41455</v>
      </c>
      <c r="B1643" s="22">
        <v>22575</v>
      </c>
      <c r="C1643">
        <v>21897.75</v>
      </c>
      <c r="D1643" s="24">
        <v>25365.917717388667</v>
      </c>
      <c r="E1643">
        <v>24855.995871214989</v>
      </c>
    </row>
    <row r="1644" spans="1:5" x14ac:dyDescent="0.4">
      <c r="A1644" s="21">
        <v>41456</v>
      </c>
      <c r="B1644" s="22">
        <v>27928</v>
      </c>
      <c r="C1644">
        <v>27090.16</v>
      </c>
      <c r="D1644" s="24">
        <v>25813.960654549308</v>
      </c>
      <c r="E1644">
        <v>24760.655308820333</v>
      </c>
    </row>
    <row r="1645" spans="1:5" x14ac:dyDescent="0.4">
      <c r="A1645" s="21">
        <v>41457</v>
      </c>
      <c r="B1645" s="22">
        <v>28587</v>
      </c>
      <c r="C1645">
        <v>27729.39</v>
      </c>
      <c r="D1645" s="24">
        <v>25304.481812726444</v>
      </c>
      <c r="E1645">
        <v>24802.509786837065</v>
      </c>
    </row>
    <row r="1646" spans="1:5" x14ac:dyDescent="0.4">
      <c r="A1646" s="21">
        <v>41458</v>
      </c>
      <c r="B1646" s="22">
        <v>28470</v>
      </c>
      <c r="C1646">
        <v>27615.899999999998</v>
      </c>
      <c r="D1646" s="24">
        <v>25534.780357192492</v>
      </c>
      <c r="E1646">
        <v>24892.003191039716</v>
      </c>
    </row>
    <row r="1647" spans="1:5" x14ac:dyDescent="0.4">
      <c r="A1647" s="21">
        <v>41459</v>
      </c>
      <c r="B1647" s="22">
        <v>21873</v>
      </c>
      <c r="C1647">
        <v>21216.809999999998</v>
      </c>
      <c r="D1647" s="24">
        <v>26504.553058277343</v>
      </c>
      <c r="E1647">
        <v>24857.381454782055</v>
      </c>
    </row>
    <row r="1648" spans="1:5" x14ac:dyDescent="0.4">
      <c r="A1648" s="21">
        <v>41460</v>
      </c>
      <c r="B1648" s="22">
        <v>27294</v>
      </c>
      <c r="C1648">
        <v>26475.18</v>
      </c>
      <c r="D1648" s="24">
        <v>25478.240100300405</v>
      </c>
      <c r="E1648">
        <v>24762.035558445841</v>
      </c>
    </row>
    <row r="1649" spans="1:5" x14ac:dyDescent="0.4">
      <c r="A1649" s="21">
        <v>41461</v>
      </c>
      <c r="B1649" s="22">
        <v>24619</v>
      </c>
      <c r="C1649">
        <v>23880.43</v>
      </c>
      <c r="D1649" s="24">
        <v>25589.764445637185</v>
      </c>
      <c r="E1649">
        <v>24803.892350317201</v>
      </c>
    </row>
    <row r="1650" spans="1:5" x14ac:dyDescent="0.4">
      <c r="A1650" s="21">
        <v>41462</v>
      </c>
      <c r="B1650" s="22">
        <v>21809</v>
      </c>
      <c r="C1650">
        <v>21154.73</v>
      </c>
      <c r="D1650" s="24">
        <v>26159.725659672415</v>
      </c>
      <c r="E1650">
        <v>24893.390723804227</v>
      </c>
    </row>
    <row r="1651" spans="1:5" x14ac:dyDescent="0.4">
      <c r="A1651" s="21">
        <v>41463</v>
      </c>
      <c r="B1651" s="22">
        <v>26261</v>
      </c>
      <c r="C1651">
        <v>25473.17</v>
      </c>
      <c r="D1651" s="24">
        <v>25235.561108866317</v>
      </c>
      <c r="E1651">
        <v>24858.767038349113</v>
      </c>
    </row>
    <row r="1652" spans="1:5" x14ac:dyDescent="0.4">
      <c r="A1652" s="21">
        <v>41464</v>
      </c>
      <c r="B1652" s="22">
        <v>27188</v>
      </c>
      <c r="C1652">
        <v>26372.36</v>
      </c>
      <c r="D1652" s="24">
        <v>25254.099080631284</v>
      </c>
      <c r="E1652">
        <v>24763.415808071342</v>
      </c>
    </row>
    <row r="1653" spans="1:5" x14ac:dyDescent="0.4">
      <c r="A1653" s="21">
        <v>41465</v>
      </c>
      <c r="B1653" s="22">
        <v>31521</v>
      </c>
      <c r="C1653">
        <v>30575.37</v>
      </c>
      <c r="D1653" s="24">
        <v>26008.806531200422</v>
      </c>
      <c r="E1653">
        <v>24805.274913797333</v>
      </c>
    </row>
    <row r="1654" spans="1:5" x14ac:dyDescent="0.4">
      <c r="A1654" s="21">
        <v>41466</v>
      </c>
      <c r="B1654" s="22">
        <v>22409</v>
      </c>
      <c r="C1654">
        <v>21736.73</v>
      </c>
      <c r="D1654" s="24">
        <v>25902.508099729333</v>
      </c>
      <c r="E1654">
        <v>24894.778256568734</v>
      </c>
    </row>
    <row r="1655" spans="1:5" x14ac:dyDescent="0.4">
      <c r="A1655" s="21">
        <v>41467</v>
      </c>
      <c r="B1655" s="22">
        <v>27777</v>
      </c>
      <c r="C1655">
        <v>26943.69</v>
      </c>
      <c r="D1655" s="24">
        <v>25578.147929403531</v>
      </c>
      <c r="E1655">
        <v>24860.152621916175</v>
      </c>
    </row>
    <row r="1656" spans="1:5" x14ac:dyDescent="0.4">
      <c r="A1656" s="21">
        <v>41468</v>
      </c>
      <c r="B1656" s="22">
        <v>23560</v>
      </c>
      <c r="C1656">
        <v>22853.200000000001</v>
      </c>
      <c r="D1656" s="24">
        <v>26401.855493864048</v>
      </c>
      <c r="E1656">
        <v>24764.796057696847</v>
      </c>
    </row>
    <row r="1657" spans="1:5" x14ac:dyDescent="0.4">
      <c r="A1657" s="21">
        <v>41469</v>
      </c>
      <c r="B1657" s="22">
        <v>20323</v>
      </c>
      <c r="C1657">
        <v>19713.309999999998</v>
      </c>
      <c r="D1657" s="24">
        <v>25547.377769744711</v>
      </c>
      <c r="E1657">
        <v>24806.657477277469</v>
      </c>
    </row>
    <row r="1658" spans="1:5" x14ac:dyDescent="0.4">
      <c r="A1658" s="21">
        <v>41470</v>
      </c>
      <c r="B1658" s="22">
        <v>25620</v>
      </c>
      <c r="C1658">
        <v>24851.399999999998</v>
      </c>
      <c r="D1658" s="24">
        <v>25153.112343695466</v>
      </c>
      <c r="E1658">
        <v>24896.165789333245</v>
      </c>
    </row>
    <row r="1659" spans="1:5" x14ac:dyDescent="0.4">
      <c r="A1659" s="21">
        <v>41471</v>
      </c>
      <c r="B1659" s="22">
        <v>26490</v>
      </c>
      <c r="C1659">
        <v>25695.3</v>
      </c>
      <c r="D1659" s="24">
        <v>25769.888143087275</v>
      </c>
      <c r="E1659">
        <v>24861.538205483237</v>
      </c>
    </row>
    <row r="1660" spans="1:5" x14ac:dyDescent="0.4">
      <c r="A1660" s="21">
        <v>41472</v>
      </c>
      <c r="B1660" s="22">
        <v>26382</v>
      </c>
      <c r="C1660">
        <v>25590.54</v>
      </c>
      <c r="D1660" s="24">
        <v>25173.069686202434</v>
      </c>
      <c r="E1660">
        <v>24766.176307322352</v>
      </c>
    </row>
    <row r="1661" spans="1:5" x14ac:dyDescent="0.4">
      <c r="A1661" s="21">
        <v>41473</v>
      </c>
      <c r="B1661" s="22">
        <v>21422</v>
      </c>
      <c r="C1661">
        <v>20779.34</v>
      </c>
      <c r="D1661" s="24">
        <v>25346.894826576769</v>
      </c>
      <c r="E1661">
        <v>24808.040040757602</v>
      </c>
    </row>
    <row r="1662" spans="1:5" x14ac:dyDescent="0.4">
      <c r="A1662" s="21">
        <v>41474</v>
      </c>
      <c r="B1662" s="22">
        <v>27192</v>
      </c>
      <c r="C1662">
        <v>26376.239999999998</v>
      </c>
      <c r="D1662" s="24">
        <v>25620.318456733145</v>
      </c>
      <c r="E1662">
        <v>24897.553322097752</v>
      </c>
    </row>
    <row r="1663" spans="1:5" x14ac:dyDescent="0.4">
      <c r="A1663" s="21">
        <v>41475</v>
      </c>
      <c r="B1663" s="22">
        <v>24211</v>
      </c>
      <c r="C1663">
        <v>23484.67</v>
      </c>
      <c r="D1663" s="24">
        <v>25097.816950796925</v>
      </c>
      <c r="E1663">
        <v>24862.923789050299</v>
      </c>
    </row>
    <row r="1664" spans="1:5" x14ac:dyDescent="0.4">
      <c r="A1664" s="21">
        <v>41476</v>
      </c>
      <c r="B1664" s="22">
        <v>21641</v>
      </c>
      <c r="C1664">
        <v>20991.77</v>
      </c>
      <c r="D1664" s="24">
        <v>25048.257257559118</v>
      </c>
      <c r="E1664">
        <v>24767.556556947857</v>
      </c>
    </row>
    <row r="1665" spans="1:5" x14ac:dyDescent="0.4">
      <c r="A1665" s="21">
        <v>41477</v>
      </c>
      <c r="B1665" s="22">
        <v>27017</v>
      </c>
      <c r="C1665">
        <v>26206.489999999998</v>
      </c>
      <c r="D1665" s="24">
        <v>25419.803530791349</v>
      </c>
      <c r="E1665">
        <v>24809.422604237741</v>
      </c>
    </row>
    <row r="1666" spans="1:5" x14ac:dyDescent="0.4">
      <c r="A1666" s="21">
        <v>41478</v>
      </c>
      <c r="B1666" s="22">
        <v>33193</v>
      </c>
      <c r="C1666">
        <v>32197.21</v>
      </c>
      <c r="D1666" s="24">
        <v>24876.62580720101</v>
      </c>
      <c r="E1666">
        <v>24898.940854862263</v>
      </c>
    </row>
    <row r="1667" spans="1:5" x14ac:dyDescent="0.4">
      <c r="A1667" s="21">
        <v>41479</v>
      </c>
      <c r="B1667" s="22">
        <v>44992</v>
      </c>
      <c r="C1667">
        <v>43642.239999999998</v>
      </c>
      <c r="D1667" s="24">
        <v>25515.518087064167</v>
      </c>
      <c r="E1667">
        <v>24864.309372617361</v>
      </c>
    </row>
    <row r="1668" spans="1:5" x14ac:dyDescent="0.4">
      <c r="A1668" s="21">
        <v>41480</v>
      </c>
      <c r="B1668" s="22">
        <v>21992</v>
      </c>
      <c r="C1668">
        <v>21332.239999999998</v>
      </c>
      <c r="D1668" s="24">
        <v>27794.479373022907</v>
      </c>
      <c r="E1668">
        <v>24768.936806573362</v>
      </c>
    </row>
    <row r="1669" spans="1:5" x14ac:dyDescent="0.4">
      <c r="A1669" s="21">
        <v>41481</v>
      </c>
      <c r="B1669" s="22">
        <v>25300</v>
      </c>
      <c r="C1669">
        <v>24541</v>
      </c>
      <c r="D1669" s="24">
        <v>26707.538432053076</v>
      </c>
      <c r="E1669">
        <v>24810.805167717874</v>
      </c>
    </row>
    <row r="1670" spans="1:5" x14ac:dyDescent="0.4">
      <c r="A1670" s="21">
        <v>41482</v>
      </c>
      <c r="B1670" s="22">
        <v>23871</v>
      </c>
      <c r="C1670">
        <v>23154.87</v>
      </c>
      <c r="D1670" s="24">
        <v>26707.592333395845</v>
      </c>
      <c r="E1670">
        <v>24900.328387626771</v>
      </c>
    </row>
    <row r="1671" spans="1:5" x14ac:dyDescent="0.4">
      <c r="A1671" s="21">
        <v>41483</v>
      </c>
      <c r="B1671" s="22">
        <v>21678</v>
      </c>
      <c r="C1671">
        <v>21027.66</v>
      </c>
      <c r="D1671" s="24">
        <v>26940.091036345315</v>
      </c>
      <c r="E1671">
        <v>24865.694956184423</v>
      </c>
    </row>
    <row r="1672" spans="1:5" x14ac:dyDescent="0.4">
      <c r="A1672" s="21">
        <v>41484</v>
      </c>
      <c r="B1672" s="22">
        <v>27170</v>
      </c>
      <c r="C1672">
        <v>26354.899999999998</v>
      </c>
      <c r="D1672" s="24">
        <v>25961.827613833066</v>
      </c>
      <c r="E1672">
        <v>24770.317056198863</v>
      </c>
    </row>
    <row r="1673" spans="1:5" x14ac:dyDescent="0.4">
      <c r="A1673" s="21">
        <v>41485</v>
      </c>
      <c r="B1673" s="22">
        <v>27415</v>
      </c>
      <c r="C1673">
        <v>26592.55</v>
      </c>
      <c r="D1673" s="24">
        <v>26147.427768058929</v>
      </c>
      <c r="E1673">
        <v>24812.18773119801</v>
      </c>
    </row>
    <row r="1674" spans="1:5" x14ac:dyDescent="0.4">
      <c r="A1674" s="21">
        <v>41486</v>
      </c>
      <c r="B1674" s="22">
        <v>27484</v>
      </c>
      <c r="C1674">
        <v>26659.48</v>
      </c>
      <c r="D1674" s="24">
        <v>26667.977970997519</v>
      </c>
      <c r="E1674">
        <v>24901.715920391282</v>
      </c>
    </row>
    <row r="1675" spans="1:5" x14ac:dyDescent="0.4">
      <c r="A1675" s="21">
        <v>41487</v>
      </c>
      <c r="B1675" s="22">
        <v>23939</v>
      </c>
      <c r="C1675">
        <v>23220.829999999998</v>
      </c>
      <c r="D1675" s="24">
        <v>26233.528301031965</v>
      </c>
      <c r="E1675">
        <v>24867.080539751485</v>
      </c>
    </row>
    <row r="1676" spans="1:5" x14ac:dyDescent="0.4">
      <c r="A1676" s="21">
        <v>41488</v>
      </c>
      <c r="B1676" s="22">
        <v>29852</v>
      </c>
      <c r="C1676">
        <v>28956.44</v>
      </c>
      <c r="D1676" s="24">
        <v>26146.393194058426</v>
      </c>
      <c r="E1676">
        <v>24771.697305824371</v>
      </c>
    </row>
    <row r="1677" spans="1:5" x14ac:dyDescent="0.4">
      <c r="A1677" s="21">
        <v>41489</v>
      </c>
      <c r="B1677" s="22">
        <v>26084</v>
      </c>
      <c r="C1677">
        <v>25301.48</v>
      </c>
      <c r="D1677" s="24">
        <v>26854.720684606968</v>
      </c>
      <c r="E1677">
        <v>24813.570294678142</v>
      </c>
    </row>
    <row r="1678" spans="1:5" x14ac:dyDescent="0.4">
      <c r="A1678" s="21">
        <v>41490</v>
      </c>
      <c r="B1678" s="22">
        <v>24143</v>
      </c>
      <c r="C1678">
        <v>23418.71</v>
      </c>
      <c r="D1678" s="24">
        <v>26259.390717172169</v>
      </c>
      <c r="E1678">
        <v>24903.103453155789</v>
      </c>
    </row>
    <row r="1679" spans="1:5" x14ac:dyDescent="0.4">
      <c r="A1679" s="21">
        <v>41491</v>
      </c>
      <c r="B1679" s="22">
        <v>29631</v>
      </c>
      <c r="C1679">
        <v>28742.07</v>
      </c>
      <c r="D1679" s="24">
        <v>26255.184297963089</v>
      </c>
      <c r="E1679">
        <v>24868.466123318547</v>
      </c>
    </row>
    <row r="1680" spans="1:5" x14ac:dyDescent="0.4">
      <c r="A1680" s="21">
        <v>41492</v>
      </c>
      <c r="B1680" s="22">
        <v>30346</v>
      </c>
      <c r="C1680">
        <v>29435.62</v>
      </c>
      <c r="D1680" s="24">
        <v>26886.774968941216</v>
      </c>
      <c r="E1680">
        <v>24773.077555449872</v>
      </c>
    </row>
    <row r="1681" spans="1:5" x14ac:dyDescent="0.4">
      <c r="A1681" s="21">
        <v>41493</v>
      </c>
      <c r="B1681" s="22">
        <v>30209</v>
      </c>
      <c r="C1681">
        <v>29302.73</v>
      </c>
      <c r="D1681" s="24">
        <v>26598.211247561241</v>
      </c>
      <c r="E1681">
        <v>24814.952858158274</v>
      </c>
    </row>
    <row r="1682" spans="1:5" x14ac:dyDescent="0.4">
      <c r="A1682" s="21">
        <v>41494</v>
      </c>
      <c r="B1682" s="22">
        <v>23370</v>
      </c>
      <c r="C1682">
        <v>22668.899999999998</v>
      </c>
      <c r="D1682" s="24">
        <v>27110.670587701279</v>
      </c>
      <c r="E1682">
        <v>24904.4909859203</v>
      </c>
    </row>
    <row r="1683" spans="1:5" x14ac:dyDescent="0.4">
      <c r="A1683" s="21">
        <v>41495</v>
      </c>
      <c r="B1683" s="22">
        <v>28470</v>
      </c>
      <c r="C1683">
        <v>27615.899999999998</v>
      </c>
      <c r="D1683" s="24">
        <v>27191.158520475397</v>
      </c>
      <c r="E1683">
        <v>24869.851706885609</v>
      </c>
    </row>
    <row r="1684" spans="1:5" x14ac:dyDescent="0.4">
      <c r="A1684" s="21">
        <v>41496</v>
      </c>
      <c r="B1684" s="22">
        <v>25358</v>
      </c>
      <c r="C1684">
        <v>24597.26</v>
      </c>
      <c r="D1684" s="24">
        <v>26731.835319434122</v>
      </c>
      <c r="E1684">
        <v>24774.457805075381</v>
      </c>
    </row>
    <row r="1685" spans="1:5" x14ac:dyDescent="0.4">
      <c r="A1685" s="21">
        <v>41497</v>
      </c>
      <c r="B1685" s="22">
        <v>23412</v>
      </c>
      <c r="C1685">
        <v>22709.64</v>
      </c>
      <c r="D1685" s="24">
        <v>26768.637610145892</v>
      </c>
      <c r="E1685">
        <v>24816.33542163841</v>
      </c>
    </row>
    <row r="1686" spans="1:5" x14ac:dyDescent="0.4">
      <c r="A1686" s="21">
        <v>41498</v>
      </c>
      <c r="B1686" s="22">
        <v>27624</v>
      </c>
      <c r="C1686">
        <v>26795.279999999999</v>
      </c>
      <c r="D1686" s="24">
        <v>26932.522350100546</v>
      </c>
      <c r="E1686">
        <v>24905.878518684807</v>
      </c>
    </row>
    <row r="1687" spans="1:5" x14ac:dyDescent="0.4">
      <c r="A1687" s="21">
        <v>41499</v>
      </c>
      <c r="B1687" s="22">
        <v>27654</v>
      </c>
      <c r="C1687">
        <v>26824.38</v>
      </c>
      <c r="D1687" s="24">
        <v>26403.662712158071</v>
      </c>
      <c r="E1687">
        <v>24871.237290452671</v>
      </c>
    </row>
    <row r="1688" spans="1:5" x14ac:dyDescent="0.4">
      <c r="A1688" s="21">
        <v>41500</v>
      </c>
      <c r="B1688" s="22">
        <v>27305</v>
      </c>
      <c r="C1688">
        <v>26485.85</v>
      </c>
      <c r="D1688" s="24">
        <v>26621.526528549646</v>
      </c>
      <c r="E1688">
        <v>24775.838054700882</v>
      </c>
    </row>
    <row r="1689" spans="1:5" x14ac:dyDescent="0.4">
      <c r="A1689" s="21">
        <v>41501</v>
      </c>
      <c r="B1689" s="22">
        <v>21442</v>
      </c>
      <c r="C1689">
        <v>20798.739999999998</v>
      </c>
      <c r="D1689" s="24">
        <v>27150.935389817001</v>
      </c>
      <c r="E1689">
        <v>24817.717985118543</v>
      </c>
    </row>
    <row r="1690" spans="1:5" x14ac:dyDescent="0.4">
      <c r="A1690" s="21">
        <v>41502</v>
      </c>
      <c r="B1690" s="22">
        <v>22397</v>
      </c>
      <c r="C1690">
        <v>21725.09</v>
      </c>
      <c r="D1690" s="24">
        <v>26135.223174767663</v>
      </c>
      <c r="E1690">
        <v>24907.266051449315</v>
      </c>
    </row>
    <row r="1691" spans="1:5" x14ac:dyDescent="0.4">
      <c r="A1691" s="21">
        <v>41503</v>
      </c>
      <c r="B1691" s="22">
        <v>22761</v>
      </c>
      <c r="C1691">
        <v>22078.17</v>
      </c>
      <c r="D1691" s="24">
        <v>25954.431865175495</v>
      </c>
      <c r="E1691">
        <v>24872.622874019733</v>
      </c>
    </row>
    <row r="1692" spans="1:5" x14ac:dyDescent="0.4">
      <c r="A1692" s="21">
        <v>41504</v>
      </c>
      <c r="B1692" s="22">
        <v>21594</v>
      </c>
      <c r="C1692">
        <v>20946.18</v>
      </c>
      <c r="D1692" s="24">
        <v>26091.955605574465</v>
      </c>
      <c r="E1692">
        <v>24777.218304326387</v>
      </c>
    </row>
    <row r="1693" spans="1:5" x14ac:dyDescent="0.4">
      <c r="A1693" s="21">
        <v>41505</v>
      </c>
      <c r="B1693" s="22">
        <v>30072</v>
      </c>
      <c r="C1693">
        <v>29169.84</v>
      </c>
      <c r="D1693" s="24">
        <v>25211.457037527744</v>
      </c>
      <c r="E1693">
        <v>24819.100548598679</v>
      </c>
    </row>
    <row r="1694" spans="1:5" x14ac:dyDescent="0.4">
      <c r="A1694" s="21">
        <v>41506</v>
      </c>
      <c r="B1694" s="22">
        <v>27055</v>
      </c>
      <c r="C1694">
        <v>26243.35</v>
      </c>
      <c r="D1694" s="24">
        <v>25706.586688013154</v>
      </c>
      <c r="E1694">
        <v>24908.653584213826</v>
      </c>
    </row>
    <row r="1695" spans="1:5" x14ac:dyDescent="0.4">
      <c r="A1695" s="21">
        <v>41507</v>
      </c>
      <c r="B1695" s="22">
        <v>28720</v>
      </c>
      <c r="C1695">
        <v>27858.399999999998</v>
      </c>
      <c r="D1695" s="24">
        <v>26184.84257381213</v>
      </c>
      <c r="E1695">
        <v>24874.008457586795</v>
      </c>
    </row>
    <row r="1696" spans="1:5" x14ac:dyDescent="0.4">
      <c r="A1696" s="21">
        <v>41508</v>
      </c>
      <c r="B1696" s="22">
        <v>26472</v>
      </c>
      <c r="C1696">
        <v>25677.84</v>
      </c>
      <c r="D1696" s="24">
        <v>25948.627175973692</v>
      </c>
      <c r="E1696">
        <v>24778.598553951892</v>
      </c>
    </row>
    <row r="1697" spans="1:5" x14ac:dyDescent="0.4">
      <c r="A1697" s="21">
        <v>41509</v>
      </c>
      <c r="B1697" s="22">
        <v>27814</v>
      </c>
      <c r="C1697">
        <v>26979.579999999998</v>
      </c>
      <c r="D1697" s="24">
        <v>26065.826878716212</v>
      </c>
      <c r="E1697">
        <v>24820.483112078811</v>
      </c>
    </row>
    <row r="1698" spans="1:5" x14ac:dyDescent="0.4">
      <c r="A1698" s="21">
        <v>41510</v>
      </c>
      <c r="B1698" s="22">
        <v>25779</v>
      </c>
      <c r="C1698">
        <v>25005.63</v>
      </c>
      <c r="D1698" s="24">
        <v>26594.319778694942</v>
      </c>
      <c r="E1698">
        <v>24910.041116978333</v>
      </c>
    </row>
    <row r="1699" spans="1:5" x14ac:dyDescent="0.4">
      <c r="A1699" s="21">
        <v>41511</v>
      </c>
      <c r="B1699" s="22">
        <v>22360</v>
      </c>
      <c r="C1699">
        <v>21689.200000000001</v>
      </c>
      <c r="D1699" s="24">
        <v>26071.436661290387</v>
      </c>
      <c r="E1699">
        <v>24875.394041153857</v>
      </c>
    </row>
    <row r="1700" spans="1:5" x14ac:dyDescent="0.4">
      <c r="A1700" s="21">
        <v>41512</v>
      </c>
      <c r="B1700" s="22">
        <v>29722</v>
      </c>
      <c r="C1700">
        <v>28830.34</v>
      </c>
      <c r="D1700" s="24">
        <v>25871.463488198082</v>
      </c>
      <c r="E1700">
        <v>24779.978803577396</v>
      </c>
    </row>
    <row r="1701" spans="1:5" x14ac:dyDescent="0.4">
      <c r="A1701" s="21">
        <v>41513</v>
      </c>
      <c r="B1701" s="22">
        <v>30185</v>
      </c>
      <c r="C1701">
        <v>29279.45</v>
      </c>
      <c r="D1701" s="24">
        <v>26533.76416525817</v>
      </c>
      <c r="E1701">
        <v>24821.865675558947</v>
      </c>
    </row>
    <row r="1702" spans="1:5" x14ac:dyDescent="0.4">
      <c r="A1702" s="21">
        <v>41514</v>
      </c>
      <c r="B1702" s="22">
        <v>32278</v>
      </c>
      <c r="C1702">
        <v>31309.66</v>
      </c>
      <c r="D1702" s="24">
        <v>26320.033775511431</v>
      </c>
      <c r="E1702">
        <v>24911.428649742844</v>
      </c>
    </row>
    <row r="1703" spans="1:5" x14ac:dyDescent="0.4">
      <c r="A1703" s="21">
        <v>41515</v>
      </c>
      <c r="B1703" s="22">
        <v>23157</v>
      </c>
      <c r="C1703">
        <v>22462.29</v>
      </c>
      <c r="D1703" s="24">
        <v>26968.23870428808</v>
      </c>
      <c r="E1703">
        <v>24876.779624720919</v>
      </c>
    </row>
    <row r="1704" spans="1:5" x14ac:dyDescent="0.4">
      <c r="A1704" s="21">
        <v>41516</v>
      </c>
      <c r="B1704" s="22">
        <v>30614</v>
      </c>
      <c r="C1704">
        <v>29695.579999999998</v>
      </c>
      <c r="D1704" s="24">
        <v>27036.175101780929</v>
      </c>
      <c r="E1704">
        <v>24781.359053202901</v>
      </c>
    </row>
    <row r="1705" spans="1:5" x14ac:dyDescent="0.4">
      <c r="A1705" s="21">
        <v>41517</v>
      </c>
      <c r="B1705" s="22">
        <v>25271</v>
      </c>
      <c r="C1705">
        <v>24512.87</v>
      </c>
      <c r="D1705" s="24">
        <v>26834.063135841076</v>
      </c>
      <c r="E1705">
        <v>24823.248239039083</v>
      </c>
    </row>
    <row r="1706" spans="1:5" x14ac:dyDescent="0.4">
      <c r="A1706" s="21">
        <v>41518</v>
      </c>
      <c r="B1706" s="22">
        <v>22132</v>
      </c>
      <c r="C1706">
        <v>21468.04</v>
      </c>
      <c r="D1706" s="24">
        <v>26782.070015999176</v>
      </c>
      <c r="E1706">
        <v>24912.816182507351</v>
      </c>
    </row>
    <row r="1707" spans="1:5" x14ac:dyDescent="0.4">
      <c r="A1707" s="21">
        <v>41519</v>
      </c>
      <c r="B1707" s="22">
        <v>28237</v>
      </c>
      <c r="C1707">
        <v>27389.89</v>
      </c>
      <c r="D1707" s="24">
        <v>26865.710997939168</v>
      </c>
      <c r="E1707">
        <v>24878.165208287977</v>
      </c>
    </row>
    <row r="1708" spans="1:5" x14ac:dyDescent="0.4">
      <c r="A1708" s="21">
        <v>41520</v>
      </c>
      <c r="B1708" s="22">
        <v>29522</v>
      </c>
      <c r="C1708">
        <v>28636.34</v>
      </c>
      <c r="D1708" s="24">
        <v>26439.74472575021</v>
      </c>
      <c r="E1708">
        <v>24782.739302828406</v>
      </c>
    </row>
    <row r="1709" spans="1:5" x14ac:dyDescent="0.4">
      <c r="A1709" s="21">
        <v>41521</v>
      </c>
      <c r="B1709" s="22">
        <v>29386</v>
      </c>
      <c r="C1709">
        <v>28504.42</v>
      </c>
      <c r="D1709" s="24">
        <v>26713.919897866348</v>
      </c>
      <c r="E1709">
        <v>24824.630802519219</v>
      </c>
    </row>
    <row r="1710" spans="1:5" x14ac:dyDescent="0.4">
      <c r="A1710" s="21">
        <v>41522</v>
      </c>
      <c r="B1710" s="22">
        <v>23468</v>
      </c>
      <c r="C1710">
        <v>22763.96</v>
      </c>
      <c r="D1710" s="24">
        <v>27449.040488355946</v>
      </c>
      <c r="E1710">
        <v>24914.203715271862</v>
      </c>
    </row>
    <row r="1711" spans="1:5" x14ac:dyDescent="0.4">
      <c r="A1711" s="21">
        <v>41523</v>
      </c>
      <c r="B1711" s="22">
        <v>28807</v>
      </c>
      <c r="C1711">
        <v>27942.79</v>
      </c>
      <c r="D1711" s="24">
        <v>26621.964883965051</v>
      </c>
      <c r="E1711">
        <v>24879.550791855043</v>
      </c>
    </row>
    <row r="1712" spans="1:5" x14ac:dyDescent="0.4">
      <c r="A1712" s="21">
        <v>41524</v>
      </c>
      <c r="B1712" s="22">
        <v>24305</v>
      </c>
      <c r="C1712">
        <v>23575.85</v>
      </c>
      <c r="D1712" s="24">
        <v>26821.250278067699</v>
      </c>
      <c r="E1712">
        <v>24784.119552453911</v>
      </c>
    </row>
    <row r="1713" spans="1:5" x14ac:dyDescent="0.4">
      <c r="A1713" s="21">
        <v>41525</v>
      </c>
      <c r="B1713" s="22">
        <v>21846</v>
      </c>
      <c r="C1713">
        <v>21190.62</v>
      </c>
      <c r="D1713" s="24">
        <v>27068.93636479817</v>
      </c>
      <c r="E1713">
        <v>24826.013365999352</v>
      </c>
    </row>
    <row r="1714" spans="1:5" x14ac:dyDescent="0.4">
      <c r="A1714" s="21">
        <v>41526</v>
      </c>
      <c r="B1714" s="22">
        <v>26659</v>
      </c>
      <c r="C1714">
        <v>25859.23</v>
      </c>
      <c r="D1714" s="24">
        <v>26222.902162505543</v>
      </c>
      <c r="E1714">
        <v>24915.59124803637</v>
      </c>
    </row>
    <row r="1715" spans="1:5" x14ac:dyDescent="0.4">
      <c r="A1715" s="21">
        <v>41527</v>
      </c>
      <c r="B1715" s="22">
        <v>28512</v>
      </c>
      <c r="C1715">
        <v>27656.639999999999</v>
      </c>
      <c r="D1715" s="24">
        <v>26231.924671296572</v>
      </c>
      <c r="E1715">
        <v>24880.936375422101</v>
      </c>
    </row>
    <row r="1716" spans="1:5" x14ac:dyDescent="0.4">
      <c r="A1716" s="21">
        <v>41528</v>
      </c>
      <c r="B1716" s="22">
        <v>29029</v>
      </c>
      <c r="C1716">
        <v>28158.13</v>
      </c>
      <c r="D1716" s="24">
        <v>26818.897511034618</v>
      </c>
      <c r="E1716">
        <v>24785.499802079416</v>
      </c>
    </row>
    <row r="1717" spans="1:5" x14ac:dyDescent="0.4">
      <c r="A1717" s="21">
        <v>41529</v>
      </c>
      <c r="B1717" s="22">
        <v>22194</v>
      </c>
      <c r="C1717">
        <v>21528.18</v>
      </c>
      <c r="D1717" s="24">
        <v>26612.51977667406</v>
      </c>
      <c r="E1717">
        <v>24827.395929479488</v>
      </c>
    </row>
    <row r="1718" spans="1:5" x14ac:dyDescent="0.4">
      <c r="A1718" s="21">
        <v>41530</v>
      </c>
      <c r="B1718" s="22">
        <v>26787</v>
      </c>
      <c r="C1718">
        <v>25983.39</v>
      </c>
      <c r="D1718" s="24">
        <v>26263.799326197404</v>
      </c>
      <c r="E1718">
        <v>24916.978780800877</v>
      </c>
    </row>
    <row r="1719" spans="1:5" x14ac:dyDescent="0.4">
      <c r="A1719" s="21">
        <v>41531</v>
      </c>
      <c r="B1719" s="22">
        <v>23395</v>
      </c>
      <c r="C1719">
        <v>22693.149999999998</v>
      </c>
      <c r="D1719" s="24">
        <v>26710.692455443186</v>
      </c>
      <c r="E1719">
        <v>24882.321958989167</v>
      </c>
    </row>
    <row r="1720" spans="1:5" x14ac:dyDescent="0.4">
      <c r="A1720" s="21">
        <v>41532</v>
      </c>
      <c r="B1720" s="22">
        <v>21101</v>
      </c>
      <c r="C1720">
        <v>20467.97</v>
      </c>
      <c r="D1720" s="24">
        <v>26005.698361596889</v>
      </c>
      <c r="E1720">
        <v>24786.88005170492</v>
      </c>
    </row>
    <row r="1721" spans="1:5" x14ac:dyDescent="0.4">
      <c r="A1721" s="21">
        <v>41533</v>
      </c>
      <c r="B1721" s="22">
        <v>26763</v>
      </c>
      <c r="C1721">
        <v>25960.11</v>
      </c>
      <c r="D1721" s="24">
        <v>25674.754008039814</v>
      </c>
      <c r="E1721">
        <v>24828.77849295962</v>
      </c>
    </row>
    <row r="1722" spans="1:5" x14ac:dyDescent="0.4">
      <c r="A1722" s="21">
        <v>41534</v>
      </c>
      <c r="B1722" s="22">
        <v>45792</v>
      </c>
      <c r="C1722">
        <v>44418.239999999998</v>
      </c>
      <c r="D1722" s="24">
        <v>26113.606723027111</v>
      </c>
      <c r="E1722">
        <v>24918.366313565384</v>
      </c>
    </row>
    <row r="1723" spans="1:5" x14ac:dyDescent="0.4">
      <c r="A1723" s="21">
        <v>41535</v>
      </c>
      <c r="B1723" s="22">
        <v>27792</v>
      </c>
      <c r="C1723">
        <v>26958.239999999998</v>
      </c>
      <c r="D1723" s="24">
        <v>27161.859397513519</v>
      </c>
      <c r="E1723">
        <v>24883.707542556229</v>
      </c>
    </row>
    <row r="1724" spans="1:5" x14ac:dyDescent="0.4">
      <c r="A1724" s="21">
        <v>41536</v>
      </c>
      <c r="B1724" s="22">
        <v>22459</v>
      </c>
      <c r="C1724">
        <v>21785.23</v>
      </c>
      <c r="D1724" s="24">
        <v>27339.468432333648</v>
      </c>
      <c r="E1724">
        <v>24788.260301330421</v>
      </c>
    </row>
    <row r="1725" spans="1:5" x14ac:dyDescent="0.4">
      <c r="A1725" s="21">
        <v>41537</v>
      </c>
      <c r="B1725" s="22">
        <v>27986</v>
      </c>
      <c r="C1725">
        <v>27146.42</v>
      </c>
      <c r="D1725" s="24">
        <v>27539.599082797944</v>
      </c>
      <c r="E1725">
        <v>24830.161056439756</v>
      </c>
    </row>
    <row r="1726" spans="1:5" x14ac:dyDescent="0.4">
      <c r="A1726" s="21">
        <v>41538</v>
      </c>
      <c r="B1726" s="22">
        <v>24282</v>
      </c>
      <c r="C1726">
        <v>23553.54</v>
      </c>
      <c r="D1726" s="24">
        <v>26875.508141828315</v>
      </c>
      <c r="E1726">
        <v>24919.753846329895</v>
      </c>
    </row>
    <row r="1727" spans="1:5" x14ac:dyDescent="0.4">
      <c r="A1727" s="21">
        <v>41539</v>
      </c>
      <c r="B1727" s="22">
        <v>21816</v>
      </c>
      <c r="C1727">
        <v>21161.52</v>
      </c>
      <c r="D1727" s="24">
        <v>26736.064990665203</v>
      </c>
      <c r="E1727">
        <v>24885.093126123291</v>
      </c>
    </row>
    <row r="1728" spans="1:5" x14ac:dyDescent="0.4">
      <c r="A1728" s="21">
        <v>41540</v>
      </c>
      <c r="B1728" s="22">
        <v>26766</v>
      </c>
      <c r="C1728">
        <v>25963.02</v>
      </c>
      <c r="D1728" s="24">
        <v>26981.315471815535</v>
      </c>
      <c r="E1728">
        <v>24789.640550955926</v>
      </c>
    </row>
    <row r="1729" spans="1:5" x14ac:dyDescent="0.4">
      <c r="A1729" s="21">
        <v>41541</v>
      </c>
      <c r="B1729" s="22">
        <v>32595</v>
      </c>
      <c r="C1729">
        <v>31617.149999999998</v>
      </c>
      <c r="D1729" s="24">
        <v>26246.752148982137</v>
      </c>
      <c r="E1729">
        <v>24831.543619919888</v>
      </c>
    </row>
    <row r="1730" spans="1:5" x14ac:dyDescent="0.4">
      <c r="A1730" s="21">
        <v>41542</v>
      </c>
      <c r="B1730" s="22">
        <v>26748</v>
      </c>
      <c r="C1730">
        <v>25945.559999999998</v>
      </c>
      <c r="D1730" s="24">
        <v>26777.532630931801</v>
      </c>
      <c r="E1730">
        <v>24921.141379094403</v>
      </c>
    </row>
    <row r="1731" spans="1:5" x14ac:dyDescent="0.4">
      <c r="A1731" s="21">
        <v>41543</v>
      </c>
      <c r="B1731" s="22">
        <v>21492</v>
      </c>
      <c r="C1731">
        <v>20847.239999999998</v>
      </c>
      <c r="D1731" s="24">
        <v>27471.006529663482</v>
      </c>
      <c r="E1731">
        <v>24886.478709690353</v>
      </c>
    </row>
    <row r="1732" spans="1:5" x14ac:dyDescent="0.4">
      <c r="A1732" s="21">
        <v>41544</v>
      </c>
      <c r="B1732" s="22">
        <v>24425</v>
      </c>
      <c r="C1732">
        <v>23692.25</v>
      </c>
      <c r="D1732" s="24">
        <v>26359.920848089536</v>
      </c>
      <c r="E1732">
        <v>24791.020800581431</v>
      </c>
    </row>
    <row r="1733" spans="1:5" x14ac:dyDescent="0.4">
      <c r="A1733" s="21">
        <v>41545</v>
      </c>
      <c r="B1733" s="22">
        <v>22603</v>
      </c>
      <c r="C1733">
        <v>21924.91</v>
      </c>
      <c r="D1733" s="24">
        <v>26171.818648426099</v>
      </c>
      <c r="E1733">
        <v>24832.926183400021</v>
      </c>
    </row>
    <row r="1734" spans="1:5" x14ac:dyDescent="0.4">
      <c r="A1734" s="21">
        <v>41546</v>
      </c>
      <c r="B1734" s="22">
        <v>24100</v>
      </c>
      <c r="C1734">
        <v>23377</v>
      </c>
      <c r="D1734" s="24">
        <v>26498.846198540054</v>
      </c>
      <c r="E1734">
        <v>24922.528911858913</v>
      </c>
    </row>
    <row r="1735" spans="1:5" x14ac:dyDescent="0.4">
      <c r="A1735" s="21">
        <v>41547</v>
      </c>
      <c r="B1735" s="22">
        <v>26491</v>
      </c>
      <c r="C1735">
        <v>25696.27</v>
      </c>
      <c r="D1735" s="24">
        <v>25727.426286312635</v>
      </c>
      <c r="E1735">
        <v>24887.864293257415</v>
      </c>
    </row>
    <row r="1736" spans="1:5" x14ac:dyDescent="0.4">
      <c r="A1736" s="21">
        <v>41548</v>
      </c>
      <c r="B1736" s="22">
        <v>24485</v>
      </c>
      <c r="C1736">
        <v>23750.45</v>
      </c>
      <c r="D1736" s="24">
        <v>25731.500131422345</v>
      </c>
      <c r="E1736">
        <v>24792.401050206936</v>
      </c>
    </row>
    <row r="1737" spans="1:5" x14ac:dyDescent="0.4">
      <c r="A1737" s="21">
        <v>41549</v>
      </c>
      <c r="B1737" s="22">
        <v>26169</v>
      </c>
      <c r="C1737">
        <v>25383.93</v>
      </c>
      <c r="D1737" s="24">
        <v>26247.798361810561</v>
      </c>
      <c r="E1737">
        <v>24834.308746880157</v>
      </c>
    </row>
    <row r="1738" spans="1:5" x14ac:dyDescent="0.4">
      <c r="A1738" s="21">
        <v>41550</v>
      </c>
      <c r="B1738" s="22">
        <v>19651</v>
      </c>
      <c r="C1738">
        <v>19061.47</v>
      </c>
      <c r="D1738" s="24">
        <v>25694.68679136151</v>
      </c>
      <c r="E1738">
        <v>24923.916444623421</v>
      </c>
    </row>
    <row r="1739" spans="1:5" x14ac:dyDescent="0.4">
      <c r="A1739" s="21">
        <v>41551</v>
      </c>
      <c r="B1739" s="22">
        <v>25810</v>
      </c>
      <c r="C1739">
        <v>25035.7</v>
      </c>
      <c r="D1739" s="24">
        <v>25146.166684973225</v>
      </c>
      <c r="E1739">
        <v>24889.249876824477</v>
      </c>
    </row>
    <row r="1740" spans="1:5" x14ac:dyDescent="0.4">
      <c r="A1740" s="21">
        <v>41552</v>
      </c>
      <c r="B1740" s="22">
        <v>22581</v>
      </c>
      <c r="C1740">
        <v>21903.57</v>
      </c>
      <c r="D1740" s="24">
        <v>25814.658227506257</v>
      </c>
      <c r="E1740">
        <v>24793.781299832441</v>
      </c>
    </row>
    <row r="1741" spans="1:5" x14ac:dyDescent="0.4">
      <c r="A1741" s="21">
        <v>41553</v>
      </c>
      <c r="B1741" s="22">
        <v>20611</v>
      </c>
      <c r="C1741">
        <v>19992.669999999998</v>
      </c>
      <c r="D1741" s="24">
        <v>24961.364063495494</v>
      </c>
      <c r="E1741">
        <v>24835.691310360289</v>
      </c>
    </row>
    <row r="1742" spans="1:5" x14ac:dyDescent="0.4">
      <c r="A1742" s="21">
        <v>41554</v>
      </c>
      <c r="B1742" s="22">
        <v>25624</v>
      </c>
      <c r="C1742">
        <v>24855.279999999999</v>
      </c>
      <c r="D1742" s="24">
        <v>24622.201242720319</v>
      </c>
      <c r="E1742">
        <v>24925.303977387928</v>
      </c>
    </row>
    <row r="1743" spans="1:5" x14ac:dyDescent="0.4">
      <c r="A1743" s="21">
        <v>41555</v>
      </c>
      <c r="B1743" s="22">
        <v>26626</v>
      </c>
      <c r="C1743">
        <v>25827.219999999998</v>
      </c>
      <c r="D1743" s="24">
        <v>25260.37979994257</v>
      </c>
      <c r="E1743">
        <v>24890.635460391539</v>
      </c>
    </row>
    <row r="1744" spans="1:5" x14ac:dyDescent="0.4">
      <c r="A1744" s="21">
        <v>41556</v>
      </c>
      <c r="B1744" s="22">
        <v>26383</v>
      </c>
      <c r="C1744">
        <v>25591.51</v>
      </c>
      <c r="D1744" s="24">
        <v>24756.22360631053</v>
      </c>
      <c r="E1744">
        <v>24795.161549457946</v>
      </c>
    </row>
    <row r="1745" spans="1:5" x14ac:dyDescent="0.4">
      <c r="A1745" s="21">
        <v>41557</v>
      </c>
      <c r="B1745" s="22">
        <v>20340</v>
      </c>
      <c r="C1745">
        <v>19729.8</v>
      </c>
      <c r="D1745" s="24">
        <v>24945.812908298118</v>
      </c>
      <c r="E1745">
        <v>24837.073873840425</v>
      </c>
    </row>
    <row r="1746" spans="1:5" x14ac:dyDescent="0.4">
      <c r="A1746" s="21">
        <v>41558</v>
      </c>
      <c r="B1746" s="22">
        <v>25802</v>
      </c>
      <c r="C1746">
        <v>25027.94</v>
      </c>
      <c r="D1746" s="24">
        <v>25147.701732746293</v>
      </c>
      <c r="E1746">
        <v>24926.691510152439</v>
      </c>
    </row>
    <row r="1747" spans="1:5" x14ac:dyDescent="0.4">
      <c r="A1747" s="21">
        <v>41559</v>
      </c>
      <c r="B1747" s="22">
        <v>22829</v>
      </c>
      <c r="C1747">
        <v>22144.13</v>
      </c>
      <c r="D1747" s="24">
        <v>24595.36335257467</v>
      </c>
      <c r="E1747">
        <v>24892.021043958601</v>
      </c>
    </row>
    <row r="1748" spans="1:5" x14ac:dyDescent="0.4">
      <c r="A1748" s="21">
        <v>41560</v>
      </c>
      <c r="B1748" s="22">
        <v>20896</v>
      </c>
      <c r="C1748">
        <v>20269.12</v>
      </c>
      <c r="D1748" s="24">
        <v>24447.840919822625</v>
      </c>
      <c r="E1748">
        <v>24796.54179908345</v>
      </c>
    </row>
    <row r="1749" spans="1:5" x14ac:dyDescent="0.4">
      <c r="A1749" s="21">
        <v>41561</v>
      </c>
      <c r="B1749" s="22">
        <v>24324</v>
      </c>
      <c r="C1749">
        <v>23594.28</v>
      </c>
      <c r="D1749" s="24">
        <v>24783.341670181315</v>
      </c>
      <c r="E1749">
        <v>24838.456437320561</v>
      </c>
    </row>
    <row r="1750" spans="1:5" x14ac:dyDescent="0.4">
      <c r="A1750" s="21">
        <v>41562</v>
      </c>
      <c r="B1750" s="22">
        <v>26425</v>
      </c>
      <c r="C1750">
        <v>25632.25</v>
      </c>
      <c r="D1750" s="24">
        <v>24127.626640617676</v>
      </c>
      <c r="E1750">
        <v>24928.079042916946</v>
      </c>
    </row>
    <row r="1751" spans="1:5" x14ac:dyDescent="0.4">
      <c r="A1751" s="21">
        <v>41563</v>
      </c>
      <c r="B1751" s="22">
        <v>26791</v>
      </c>
      <c r="C1751">
        <v>25987.27</v>
      </c>
      <c r="D1751" s="24">
        <v>24276.330874615585</v>
      </c>
      <c r="E1751">
        <v>24893.406627525663</v>
      </c>
    </row>
    <row r="1752" spans="1:5" x14ac:dyDescent="0.4">
      <c r="A1752" s="21">
        <v>41564</v>
      </c>
      <c r="B1752" s="22">
        <v>21360</v>
      </c>
      <c r="C1752">
        <v>20719.2</v>
      </c>
      <c r="D1752" s="24">
        <v>25129.989074523412</v>
      </c>
      <c r="E1752">
        <v>24797.922048708955</v>
      </c>
    </row>
    <row r="1753" spans="1:5" x14ac:dyDescent="0.4">
      <c r="A1753" s="21">
        <v>41565</v>
      </c>
      <c r="B1753" s="22">
        <v>26747</v>
      </c>
      <c r="C1753">
        <v>25944.59</v>
      </c>
      <c r="D1753" s="24">
        <v>24245.268255031209</v>
      </c>
      <c r="E1753">
        <v>24839.839000800697</v>
      </c>
    </row>
    <row r="1754" spans="1:5" x14ac:dyDescent="0.4">
      <c r="A1754" s="21">
        <v>41566</v>
      </c>
      <c r="B1754" s="22">
        <v>23212</v>
      </c>
      <c r="C1754">
        <v>22515.64</v>
      </c>
      <c r="D1754" s="24">
        <v>24412.060108603928</v>
      </c>
      <c r="E1754">
        <v>24929.466575681457</v>
      </c>
    </row>
    <row r="1755" spans="1:5" x14ac:dyDescent="0.4">
      <c r="A1755" s="21">
        <v>41567</v>
      </c>
      <c r="B1755" s="22">
        <v>20660</v>
      </c>
      <c r="C1755">
        <v>20040.2</v>
      </c>
      <c r="D1755" s="24">
        <v>24898.622414072022</v>
      </c>
      <c r="E1755">
        <v>24894.792211092725</v>
      </c>
    </row>
    <row r="1756" spans="1:5" x14ac:dyDescent="0.4">
      <c r="A1756" s="21">
        <v>41568</v>
      </c>
      <c r="B1756" s="22">
        <v>23984</v>
      </c>
      <c r="C1756">
        <v>23264.48</v>
      </c>
      <c r="D1756" s="24">
        <v>24054.02499201407</v>
      </c>
      <c r="E1756">
        <v>24799.30229833446</v>
      </c>
    </row>
    <row r="1757" spans="1:5" x14ac:dyDescent="0.4">
      <c r="A1757" s="21">
        <v>41569</v>
      </c>
      <c r="B1757" s="22">
        <v>27000</v>
      </c>
      <c r="C1757">
        <v>26190</v>
      </c>
      <c r="D1757" s="24">
        <v>23978.704922848876</v>
      </c>
      <c r="E1757">
        <v>24841.22156428083</v>
      </c>
    </row>
    <row r="1758" spans="1:5" x14ac:dyDescent="0.4">
      <c r="A1758" s="21">
        <v>41570</v>
      </c>
      <c r="B1758" s="22">
        <v>26440</v>
      </c>
      <c r="C1758">
        <v>25646.799999999999</v>
      </c>
      <c r="D1758" s="24">
        <v>24756.990732787279</v>
      </c>
      <c r="E1758">
        <v>24930.854108445965</v>
      </c>
    </row>
    <row r="1759" spans="1:5" x14ac:dyDescent="0.4">
      <c r="A1759" s="21">
        <v>41571</v>
      </c>
      <c r="B1759" s="22">
        <v>24359</v>
      </c>
      <c r="C1759">
        <v>23628.23</v>
      </c>
      <c r="D1759" s="24">
        <v>24415.420779139011</v>
      </c>
      <c r="E1759">
        <v>24896.177794659783</v>
      </c>
    </row>
    <row r="1760" spans="1:5" x14ac:dyDescent="0.4">
      <c r="A1760" s="21">
        <v>41572</v>
      </c>
      <c r="B1760" s="22">
        <v>41240</v>
      </c>
      <c r="C1760">
        <v>40002.799999999996</v>
      </c>
      <c r="D1760" s="24">
        <v>24375.884269319507</v>
      </c>
      <c r="E1760">
        <v>24800.682547959965</v>
      </c>
    </row>
    <row r="1761" spans="1:5" x14ac:dyDescent="0.4">
      <c r="A1761" s="21">
        <v>41573</v>
      </c>
      <c r="B1761" s="22">
        <v>22471</v>
      </c>
      <c r="C1761">
        <v>21796.87</v>
      </c>
      <c r="D1761" s="24">
        <v>26250.093231238858</v>
      </c>
      <c r="E1761">
        <v>24842.604127760966</v>
      </c>
    </row>
    <row r="1762" spans="1:5" x14ac:dyDescent="0.4">
      <c r="A1762" s="21">
        <v>41574</v>
      </c>
      <c r="B1762" s="22">
        <v>20004</v>
      </c>
      <c r="C1762">
        <v>19403.88</v>
      </c>
      <c r="D1762" s="24">
        <v>25441.531264967183</v>
      </c>
      <c r="E1762">
        <v>24932.241641210476</v>
      </c>
    </row>
    <row r="1763" spans="1:5" x14ac:dyDescent="0.4">
      <c r="A1763" s="21">
        <v>41575</v>
      </c>
      <c r="B1763" s="22">
        <v>25995</v>
      </c>
      <c r="C1763">
        <v>25215.149999999998</v>
      </c>
      <c r="D1763" s="24">
        <v>25170.707064556424</v>
      </c>
      <c r="E1763">
        <v>24897.563378226849</v>
      </c>
    </row>
    <row r="1764" spans="1:5" x14ac:dyDescent="0.4">
      <c r="A1764" s="21">
        <v>41576</v>
      </c>
      <c r="B1764" s="22">
        <v>27431</v>
      </c>
      <c r="C1764">
        <v>26608.07</v>
      </c>
      <c r="D1764" s="24">
        <v>25547.131766502771</v>
      </c>
      <c r="E1764">
        <v>24802.062797585466</v>
      </c>
    </row>
    <row r="1765" spans="1:5" x14ac:dyDescent="0.4">
      <c r="A1765" s="21">
        <v>41577</v>
      </c>
      <c r="B1765" s="22">
        <v>27483</v>
      </c>
      <c r="C1765">
        <v>26658.51</v>
      </c>
      <c r="D1765" s="24">
        <v>25164.772424818722</v>
      </c>
      <c r="E1765">
        <v>24843.986691241098</v>
      </c>
    </row>
    <row r="1766" spans="1:5" x14ac:dyDescent="0.4">
      <c r="A1766" s="21">
        <v>41578</v>
      </c>
      <c r="B1766" s="22">
        <v>28460</v>
      </c>
      <c r="C1766">
        <v>27606.2</v>
      </c>
      <c r="D1766" s="24">
        <v>25574.71720277792</v>
      </c>
      <c r="E1766">
        <v>24933.629173974983</v>
      </c>
    </row>
    <row r="1767" spans="1:5" x14ac:dyDescent="0.4">
      <c r="A1767" s="21">
        <v>41579</v>
      </c>
      <c r="B1767" s="22">
        <v>28246</v>
      </c>
      <c r="C1767">
        <v>27398.62</v>
      </c>
      <c r="D1767" s="24">
        <v>26131.14757976645</v>
      </c>
      <c r="E1767">
        <v>24898.948961793907</v>
      </c>
    </row>
    <row r="1768" spans="1:5" x14ac:dyDescent="0.4">
      <c r="A1768" s="21">
        <v>41580</v>
      </c>
      <c r="B1768" s="22">
        <v>23603</v>
      </c>
      <c r="C1768">
        <v>22894.91</v>
      </c>
      <c r="D1768" s="24">
        <v>25759.766754953598</v>
      </c>
      <c r="E1768">
        <v>24803.443047210971</v>
      </c>
    </row>
    <row r="1769" spans="1:5" x14ac:dyDescent="0.4">
      <c r="A1769" s="21">
        <v>41581</v>
      </c>
      <c r="B1769" s="22">
        <v>22273</v>
      </c>
      <c r="C1769">
        <v>21604.809999999998</v>
      </c>
      <c r="D1769" s="24">
        <v>25828.799772343144</v>
      </c>
      <c r="E1769">
        <v>24845.369254721234</v>
      </c>
    </row>
    <row r="1770" spans="1:5" x14ac:dyDescent="0.4">
      <c r="A1770" s="21">
        <v>41582</v>
      </c>
      <c r="B1770" s="22">
        <v>27640</v>
      </c>
      <c r="C1770">
        <v>26810.799999999999</v>
      </c>
      <c r="D1770" s="24">
        <v>25870.113346909209</v>
      </c>
      <c r="E1770">
        <v>24935.016706739494</v>
      </c>
    </row>
    <row r="1771" spans="1:5" x14ac:dyDescent="0.4">
      <c r="A1771" s="21">
        <v>41583</v>
      </c>
      <c r="B1771" s="22">
        <v>28674</v>
      </c>
      <c r="C1771">
        <v>27813.78</v>
      </c>
      <c r="D1771" s="24">
        <v>25429.425501622936</v>
      </c>
      <c r="E1771">
        <v>24900.334545360973</v>
      </c>
    </row>
    <row r="1772" spans="1:5" x14ac:dyDescent="0.4">
      <c r="A1772" s="21">
        <v>41584</v>
      </c>
      <c r="B1772" s="22">
        <v>26533</v>
      </c>
      <c r="C1772">
        <v>25737.01</v>
      </c>
      <c r="D1772" s="24">
        <v>25904.359878818454</v>
      </c>
      <c r="E1772">
        <v>24804.823296836475</v>
      </c>
    </row>
    <row r="1773" spans="1:5" x14ac:dyDescent="0.4">
      <c r="A1773" s="21">
        <v>41585</v>
      </c>
      <c r="B1773" s="22">
        <v>22792</v>
      </c>
      <c r="C1773">
        <v>22108.239999999998</v>
      </c>
      <c r="D1773" s="24">
        <v>26339.978114318448</v>
      </c>
      <c r="E1773">
        <v>24846.751818201366</v>
      </c>
    </row>
    <row r="1774" spans="1:5" x14ac:dyDescent="0.4">
      <c r="A1774" s="21">
        <v>41586</v>
      </c>
      <c r="B1774" s="22">
        <v>27869</v>
      </c>
      <c r="C1774">
        <v>27032.93</v>
      </c>
      <c r="D1774" s="24">
        <v>25500.211195366162</v>
      </c>
      <c r="E1774">
        <v>24936.404239504001</v>
      </c>
    </row>
    <row r="1775" spans="1:5" x14ac:dyDescent="0.4">
      <c r="A1775" s="21">
        <v>41587</v>
      </c>
      <c r="B1775" s="22">
        <v>25632</v>
      </c>
      <c r="C1775">
        <v>24863.040000000001</v>
      </c>
      <c r="D1775" s="24">
        <v>25876.41518766863</v>
      </c>
      <c r="E1775">
        <v>24901.720128928031</v>
      </c>
    </row>
    <row r="1776" spans="1:5" x14ac:dyDescent="0.4">
      <c r="A1776" s="21">
        <v>41588</v>
      </c>
      <c r="B1776" s="22">
        <v>20749</v>
      </c>
      <c r="C1776">
        <v>20126.53</v>
      </c>
      <c r="D1776" s="24">
        <v>26194.042167229243</v>
      </c>
      <c r="E1776">
        <v>24806.20354646198</v>
      </c>
    </row>
    <row r="1777" spans="1:5" x14ac:dyDescent="0.4">
      <c r="A1777" s="21">
        <v>41589</v>
      </c>
      <c r="B1777" s="22">
        <v>27091</v>
      </c>
      <c r="C1777">
        <v>26278.27</v>
      </c>
      <c r="D1777" s="24">
        <v>25279.006049529533</v>
      </c>
      <c r="E1777">
        <v>24848.134381681502</v>
      </c>
    </row>
    <row r="1778" spans="1:5" x14ac:dyDescent="0.4">
      <c r="A1778" s="21">
        <v>41590</v>
      </c>
      <c r="B1778" s="22">
        <v>26613</v>
      </c>
      <c r="C1778">
        <v>25814.61</v>
      </c>
      <c r="D1778" s="24">
        <v>25579.850098153162</v>
      </c>
      <c r="E1778">
        <v>24937.791772268512</v>
      </c>
    </row>
    <row r="1779" spans="1:5" x14ac:dyDescent="0.4">
      <c r="A1779" s="21">
        <v>41591</v>
      </c>
      <c r="B1779" s="22">
        <v>28716</v>
      </c>
      <c r="C1779">
        <v>27854.52</v>
      </c>
      <c r="D1779" s="24">
        <v>25934.182328293075</v>
      </c>
      <c r="E1779">
        <v>24903.105712495097</v>
      </c>
    </row>
    <row r="1780" spans="1:5" x14ac:dyDescent="0.4">
      <c r="A1780" s="21">
        <v>41592</v>
      </c>
      <c r="B1780" s="22">
        <v>22824</v>
      </c>
      <c r="C1780">
        <v>22139.279999999999</v>
      </c>
      <c r="D1780" s="24">
        <v>25737.469866554773</v>
      </c>
      <c r="E1780">
        <v>24807.583796087485</v>
      </c>
    </row>
    <row r="1781" spans="1:5" x14ac:dyDescent="0.4">
      <c r="A1781" s="21">
        <v>41593</v>
      </c>
      <c r="B1781" s="22">
        <v>28320</v>
      </c>
      <c r="C1781">
        <v>27470.399999999998</v>
      </c>
      <c r="D1781" s="24">
        <v>25660.993418868889</v>
      </c>
      <c r="E1781">
        <v>24849.516945161635</v>
      </c>
    </row>
    <row r="1782" spans="1:5" x14ac:dyDescent="0.4">
      <c r="A1782" s="21">
        <v>41594</v>
      </c>
      <c r="B1782" s="22">
        <v>24684</v>
      </c>
      <c r="C1782">
        <v>23943.48</v>
      </c>
      <c r="D1782" s="24">
        <v>26164.294463783823</v>
      </c>
      <c r="E1782">
        <v>24939.17930503302</v>
      </c>
    </row>
    <row r="1783" spans="1:5" x14ac:dyDescent="0.4">
      <c r="A1783" s="21">
        <v>41595</v>
      </c>
      <c r="B1783" s="22">
        <v>37655</v>
      </c>
      <c r="C1783">
        <v>36525.35</v>
      </c>
      <c r="D1783" s="24">
        <v>25571.605941866561</v>
      </c>
      <c r="E1783">
        <v>24904.491296062155</v>
      </c>
    </row>
    <row r="1784" spans="1:5" x14ac:dyDescent="0.4">
      <c r="A1784" s="21">
        <v>41596</v>
      </c>
      <c r="B1784" s="22">
        <v>27927</v>
      </c>
      <c r="C1784">
        <v>27089.19</v>
      </c>
      <c r="D1784" s="24">
        <v>26737.946295894362</v>
      </c>
      <c r="E1784">
        <v>24808.96404571299</v>
      </c>
    </row>
    <row r="1785" spans="1:5" x14ac:dyDescent="0.4">
      <c r="A1785" s="21">
        <v>41597</v>
      </c>
      <c r="B1785" s="22">
        <v>29382</v>
      </c>
      <c r="C1785">
        <v>28500.54</v>
      </c>
      <c r="D1785" s="24">
        <v>27087.705898464654</v>
      </c>
      <c r="E1785">
        <v>24850.899508641767</v>
      </c>
    </row>
    <row r="1786" spans="1:5" x14ac:dyDescent="0.4">
      <c r="A1786" s="21">
        <v>41598</v>
      </c>
      <c r="B1786" s="22">
        <v>28493</v>
      </c>
      <c r="C1786">
        <v>27638.21</v>
      </c>
      <c r="D1786" s="24">
        <v>26925.274138122102</v>
      </c>
      <c r="E1786">
        <v>24940.566837797531</v>
      </c>
    </row>
    <row r="1787" spans="1:5" x14ac:dyDescent="0.4">
      <c r="A1787" s="21">
        <v>41599</v>
      </c>
      <c r="B1787" s="22">
        <v>23190</v>
      </c>
      <c r="C1787">
        <v>22494.3</v>
      </c>
      <c r="D1787" s="24">
        <v>27147.039125360981</v>
      </c>
      <c r="E1787">
        <v>24905.876879629221</v>
      </c>
    </row>
    <row r="1788" spans="1:5" x14ac:dyDescent="0.4">
      <c r="A1788" s="21">
        <v>41600</v>
      </c>
      <c r="B1788" s="22">
        <v>28531</v>
      </c>
      <c r="C1788">
        <v>27675.07</v>
      </c>
      <c r="D1788" s="24">
        <v>27107.74914036076</v>
      </c>
      <c r="E1788">
        <v>24810.344295338495</v>
      </c>
    </row>
    <row r="1789" spans="1:5" x14ac:dyDescent="0.4">
      <c r="A1789" s="21">
        <v>41601</v>
      </c>
      <c r="B1789" s="22">
        <v>24977</v>
      </c>
      <c r="C1789">
        <v>24227.69</v>
      </c>
      <c r="D1789" s="24">
        <v>26869.858734606558</v>
      </c>
      <c r="E1789">
        <v>24852.282072121903</v>
      </c>
    </row>
    <row r="1790" spans="1:5" x14ac:dyDescent="0.4">
      <c r="A1790" s="21">
        <v>41602</v>
      </c>
      <c r="B1790" s="22">
        <v>22814</v>
      </c>
      <c r="C1790">
        <v>22129.579999999998</v>
      </c>
      <c r="D1790" s="24">
        <v>26757.022330474516</v>
      </c>
      <c r="E1790">
        <v>24941.954370562038</v>
      </c>
    </row>
    <row r="1791" spans="1:5" x14ac:dyDescent="0.4">
      <c r="A1791" s="21">
        <v>41603</v>
      </c>
      <c r="B1791" s="22">
        <v>34413</v>
      </c>
      <c r="C1791">
        <v>33380.61</v>
      </c>
      <c r="D1791" s="24">
        <v>26776.475356737115</v>
      </c>
      <c r="E1791">
        <v>24907.262463196279</v>
      </c>
    </row>
    <row r="1792" spans="1:5" x14ac:dyDescent="0.4">
      <c r="A1792" s="21">
        <v>41604</v>
      </c>
      <c r="B1792" s="22">
        <v>29772</v>
      </c>
      <c r="C1792">
        <v>28878.84</v>
      </c>
      <c r="D1792" s="24">
        <v>26983.138003507407</v>
      </c>
      <c r="E1792">
        <v>24811.724544963996</v>
      </c>
    </row>
    <row r="1793" spans="1:5" x14ac:dyDescent="0.4">
      <c r="A1793" s="21">
        <v>41605</v>
      </c>
      <c r="B1793" s="22">
        <v>30815</v>
      </c>
      <c r="C1793">
        <v>29890.55</v>
      </c>
      <c r="D1793" s="24">
        <v>27211.659402554353</v>
      </c>
      <c r="E1793">
        <v>24853.664635602039</v>
      </c>
    </row>
    <row r="1794" spans="1:5" x14ac:dyDescent="0.4">
      <c r="A1794" s="21">
        <v>41606</v>
      </c>
      <c r="B1794" s="22">
        <v>25081</v>
      </c>
      <c r="C1794">
        <v>24328.57</v>
      </c>
      <c r="D1794" s="24">
        <v>27970.238928847266</v>
      </c>
      <c r="E1794">
        <v>24943.341903326545</v>
      </c>
    </row>
    <row r="1795" spans="1:5" x14ac:dyDescent="0.4">
      <c r="A1795" s="21">
        <v>41607</v>
      </c>
      <c r="B1795" s="22">
        <v>31084</v>
      </c>
      <c r="C1795">
        <v>30151.48</v>
      </c>
      <c r="D1795" s="24">
        <v>27294.895530169611</v>
      </c>
      <c r="E1795">
        <v>24908.648046763345</v>
      </c>
    </row>
    <row r="1796" spans="1:5" x14ac:dyDescent="0.4">
      <c r="A1796" s="21">
        <v>41608</v>
      </c>
      <c r="B1796" s="22">
        <v>27410</v>
      </c>
      <c r="C1796">
        <v>26587.7</v>
      </c>
      <c r="D1796" s="24">
        <v>27610.66865204581</v>
      </c>
      <c r="E1796">
        <v>24813.104794589504</v>
      </c>
    </row>
    <row r="1797" spans="1:5" x14ac:dyDescent="0.4">
      <c r="A1797" s="21">
        <v>41609</v>
      </c>
      <c r="B1797" s="22">
        <v>25536</v>
      </c>
      <c r="C1797">
        <v>24769.919999999998</v>
      </c>
      <c r="D1797" s="24">
        <v>27998.282709409319</v>
      </c>
      <c r="E1797">
        <v>24855.047199082175</v>
      </c>
    </row>
    <row r="1798" spans="1:5" x14ac:dyDescent="0.4">
      <c r="A1798" s="21">
        <v>41610</v>
      </c>
      <c r="B1798" s="22">
        <v>31212</v>
      </c>
      <c r="C1798">
        <v>30275.64</v>
      </c>
      <c r="D1798" s="24">
        <v>27431.40722455666</v>
      </c>
      <c r="E1798">
        <v>24944.729436091056</v>
      </c>
    </row>
    <row r="1799" spans="1:5" x14ac:dyDescent="0.4">
      <c r="A1799" s="21">
        <v>41611</v>
      </c>
      <c r="B1799" s="22">
        <v>31577</v>
      </c>
      <c r="C1799">
        <v>30629.69</v>
      </c>
      <c r="D1799" s="24">
        <v>27700.485152204623</v>
      </c>
      <c r="E1799">
        <v>24910.033630330403</v>
      </c>
    </row>
    <row r="1800" spans="1:5" x14ac:dyDescent="0.4">
      <c r="A1800" s="21">
        <v>41612</v>
      </c>
      <c r="B1800" s="22">
        <v>40344</v>
      </c>
      <c r="C1800">
        <v>39133.68</v>
      </c>
      <c r="D1800" s="24">
        <v>28385.591312881836</v>
      </c>
      <c r="E1800">
        <v>24814.485044215005</v>
      </c>
    </row>
    <row r="1801" spans="1:5" x14ac:dyDescent="0.4">
      <c r="A1801" s="21">
        <v>41613</v>
      </c>
      <c r="B1801" s="22">
        <v>25385</v>
      </c>
      <c r="C1801">
        <v>24623.45</v>
      </c>
      <c r="D1801" s="24">
        <v>28998.489127463927</v>
      </c>
      <c r="E1801">
        <v>24856.429762562308</v>
      </c>
    </row>
    <row r="1802" spans="1:5" x14ac:dyDescent="0.4">
      <c r="A1802" s="21">
        <v>41614</v>
      </c>
      <c r="B1802" s="22">
        <v>30026</v>
      </c>
      <c r="C1802">
        <v>29125.219999999998</v>
      </c>
      <c r="D1802" s="24">
        <v>28690.351703524644</v>
      </c>
      <c r="E1802">
        <v>24946.116968855564</v>
      </c>
    </row>
    <row r="1803" spans="1:5" x14ac:dyDescent="0.4">
      <c r="A1803" s="21">
        <v>41615</v>
      </c>
      <c r="B1803" s="22">
        <v>25712</v>
      </c>
      <c r="C1803">
        <v>24940.639999999999</v>
      </c>
      <c r="D1803" s="24">
        <v>29278.406178282854</v>
      </c>
      <c r="E1803">
        <v>24911.419213897465</v>
      </c>
    </row>
    <row r="1804" spans="1:5" x14ac:dyDescent="0.4">
      <c r="A1804" s="21">
        <v>41616</v>
      </c>
      <c r="B1804" s="22">
        <v>24079</v>
      </c>
      <c r="C1804">
        <v>23356.63</v>
      </c>
      <c r="D1804" s="24">
        <v>28507.970495163958</v>
      </c>
      <c r="E1804">
        <v>24815.865293840514</v>
      </c>
    </row>
    <row r="1805" spans="1:5" x14ac:dyDescent="0.4">
      <c r="A1805" s="21">
        <v>41617</v>
      </c>
      <c r="B1805" s="22">
        <v>24540</v>
      </c>
      <c r="C1805">
        <v>23803.8</v>
      </c>
      <c r="D1805" s="24">
        <v>28192.599162845087</v>
      </c>
      <c r="E1805">
        <v>24857.812326042444</v>
      </c>
    </row>
    <row r="1806" spans="1:5" x14ac:dyDescent="0.4">
      <c r="A1806" s="21">
        <v>41618</v>
      </c>
      <c r="B1806" s="22">
        <v>29949</v>
      </c>
      <c r="C1806">
        <v>29050.53</v>
      </c>
      <c r="D1806" s="24">
        <v>28321.241099928786</v>
      </c>
      <c r="E1806">
        <v>24947.504501620075</v>
      </c>
    </row>
    <row r="1807" spans="1:5" x14ac:dyDescent="0.4">
      <c r="A1807" s="21">
        <v>41619</v>
      </c>
      <c r="B1807" s="22">
        <v>30659</v>
      </c>
      <c r="C1807">
        <v>29739.23</v>
      </c>
      <c r="D1807" s="24">
        <v>27954.421144354808</v>
      </c>
      <c r="E1807">
        <v>24912.804797464527</v>
      </c>
    </row>
    <row r="1808" spans="1:5" x14ac:dyDescent="0.4">
      <c r="A1808" s="21">
        <v>41620</v>
      </c>
      <c r="B1808" s="22">
        <v>25122</v>
      </c>
      <c r="C1808">
        <v>24368.34</v>
      </c>
      <c r="D1808" s="24">
        <v>28204.251959866699</v>
      </c>
      <c r="E1808">
        <v>24817.245543466015</v>
      </c>
    </row>
    <row r="1809" spans="1:5" x14ac:dyDescent="0.4">
      <c r="A1809" s="21">
        <v>41621</v>
      </c>
      <c r="B1809" s="22">
        <v>31099</v>
      </c>
      <c r="C1809">
        <v>30166.03</v>
      </c>
      <c r="D1809" s="24">
        <v>28439.784013199212</v>
      </c>
      <c r="E1809">
        <v>24859.194889522576</v>
      </c>
    </row>
    <row r="1810" spans="1:5" x14ac:dyDescent="0.4">
      <c r="A1810" s="21">
        <v>41622</v>
      </c>
      <c r="B1810" s="22">
        <v>28032</v>
      </c>
      <c r="C1810">
        <v>27191.040000000001</v>
      </c>
      <c r="D1810" s="24">
        <v>28162.557309264103</v>
      </c>
      <c r="E1810">
        <v>24948.892034384582</v>
      </c>
    </row>
    <row r="1811" spans="1:5" x14ac:dyDescent="0.4">
      <c r="A1811" s="21">
        <v>41623</v>
      </c>
      <c r="B1811" s="22">
        <v>26124</v>
      </c>
      <c r="C1811">
        <v>25340.28</v>
      </c>
      <c r="D1811" s="24">
        <v>28124.273935342801</v>
      </c>
      <c r="E1811">
        <v>24914.190381031589</v>
      </c>
    </row>
    <row r="1812" spans="1:5" x14ac:dyDescent="0.4">
      <c r="A1812" s="21">
        <v>41624</v>
      </c>
      <c r="B1812" s="22">
        <v>31549</v>
      </c>
      <c r="C1812">
        <v>30602.53</v>
      </c>
      <c r="D1812" s="24">
        <v>28510.893969750061</v>
      </c>
      <c r="E1812">
        <v>24818.625793091524</v>
      </c>
    </row>
    <row r="1813" spans="1:5" x14ac:dyDescent="0.4">
      <c r="A1813" s="21">
        <v>41625</v>
      </c>
      <c r="B1813" s="22">
        <v>40106</v>
      </c>
      <c r="C1813">
        <v>38902.82</v>
      </c>
      <c r="D1813" s="24">
        <v>28229.843100249298</v>
      </c>
      <c r="E1813">
        <v>24860.577453002712</v>
      </c>
    </row>
    <row r="1814" spans="1:5" x14ac:dyDescent="0.4">
      <c r="A1814" s="21">
        <v>41626</v>
      </c>
      <c r="B1814" s="22">
        <v>31662</v>
      </c>
      <c r="C1814">
        <v>30712.14</v>
      </c>
      <c r="D1814" s="24">
        <v>29104.960024913205</v>
      </c>
      <c r="E1814">
        <v>24950.279567149093</v>
      </c>
    </row>
    <row r="1815" spans="1:5" x14ac:dyDescent="0.4">
      <c r="A1815" s="21">
        <v>41627</v>
      </c>
      <c r="B1815" s="22">
        <v>24889</v>
      </c>
      <c r="C1815">
        <v>24142.329999999998</v>
      </c>
      <c r="D1815" s="24">
        <v>29934.07256319296</v>
      </c>
      <c r="E1815">
        <v>24915.575964598651</v>
      </c>
    </row>
    <row r="1816" spans="1:5" x14ac:dyDescent="0.4">
      <c r="A1816" s="21">
        <v>41628</v>
      </c>
      <c r="B1816" s="22">
        <v>29932</v>
      </c>
      <c r="C1816">
        <v>29034.04</v>
      </c>
      <c r="D1816" s="24">
        <v>29108.632839915303</v>
      </c>
      <c r="E1816">
        <v>24820.006042717025</v>
      </c>
    </row>
    <row r="1817" spans="1:5" x14ac:dyDescent="0.4">
      <c r="A1817" s="21">
        <v>41629</v>
      </c>
      <c r="B1817" s="22">
        <v>26315</v>
      </c>
      <c r="C1817">
        <v>25525.55</v>
      </c>
      <c r="D1817" s="24">
        <v>29014.468987959983</v>
      </c>
      <c r="E1817">
        <v>24861.960016482844</v>
      </c>
    </row>
    <row r="1818" spans="1:5" x14ac:dyDescent="0.4">
      <c r="A1818" s="21">
        <v>41630</v>
      </c>
      <c r="B1818" s="22">
        <v>24332</v>
      </c>
      <c r="C1818">
        <v>23602.04</v>
      </c>
      <c r="D1818" s="24">
        <v>29335.348338933953</v>
      </c>
      <c r="E1818">
        <v>24951.667099913597</v>
      </c>
    </row>
    <row r="1819" spans="1:5" x14ac:dyDescent="0.4">
      <c r="A1819" s="21">
        <v>41631</v>
      </c>
      <c r="B1819" s="22">
        <v>28191</v>
      </c>
      <c r="C1819">
        <v>27345.27</v>
      </c>
      <c r="D1819" s="24">
        <v>28587.370050962287</v>
      </c>
      <c r="E1819">
        <v>24916.961548165713</v>
      </c>
    </row>
    <row r="1820" spans="1:5" x14ac:dyDescent="0.4">
      <c r="A1820" s="21">
        <v>41632</v>
      </c>
      <c r="B1820" s="22">
        <v>28346</v>
      </c>
      <c r="C1820">
        <v>27495.62</v>
      </c>
      <c r="D1820" s="24">
        <v>28361.53040191406</v>
      </c>
      <c r="E1820">
        <v>24821.386292342529</v>
      </c>
    </row>
    <row r="1821" spans="1:5" x14ac:dyDescent="0.4">
      <c r="A1821" s="21">
        <v>41633</v>
      </c>
      <c r="B1821" s="22">
        <v>25500</v>
      </c>
      <c r="C1821">
        <v>24735</v>
      </c>
      <c r="D1821" s="24">
        <v>28857.31197526414</v>
      </c>
      <c r="E1821">
        <v>24863.34257996298</v>
      </c>
    </row>
    <row r="1822" spans="1:5" x14ac:dyDescent="0.4">
      <c r="A1822" s="21">
        <v>41634</v>
      </c>
      <c r="B1822" s="22">
        <v>17240</v>
      </c>
      <c r="C1822">
        <v>16722.8</v>
      </c>
      <c r="D1822" s="24">
        <v>28293.900343576977</v>
      </c>
      <c r="E1822">
        <v>24953.054632678108</v>
      </c>
    </row>
    <row r="1823" spans="1:5" x14ac:dyDescent="0.4">
      <c r="A1823" s="21">
        <v>41635</v>
      </c>
      <c r="B1823" s="22">
        <v>25140</v>
      </c>
      <c r="C1823">
        <v>24385.8</v>
      </c>
      <c r="D1823" s="24">
        <v>27248.365035919283</v>
      </c>
      <c r="E1823">
        <v>24918.347131732775</v>
      </c>
    </row>
    <row r="1824" spans="1:5" x14ac:dyDescent="0.4">
      <c r="A1824" s="21">
        <v>41636</v>
      </c>
      <c r="B1824" s="22">
        <v>25482</v>
      </c>
      <c r="C1824">
        <v>24717.54</v>
      </c>
      <c r="D1824" s="24">
        <v>27521.430867663912</v>
      </c>
      <c r="E1824">
        <v>24822.766541968034</v>
      </c>
    </row>
    <row r="1825" spans="1:5" x14ac:dyDescent="0.4">
      <c r="A1825" s="21">
        <v>41637</v>
      </c>
      <c r="B1825" s="22">
        <v>28936</v>
      </c>
      <c r="C1825">
        <v>28067.919999999998</v>
      </c>
      <c r="D1825" s="24">
        <v>26984.741567482506</v>
      </c>
      <c r="E1825">
        <v>24864.725143443113</v>
      </c>
    </row>
    <row r="1826" spans="1:5" x14ac:dyDescent="0.4">
      <c r="A1826" s="21">
        <v>41638</v>
      </c>
      <c r="B1826" s="22">
        <v>27003</v>
      </c>
      <c r="C1826">
        <v>26192.91</v>
      </c>
      <c r="D1826" s="24">
        <v>27057.3301474982</v>
      </c>
      <c r="E1826">
        <v>24954.442165442615</v>
      </c>
    </row>
    <row r="1827" spans="1:5" x14ac:dyDescent="0.4">
      <c r="A1827" s="21">
        <v>41639</v>
      </c>
      <c r="B1827" s="22">
        <v>24817</v>
      </c>
      <c r="C1827">
        <v>24072.489999999998</v>
      </c>
      <c r="D1827" s="24">
        <v>27491.221286064781</v>
      </c>
      <c r="E1827">
        <v>24919.732715299837</v>
      </c>
    </row>
    <row r="1828" spans="1:5" x14ac:dyDescent="0.4">
      <c r="A1828" s="21">
        <v>41640</v>
      </c>
      <c r="B1828" s="22">
        <v>18580</v>
      </c>
      <c r="C1828">
        <v>18022.599999999999</v>
      </c>
      <c r="D1828" s="24">
        <v>26951.509978498696</v>
      </c>
      <c r="E1828">
        <v>24824.146791593535</v>
      </c>
    </row>
    <row r="1829" spans="1:5" x14ac:dyDescent="0.4">
      <c r="A1829" s="21">
        <v>41641</v>
      </c>
      <c r="B1829" s="22">
        <v>16757</v>
      </c>
      <c r="C1829">
        <v>16254.289999999999</v>
      </c>
      <c r="D1829" s="24">
        <v>26198.819951637448</v>
      </c>
      <c r="E1829">
        <v>24866.107706923249</v>
      </c>
    </row>
    <row r="1830" spans="1:5" x14ac:dyDescent="0.4">
      <c r="A1830" s="21">
        <v>41642</v>
      </c>
      <c r="B1830" s="22">
        <v>22510</v>
      </c>
      <c r="C1830">
        <v>21834.7</v>
      </c>
      <c r="D1830" s="24">
        <v>25845.896341255608</v>
      </c>
      <c r="E1830">
        <v>24955.829698207126</v>
      </c>
    </row>
    <row r="1831" spans="1:5" x14ac:dyDescent="0.4">
      <c r="A1831" s="21">
        <v>41643</v>
      </c>
      <c r="B1831" s="22">
        <v>20396</v>
      </c>
      <c r="C1831">
        <v>19784.12</v>
      </c>
      <c r="D1831" s="24">
        <v>25211.005466789295</v>
      </c>
      <c r="E1831">
        <v>24921.118298866899</v>
      </c>
    </row>
    <row r="1832" spans="1:5" x14ac:dyDescent="0.4">
      <c r="A1832" s="21">
        <v>41644</v>
      </c>
      <c r="B1832" s="22">
        <v>20212</v>
      </c>
      <c r="C1832">
        <v>19605.64</v>
      </c>
      <c r="D1832" s="24">
        <v>24726.390533718717</v>
      </c>
      <c r="E1832">
        <v>24825.527041219044</v>
      </c>
    </row>
    <row r="1833" spans="1:5" x14ac:dyDescent="0.4">
      <c r="A1833" s="21">
        <v>41645</v>
      </c>
      <c r="B1833" s="22">
        <v>20329</v>
      </c>
      <c r="C1833">
        <v>19719.13</v>
      </c>
      <c r="D1833" s="24">
        <v>24810.370126053982</v>
      </c>
      <c r="E1833">
        <v>24867.490270403385</v>
      </c>
    </row>
    <row r="1834" spans="1:5" x14ac:dyDescent="0.4">
      <c r="A1834" s="21">
        <v>41646</v>
      </c>
      <c r="B1834" s="22">
        <v>19633</v>
      </c>
      <c r="C1834">
        <v>19044.009999999998</v>
      </c>
      <c r="D1834" s="24">
        <v>24084.954943259287</v>
      </c>
      <c r="E1834">
        <v>24957.217230971633</v>
      </c>
    </row>
    <row r="1835" spans="1:5" x14ac:dyDescent="0.4">
      <c r="A1835" s="21">
        <v>41647</v>
      </c>
      <c r="B1835" s="22">
        <v>23810</v>
      </c>
      <c r="C1835">
        <v>23095.7</v>
      </c>
      <c r="D1835" s="24">
        <v>23635.878933203468</v>
      </c>
      <c r="E1835">
        <v>24922.503882433961</v>
      </c>
    </row>
    <row r="1836" spans="1:5" x14ac:dyDescent="0.4">
      <c r="A1836" s="21">
        <v>41648</v>
      </c>
      <c r="B1836" s="22">
        <v>22185</v>
      </c>
      <c r="C1836">
        <v>21519.45</v>
      </c>
      <c r="D1836" s="24">
        <v>24073.305201797426</v>
      </c>
      <c r="E1836">
        <v>24826.907290844545</v>
      </c>
    </row>
    <row r="1837" spans="1:5" x14ac:dyDescent="0.4">
      <c r="A1837" s="21">
        <v>41649</v>
      </c>
      <c r="B1837" s="22">
        <v>40479</v>
      </c>
      <c r="C1837">
        <v>39264.629999999997</v>
      </c>
      <c r="D1837" s="24">
        <v>23557.272182785564</v>
      </c>
      <c r="E1837">
        <v>24868.872833883517</v>
      </c>
    </row>
    <row r="1838" spans="1:5" x14ac:dyDescent="0.4">
      <c r="A1838" s="21">
        <v>41650</v>
      </c>
      <c r="B1838" s="22">
        <v>23036</v>
      </c>
      <c r="C1838">
        <v>22344.92</v>
      </c>
      <c r="D1838" s="24">
        <v>24826.739838832047</v>
      </c>
      <c r="E1838">
        <v>24958.604763736144</v>
      </c>
    </row>
    <row r="1839" spans="1:5" x14ac:dyDescent="0.4">
      <c r="A1839" s="21">
        <v>41651</v>
      </c>
      <c r="B1839" s="22">
        <v>20192</v>
      </c>
      <c r="C1839">
        <v>19586.239999999998</v>
      </c>
      <c r="D1839" s="24">
        <v>25104.445163011751</v>
      </c>
      <c r="E1839">
        <v>24923.889466001023</v>
      </c>
    </row>
    <row r="1840" spans="1:5" x14ac:dyDescent="0.4">
      <c r="A1840" s="21">
        <v>41652</v>
      </c>
      <c r="B1840" s="22">
        <v>28155</v>
      </c>
      <c r="C1840">
        <v>27310.35</v>
      </c>
      <c r="D1840" s="24">
        <v>24553.114051488577</v>
      </c>
      <c r="E1840">
        <v>24828.287540470054</v>
      </c>
    </row>
    <row r="1841" spans="1:5" x14ac:dyDescent="0.4">
      <c r="A1841" s="21">
        <v>41653</v>
      </c>
      <c r="B1841" s="22">
        <v>23892</v>
      </c>
      <c r="C1841">
        <v>23175.239999999998</v>
      </c>
      <c r="D1841" s="24">
        <v>24570.212889708724</v>
      </c>
      <c r="E1841">
        <v>24870.255397363653</v>
      </c>
    </row>
    <row r="1842" spans="1:5" x14ac:dyDescent="0.4">
      <c r="A1842" s="21">
        <v>41654</v>
      </c>
      <c r="B1842" s="22">
        <v>27387</v>
      </c>
      <c r="C1842">
        <v>26565.39</v>
      </c>
      <c r="D1842" s="24">
        <v>24895.60869468316</v>
      </c>
      <c r="E1842">
        <v>24959.992296500652</v>
      </c>
    </row>
    <row r="1843" spans="1:5" x14ac:dyDescent="0.4">
      <c r="A1843" s="21">
        <v>41655</v>
      </c>
      <c r="B1843" s="22">
        <v>23043</v>
      </c>
      <c r="C1843">
        <v>22351.71</v>
      </c>
      <c r="D1843" s="24">
        <v>25018.327794794866</v>
      </c>
      <c r="E1843">
        <v>24925.275049568085</v>
      </c>
    </row>
    <row r="1844" spans="1:5" x14ac:dyDescent="0.4">
      <c r="A1844" s="21">
        <v>41656</v>
      </c>
      <c r="B1844" s="22">
        <v>25098</v>
      </c>
      <c r="C1844">
        <v>24345.059999999998</v>
      </c>
      <c r="D1844" s="24">
        <v>24551.089575480313</v>
      </c>
      <c r="E1844">
        <v>24829.667790095555</v>
      </c>
    </row>
    <row r="1845" spans="1:5" x14ac:dyDescent="0.4">
      <c r="A1845" s="21">
        <v>41657</v>
      </c>
      <c r="B1845" s="22">
        <v>23263</v>
      </c>
      <c r="C1845">
        <v>22565.11</v>
      </c>
      <c r="D1845" s="24">
        <v>25009.777208847161</v>
      </c>
      <c r="E1845">
        <v>24871.637960843786</v>
      </c>
    </row>
    <row r="1846" spans="1:5" x14ac:dyDescent="0.4">
      <c r="A1846" s="21">
        <v>41658</v>
      </c>
      <c r="B1846" s="22">
        <v>20001</v>
      </c>
      <c r="C1846">
        <v>19400.97</v>
      </c>
      <c r="D1846" s="24">
        <v>24751.436411909937</v>
      </c>
      <c r="E1846">
        <v>24961.379829265159</v>
      </c>
    </row>
    <row r="1847" spans="1:5" x14ac:dyDescent="0.4">
      <c r="A1847" s="21">
        <v>41659</v>
      </c>
      <c r="B1847" s="22">
        <v>25478</v>
      </c>
      <c r="C1847">
        <v>24713.66</v>
      </c>
      <c r="D1847" s="24">
        <v>24101.975768691551</v>
      </c>
      <c r="E1847">
        <v>24926.660633135147</v>
      </c>
    </row>
    <row r="1848" spans="1:5" x14ac:dyDescent="0.4">
      <c r="A1848" s="21">
        <v>41660</v>
      </c>
      <c r="B1848" s="22">
        <v>29323</v>
      </c>
      <c r="C1848">
        <v>28443.309999999998</v>
      </c>
      <c r="D1848" s="24">
        <v>24592.663222614588</v>
      </c>
      <c r="E1848">
        <v>24831.048039721063</v>
      </c>
    </row>
    <row r="1849" spans="1:5" x14ac:dyDescent="0.4">
      <c r="A1849" s="21">
        <v>41661</v>
      </c>
      <c r="B1849" s="22">
        <v>26343</v>
      </c>
      <c r="C1849">
        <v>25552.71</v>
      </c>
      <c r="D1849" s="24">
        <v>24803.612961958228</v>
      </c>
      <c r="E1849">
        <v>24873.020524323922</v>
      </c>
    </row>
    <row r="1850" spans="1:5" x14ac:dyDescent="0.4">
      <c r="A1850" s="21">
        <v>41662</v>
      </c>
      <c r="B1850" s="22">
        <v>20361</v>
      </c>
      <c r="C1850">
        <v>19750.169999999998</v>
      </c>
      <c r="D1850" s="24">
        <v>24710.272936576406</v>
      </c>
      <c r="E1850">
        <v>24962.76736202967</v>
      </c>
    </row>
    <row r="1851" spans="1:5" x14ac:dyDescent="0.4">
      <c r="A1851" s="21">
        <v>41663</v>
      </c>
      <c r="B1851" s="22">
        <v>22727</v>
      </c>
      <c r="C1851">
        <v>22045.19</v>
      </c>
      <c r="D1851" s="24">
        <v>24794.571535266765</v>
      </c>
      <c r="E1851">
        <v>24928.046216702209</v>
      </c>
    </row>
    <row r="1852" spans="1:5" x14ac:dyDescent="0.4">
      <c r="A1852" s="21">
        <v>41664</v>
      </c>
      <c r="B1852" s="22">
        <v>22118</v>
      </c>
      <c r="C1852">
        <v>21454.46</v>
      </c>
      <c r="D1852" s="24">
        <v>24441.260987945647</v>
      </c>
      <c r="E1852">
        <v>24832.428289346564</v>
      </c>
    </row>
    <row r="1853" spans="1:5" x14ac:dyDescent="0.4">
      <c r="A1853" s="21">
        <v>41665</v>
      </c>
      <c r="B1853" s="22">
        <v>17045</v>
      </c>
      <c r="C1853">
        <v>16533.649999999998</v>
      </c>
      <c r="D1853" s="24">
        <v>23985.747380164616</v>
      </c>
      <c r="E1853">
        <v>24874.403087804054</v>
      </c>
    </row>
    <row r="1854" spans="1:5" x14ac:dyDescent="0.4">
      <c r="A1854" s="21">
        <v>41666</v>
      </c>
      <c r="B1854" s="22">
        <v>24846</v>
      </c>
      <c r="C1854">
        <v>24100.62</v>
      </c>
      <c r="D1854" s="24">
        <v>23877.771263501476</v>
      </c>
      <c r="E1854">
        <v>24964.154894794177</v>
      </c>
    </row>
    <row r="1855" spans="1:5" x14ac:dyDescent="0.4">
      <c r="A1855" s="21">
        <v>41667</v>
      </c>
      <c r="B1855" s="22">
        <v>26944</v>
      </c>
      <c r="C1855">
        <v>26135.68</v>
      </c>
      <c r="D1855" s="24">
        <v>23763.418859245288</v>
      </c>
      <c r="E1855">
        <v>24929.431800269267</v>
      </c>
    </row>
    <row r="1856" spans="1:5" x14ac:dyDescent="0.4">
      <c r="A1856" s="21">
        <v>41668</v>
      </c>
      <c r="B1856" s="22">
        <v>24023</v>
      </c>
      <c r="C1856">
        <v>23302.309999999998</v>
      </c>
      <c r="D1856" s="24">
        <v>23685.364553289535</v>
      </c>
      <c r="E1856">
        <v>24833.808538972073</v>
      </c>
    </row>
    <row r="1857" spans="1:5" x14ac:dyDescent="0.4">
      <c r="A1857" s="21">
        <v>41669</v>
      </c>
      <c r="B1857" s="22">
        <v>32205</v>
      </c>
      <c r="C1857">
        <v>31238.85</v>
      </c>
      <c r="D1857" s="24">
        <v>24244.132518668092</v>
      </c>
      <c r="E1857">
        <v>24875.78565128419</v>
      </c>
    </row>
    <row r="1858" spans="1:5" x14ac:dyDescent="0.4">
      <c r="A1858" s="21">
        <v>41670</v>
      </c>
      <c r="B1858" s="22">
        <v>22607</v>
      </c>
      <c r="C1858">
        <v>21928.79</v>
      </c>
      <c r="D1858" s="24">
        <v>24694.27468254905</v>
      </c>
      <c r="E1858">
        <v>24965.542427558688</v>
      </c>
    </row>
    <row r="1859" spans="1:5" x14ac:dyDescent="0.4">
      <c r="A1859" s="21">
        <v>41671</v>
      </c>
      <c r="B1859" s="22">
        <v>23150</v>
      </c>
      <c r="C1859">
        <v>22455.5</v>
      </c>
      <c r="D1859" s="24">
        <v>24165.209833314966</v>
      </c>
      <c r="E1859">
        <v>24930.817383836333</v>
      </c>
    </row>
    <row r="1860" spans="1:5" x14ac:dyDescent="0.4">
      <c r="A1860" s="21">
        <v>41672</v>
      </c>
      <c r="B1860" s="22">
        <v>22380</v>
      </c>
      <c r="C1860">
        <v>21708.6</v>
      </c>
      <c r="D1860" s="24">
        <v>24713.544411442497</v>
      </c>
      <c r="E1860">
        <v>24835.188788597574</v>
      </c>
    </row>
    <row r="1861" spans="1:5" x14ac:dyDescent="0.4">
      <c r="A1861" s="21">
        <v>41673</v>
      </c>
      <c r="B1861" s="22">
        <v>26639</v>
      </c>
      <c r="C1861">
        <v>25839.829999999998</v>
      </c>
      <c r="D1861" s="24">
        <v>24249.475323191193</v>
      </c>
      <c r="E1861">
        <v>24877.168214764322</v>
      </c>
    </row>
    <row r="1862" spans="1:5" x14ac:dyDescent="0.4">
      <c r="A1862" s="21">
        <v>41674</v>
      </c>
      <c r="B1862" s="22">
        <v>30696</v>
      </c>
      <c r="C1862">
        <v>29775.119999999999</v>
      </c>
      <c r="D1862" s="24">
        <v>24083.067794408355</v>
      </c>
      <c r="E1862">
        <v>24966.929960323196</v>
      </c>
    </row>
    <row r="1863" spans="1:5" x14ac:dyDescent="0.4">
      <c r="A1863" s="21">
        <v>41675</v>
      </c>
      <c r="B1863" s="22">
        <v>25188</v>
      </c>
      <c r="C1863">
        <v>24432.36</v>
      </c>
      <c r="D1863" s="24">
        <v>25224.560128522953</v>
      </c>
      <c r="E1863">
        <v>24932.202967403391</v>
      </c>
    </row>
    <row r="1864" spans="1:5" x14ac:dyDescent="0.4">
      <c r="A1864" s="21">
        <v>41676</v>
      </c>
      <c r="B1864" s="22">
        <v>19385</v>
      </c>
      <c r="C1864">
        <v>18803.45</v>
      </c>
      <c r="D1864" s="24">
        <v>24987.205082512348</v>
      </c>
      <c r="E1864">
        <v>24836.569038223079</v>
      </c>
    </row>
    <row r="1865" spans="1:5" x14ac:dyDescent="0.4">
      <c r="A1865" s="21">
        <v>41677</v>
      </c>
      <c r="B1865" s="22">
        <v>28983</v>
      </c>
      <c r="C1865">
        <v>28113.51</v>
      </c>
      <c r="D1865" s="24">
        <v>24243.164027412189</v>
      </c>
      <c r="E1865">
        <v>24878.550778244458</v>
      </c>
    </row>
    <row r="1866" spans="1:5" x14ac:dyDescent="0.4">
      <c r="A1866" s="21">
        <v>41678</v>
      </c>
      <c r="B1866" s="22">
        <v>20071</v>
      </c>
      <c r="C1866">
        <v>19468.87</v>
      </c>
      <c r="D1866" s="24">
        <v>25160.55335390268</v>
      </c>
      <c r="E1866">
        <v>24968.317493087707</v>
      </c>
    </row>
    <row r="1867" spans="1:5" x14ac:dyDescent="0.4">
      <c r="A1867" s="21">
        <v>41679</v>
      </c>
      <c r="B1867" s="22">
        <v>21609</v>
      </c>
      <c r="C1867">
        <v>20960.73</v>
      </c>
      <c r="D1867" s="24">
        <v>24469.142487667308</v>
      </c>
      <c r="E1867">
        <v>24933.588550970457</v>
      </c>
    </row>
    <row r="1868" spans="1:5" x14ac:dyDescent="0.4">
      <c r="A1868" s="21">
        <v>41680</v>
      </c>
      <c r="B1868" s="22">
        <v>27149</v>
      </c>
      <c r="C1868">
        <v>26334.53</v>
      </c>
      <c r="D1868" s="24">
        <v>24059.178722776593</v>
      </c>
      <c r="E1868">
        <v>24837.949287848583</v>
      </c>
    </row>
    <row r="1869" spans="1:5" x14ac:dyDescent="0.4">
      <c r="A1869" s="21">
        <v>41681</v>
      </c>
      <c r="B1869" s="22">
        <v>24506</v>
      </c>
      <c r="C1869">
        <v>23770.82</v>
      </c>
      <c r="D1869" s="24">
        <v>24727.256475780618</v>
      </c>
      <c r="E1869">
        <v>24879.933341724591</v>
      </c>
    </row>
    <row r="1870" spans="1:5" x14ac:dyDescent="0.4">
      <c r="A1870" s="21">
        <v>41682</v>
      </c>
      <c r="B1870" s="22">
        <v>26094</v>
      </c>
      <c r="C1870">
        <v>25311.18</v>
      </c>
      <c r="D1870" s="24">
        <v>24441.022070426476</v>
      </c>
      <c r="E1870">
        <v>24969.705025852214</v>
      </c>
    </row>
    <row r="1871" spans="1:5" x14ac:dyDescent="0.4">
      <c r="A1871" s="21">
        <v>41683</v>
      </c>
      <c r="B1871" s="22">
        <v>19398</v>
      </c>
      <c r="C1871">
        <v>18816.059999999998</v>
      </c>
      <c r="D1871" s="24">
        <v>24449.607685061532</v>
      </c>
      <c r="E1871">
        <v>24934.974134537515</v>
      </c>
    </row>
    <row r="1872" spans="1:5" x14ac:dyDescent="0.4">
      <c r="A1872" s="21">
        <v>41684</v>
      </c>
      <c r="B1872" s="22">
        <v>25539</v>
      </c>
      <c r="C1872">
        <v>24772.829999999998</v>
      </c>
      <c r="D1872" s="24">
        <v>24439.824200315215</v>
      </c>
      <c r="E1872">
        <v>24839.329537474085</v>
      </c>
    </row>
    <row r="1873" spans="1:5" x14ac:dyDescent="0.4">
      <c r="A1873" s="21">
        <v>41685</v>
      </c>
      <c r="B1873" s="22">
        <v>28529</v>
      </c>
      <c r="C1873">
        <v>27673.13</v>
      </c>
      <c r="D1873" s="24">
        <v>24279.929694989765</v>
      </c>
      <c r="E1873">
        <v>24881.315905204727</v>
      </c>
    </row>
    <row r="1874" spans="1:5" x14ac:dyDescent="0.4">
      <c r="A1874" s="21">
        <v>41686</v>
      </c>
      <c r="B1874" s="22">
        <v>20994</v>
      </c>
      <c r="C1874">
        <v>20364.18</v>
      </c>
      <c r="D1874" s="24">
        <v>24412.748067264311</v>
      </c>
      <c r="E1874">
        <v>24971.092558616725</v>
      </c>
    </row>
    <row r="1875" spans="1:5" x14ac:dyDescent="0.4">
      <c r="A1875" s="21">
        <v>41687</v>
      </c>
      <c r="B1875" s="22">
        <v>25131</v>
      </c>
      <c r="C1875">
        <v>24377.07</v>
      </c>
      <c r="D1875" s="24">
        <v>24603.969543243504</v>
      </c>
      <c r="E1875">
        <v>24936.359718104581</v>
      </c>
    </row>
    <row r="1876" spans="1:5" x14ac:dyDescent="0.4">
      <c r="A1876" s="21">
        <v>41688</v>
      </c>
      <c r="B1876" s="22">
        <v>24360</v>
      </c>
      <c r="C1876">
        <v>23629.200000000001</v>
      </c>
      <c r="D1876" s="24">
        <v>24434.124203860094</v>
      </c>
      <c r="E1876">
        <v>24840.709787099593</v>
      </c>
    </row>
    <row r="1877" spans="1:5" x14ac:dyDescent="0.4">
      <c r="A1877" s="21">
        <v>41689</v>
      </c>
      <c r="B1877" s="22">
        <v>26081</v>
      </c>
      <c r="C1877">
        <v>25298.57</v>
      </c>
      <c r="D1877" s="24">
        <v>24143.59623292803</v>
      </c>
      <c r="E1877">
        <v>24882.698468684863</v>
      </c>
    </row>
    <row r="1878" spans="1:5" x14ac:dyDescent="0.4">
      <c r="A1878" s="21">
        <v>41690</v>
      </c>
      <c r="B1878" s="22">
        <v>20320</v>
      </c>
      <c r="C1878">
        <v>19710.399999999998</v>
      </c>
      <c r="D1878" s="24">
        <v>24802.096143919083</v>
      </c>
      <c r="E1878">
        <v>24972.480091381232</v>
      </c>
    </row>
    <row r="1879" spans="1:5" x14ac:dyDescent="0.4">
      <c r="A1879" s="21">
        <v>41691</v>
      </c>
      <c r="B1879" s="22">
        <v>24211</v>
      </c>
      <c r="C1879">
        <v>23484.67</v>
      </c>
      <c r="D1879" s="24">
        <v>24236.23827293091</v>
      </c>
      <c r="E1879">
        <v>24937.745301671639</v>
      </c>
    </row>
    <row r="1880" spans="1:5" x14ac:dyDescent="0.4">
      <c r="A1880" s="21">
        <v>41692</v>
      </c>
      <c r="B1880" s="22">
        <v>20179</v>
      </c>
      <c r="C1880">
        <v>19573.63</v>
      </c>
      <c r="D1880" s="24">
        <v>23974.624503613992</v>
      </c>
      <c r="E1880">
        <v>24842.090036725094</v>
      </c>
    </row>
    <row r="1881" spans="1:5" x14ac:dyDescent="0.4">
      <c r="A1881" s="21">
        <v>41693</v>
      </c>
      <c r="B1881" s="22">
        <v>21029</v>
      </c>
      <c r="C1881">
        <v>20398.13</v>
      </c>
      <c r="D1881" s="24">
        <v>24099.787629724902</v>
      </c>
      <c r="E1881">
        <v>24884.081032164999</v>
      </c>
    </row>
    <row r="1882" spans="1:5" x14ac:dyDescent="0.4">
      <c r="A1882" s="21">
        <v>41694</v>
      </c>
      <c r="B1882" s="22">
        <v>20737</v>
      </c>
      <c r="C1882">
        <v>20114.89</v>
      </c>
      <c r="D1882" s="24">
        <v>23699.040007815373</v>
      </c>
      <c r="E1882">
        <v>24973.867624145743</v>
      </c>
    </row>
    <row r="1883" spans="1:5" x14ac:dyDescent="0.4">
      <c r="A1883" s="21">
        <v>41695</v>
      </c>
      <c r="B1883" s="22">
        <v>24700</v>
      </c>
      <c r="C1883">
        <v>23959</v>
      </c>
      <c r="D1883" s="24">
        <v>23173.933536047996</v>
      </c>
      <c r="E1883">
        <v>24939.130885238705</v>
      </c>
    </row>
    <row r="1884" spans="1:5" x14ac:dyDescent="0.4">
      <c r="A1884" s="21">
        <v>41696</v>
      </c>
      <c r="B1884" s="22">
        <v>24716</v>
      </c>
      <c r="C1884">
        <v>23974.52</v>
      </c>
      <c r="D1884" s="24">
        <v>23716.1346156119</v>
      </c>
      <c r="E1884">
        <v>24843.470286350603</v>
      </c>
    </row>
    <row r="1885" spans="1:5" x14ac:dyDescent="0.4">
      <c r="A1885" s="21">
        <v>41697</v>
      </c>
      <c r="B1885" s="22">
        <v>30792</v>
      </c>
      <c r="C1885">
        <v>29868.239999999998</v>
      </c>
      <c r="D1885" s="24">
        <v>23634.136903715698</v>
      </c>
      <c r="E1885">
        <v>24885.463595645131</v>
      </c>
    </row>
    <row r="1886" spans="1:5" x14ac:dyDescent="0.4">
      <c r="A1886" s="21">
        <v>41698</v>
      </c>
      <c r="B1886" s="22">
        <v>24525</v>
      </c>
      <c r="C1886">
        <v>23789.25</v>
      </c>
      <c r="D1886" s="24">
        <v>23942.383858425816</v>
      </c>
      <c r="E1886">
        <v>24975.255156910251</v>
      </c>
    </row>
    <row r="1887" spans="1:5" x14ac:dyDescent="0.4">
      <c r="A1887" s="21">
        <v>41699</v>
      </c>
      <c r="B1887" s="22">
        <v>22139</v>
      </c>
      <c r="C1887">
        <v>21474.829999999998</v>
      </c>
      <c r="D1887" s="24">
        <v>24416.96501687073</v>
      </c>
      <c r="E1887">
        <v>24940.516468805763</v>
      </c>
    </row>
    <row r="1888" spans="1:5" x14ac:dyDescent="0.4">
      <c r="A1888" s="21">
        <v>41700</v>
      </c>
      <c r="B1888" s="22">
        <v>19364</v>
      </c>
      <c r="C1888">
        <v>18783.079999999998</v>
      </c>
      <c r="D1888" s="24">
        <v>24146.535827295331</v>
      </c>
      <c r="E1888">
        <v>24844.850535976104</v>
      </c>
    </row>
    <row r="1889" spans="1:5" x14ac:dyDescent="0.4">
      <c r="A1889" s="21">
        <v>41701</v>
      </c>
      <c r="B1889" s="22">
        <v>22610</v>
      </c>
      <c r="C1889">
        <v>21931.7</v>
      </c>
      <c r="D1889" s="24">
        <v>23454.122750052706</v>
      </c>
      <c r="E1889">
        <v>24886.846159125264</v>
      </c>
    </row>
    <row r="1890" spans="1:5" x14ac:dyDescent="0.4">
      <c r="A1890" s="21">
        <v>41702</v>
      </c>
      <c r="B1890" s="22">
        <v>27168</v>
      </c>
      <c r="C1890">
        <v>26352.959999999999</v>
      </c>
      <c r="D1890" s="24">
        <v>23774.261443027513</v>
      </c>
      <c r="E1890">
        <v>24976.642689674762</v>
      </c>
    </row>
    <row r="1891" spans="1:5" x14ac:dyDescent="0.4">
      <c r="A1891" s="21">
        <v>41703</v>
      </c>
      <c r="B1891" s="22">
        <v>22484</v>
      </c>
      <c r="C1891">
        <v>21809.48</v>
      </c>
      <c r="D1891" s="24">
        <v>23917.567118888343</v>
      </c>
      <c r="E1891">
        <v>24941.902052372829</v>
      </c>
    </row>
    <row r="1892" spans="1:5" x14ac:dyDescent="0.4">
      <c r="A1892" s="21">
        <v>41704</v>
      </c>
      <c r="B1892" s="22">
        <v>23809</v>
      </c>
      <c r="C1892">
        <v>23094.73</v>
      </c>
      <c r="D1892" s="24">
        <v>23530.778165225922</v>
      </c>
      <c r="E1892">
        <v>24846.230785601612</v>
      </c>
    </row>
    <row r="1893" spans="1:5" x14ac:dyDescent="0.4">
      <c r="A1893" s="21">
        <v>41705</v>
      </c>
      <c r="B1893" s="22">
        <v>26925</v>
      </c>
      <c r="C1893">
        <v>26117.25</v>
      </c>
      <c r="D1893" s="24">
        <v>23990.084531691038</v>
      </c>
      <c r="E1893">
        <v>24888.2287226054</v>
      </c>
    </row>
    <row r="1894" spans="1:5" x14ac:dyDescent="0.4">
      <c r="A1894" s="21">
        <v>41706</v>
      </c>
      <c r="B1894" s="22">
        <v>20430</v>
      </c>
      <c r="C1894">
        <v>19817.099999999999</v>
      </c>
      <c r="D1894" s="24">
        <v>24040.884920001052</v>
      </c>
      <c r="E1894">
        <v>24978.030222439269</v>
      </c>
    </row>
    <row r="1895" spans="1:5" x14ac:dyDescent="0.4">
      <c r="A1895" s="21">
        <v>41707</v>
      </c>
      <c r="B1895" s="22">
        <v>23116</v>
      </c>
      <c r="C1895">
        <v>22422.52</v>
      </c>
      <c r="D1895" s="24">
        <v>23504.234738812436</v>
      </c>
      <c r="E1895">
        <v>24943.287635939887</v>
      </c>
    </row>
    <row r="1896" spans="1:5" x14ac:dyDescent="0.4">
      <c r="A1896" s="21">
        <v>41708</v>
      </c>
      <c r="B1896" s="22">
        <v>23861</v>
      </c>
      <c r="C1896">
        <v>23145.17</v>
      </c>
      <c r="D1896" s="24">
        <v>23940.189044403902</v>
      </c>
      <c r="E1896">
        <v>24847.611035227113</v>
      </c>
    </row>
    <row r="1897" spans="1:5" x14ac:dyDescent="0.4">
      <c r="A1897" s="21">
        <v>41709</v>
      </c>
      <c r="B1897" s="22">
        <v>22947</v>
      </c>
      <c r="C1897">
        <v>22258.59</v>
      </c>
      <c r="D1897" s="24">
        <v>23683.289230120023</v>
      </c>
      <c r="E1897">
        <v>24889.611286085532</v>
      </c>
    </row>
    <row r="1898" spans="1:5" x14ac:dyDescent="0.4">
      <c r="A1898" s="21">
        <v>41710</v>
      </c>
      <c r="B1898" s="22">
        <v>21925</v>
      </c>
      <c r="C1898">
        <v>21267.25</v>
      </c>
      <c r="D1898" s="24">
        <v>23408.886256976541</v>
      </c>
      <c r="E1898">
        <v>24979.417755203776</v>
      </c>
    </row>
    <row r="1899" spans="1:5" x14ac:dyDescent="0.4">
      <c r="A1899" s="21">
        <v>41711</v>
      </c>
      <c r="B1899" s="22">
        <v>18114</v>
      </c>
      <c r="C1899">
        <v>17570.579999999998</v>
      </c>
      <c r="D1899" s="24">
        <v>23759.382570793379</v>
      </c>
      <c r="E1899">
        <v>24944.673219506953</v>
      </c>
    </row>
    <row r="1900" spans="1:5" x14ac:dyDescent="0.4">
      <c r="A1900" s="21">
        <v>41712</v>
      </c>
      <c r="B1900" s="22">
        <v>22151</v>
      </c>
      <c r="C1900">
        <v>21486.47</v>
      </c>
      <c r="D1900" s="24">
        <v>23067.224736649561</v>
      </c>
      <c r="E1900">
        <v>24848.991284852618</v>
      </c>
    </row>
    <row r="1901" spans="1:5" x14ac:dyDescent="0.4">
      <c r="A1901" s="21">
        <v>41713</v>
      </c>
      <c r="B1901" s="22">
        <v>19333</v>
      </c>
      <c r="C1901">
        <v>18753.009999999998</v>
      </c>
      <c r="D1901" s="24">
        <v>22776.048511490346</v>
      </c>
      <c r="E1901">
        <v>24890.993849565668</v>
      </c>
    </row>
    <row r="1902" spans="1:5" x14ac:dyDescent="0.4">
      <c r="A1902" s="21">
        <v>41714</v>
      </c>
      <c r="B1902" s="22">
        <v>20723</v>
      </c>
      <c r="C1902">
        <v>20101.309999999998</v>
      </c>
      <c r="D1902" s="24">
        <v>22910.780555093908</v>
      </c>
      <c r="E1902">
        <v>24980.805287968287</v>
      </c>
    </row>
    <row r="1903" spans="1:5" x14ac:dyDescent="0.4">
      <c r="A1903" s="21">
        <v>41715</v>
      </c>
      <c r="B1903" s="22">
        <v>22231</v>
      </c>
      <c r="C1903">
        <v>21564.07</v>
      </c>
      <c r="D1903" s="24">
        <v>22547.211289032115</v>
      </c>
      <c r="E1903">
        <v>24946.058803074011</v>
      </c>
    </row>
    <row r="1904" spans="1:5" x14ac:dyDescent="0.4">
      <c r="A1904" s="21">
        <v>41716</v>
      </c>
      <c r="B1904" s="22">
        <v>22681</v>
      </c>
      <c r="C1904">
        <v>22000.57</v>
      </c>
      <c r="D1904" s="24">
        <v>22278.317352087779</v>
      </c>
      <c r="E1904">
        <v>24850.371534478123</v>
      </c>
    </row>
    <row r="1905" spans="1:5" x14ac:dyDescent="0.4">
      <c r="A1905" s="21">
        <v>41717</v>
      </c>
      <c r="B1905" s="22">
        <v>22499</v>
      </c>
      <c r="C1905">
        <v>21824.03</v>
      </c>
      <c r="D1905" s="24">
        <v>22724.458772222548</v>
      </c>
      <c r="E1905">
        <v>24892.3764130458</v>
      </c>
    </row>
    <row r="1906" spans="1:5" x14ac:dyDescent="0.4">
      <c r="A1906" s="21">
        <v>41718</v>
      </c>
      <c r="B1906" s="22">
        <v>15352</v>
      </c>
      <c r="C1906">
        <v>14891.439999999999</v>
      </c>
      <c r="D1906" s="24">
        <v>22535.613442261507</v>
      </c>
      <c r="E1906">
        <v>24982.192820732795</v>
      </c>
    </row>
    <row r="1907" spans="1:5" x14ac:dyDescent="0.4">
      <c r="A1907" s="21">
        <v>41719</v>
      </c>
      <c r="B1907" s="22">
        <v>19122</v>
      </c>
      <c r="C1907">
        <v>18548.34</v>
      </c>
      <c r="D1907" s="24">
        <v>21744.85583668304</v>
      </c>
      <c r="E1907">
        <v>24947.444386641073</v>
      </c>
    </row>
    <row r="1908" spans="1:5" x14ac:dyDescent="0.4">
      <c r="A1908" s="21">
        <v>41720</v>
      </c>
      <c r="B1908" s="22">
        <v>18704</v>
      </c>
      <c r="C1908">
        <v>18142.88</v>
      </c>
      <c r="D1908" s="24">
        <v>21933.575351387779</v>
      </c>
      <c r="E1908">
        <v>24851.751784103628</v>
      </c>
    </row>
    <row r="1909" spans="1:5" x14ac:dyDescent="0.4">
      <c r="A1909" s="21">
        <v>41721</v>
      </c>
      <c r="B1909" s="22">
        <v>16314</v>
      </c>
      <c r="C1909">
        <v>15824.58</v>
      </c>
      <c r="D1909" s="24">
        <v>21439.547099305644</v>
      </c>
      <c r="E1909">
        <v>24893.758976525936</v>
      </c>
    </row>
    <row r="1910" spans="1:5" x14ac:dyDescent="0.4">
      <c r="A1910" s="21">
        <v>41722</v>
      </c>
      <c r="B1910" s="22">
        <v>21101</v>
      </c>
      <c r="C1910">
        <v>20467.97</v>
      </c>
      <c r="D1910" s="24">
        <v>20868.570178462454</v>
      </c>
      <c r="E1910">
        <v>24983.580353497306</v>
      </c>
    </row>
    <row r="1911" spans="1:5" x14ac:dyDescent="0.4">
      <c r="A1911" s="21">
        <v>41723</v>
      </c>
      <c r="B1911" s="22">
        <v>22125</v>
      </c>
      <c r="C1911">
        <v>21461.25</v>
      </c>
      <c r="D1911" s="24">
        <v>21261.504092498624</v>
      </c>
      <c r="E1911">
        <v>24948.829970208135</v>
      </c>
    </row>
    <row r="1912" spans="1:5" x14ac:dyDescent="0.4">
      <c r="A1912" s="21">
        <v>41724</v>
      </c>
      <c r="B1912" s="22">
        <v>21815</v>
      </c>
      <c r="C1912">
        <v>21160.55</v>
      </c>
      <c r="D1912" s="24">
        <v>21067.772361679534</v>
      </c>
      <c r="E1912">
        <v>24853.132033729133</v>
      </c>
    </row>
    <row r="1913" spans="1:5" x14ac:dyDescent="0.4">
      <c r="A1913" s="21">
        <v>41725</v>
      </c>
      <c r="B1913" s="22">
        <v>16376</v>
      </c>
      <c r="C1913">
        <v>15884.72</v>
      </c>
      <c r="D1913" s="24">
        <v>21015.967548778513</v>
      </c>
      <c r="E1913">
        <v>24895.141540006069</v>
      </c>
    </row>
    <row r="1914" spans="1:5" x14ac:dyDescent="0.4">
      <c r="A1914" s="21">
        <v>41726</v>
      </c>
      <c r="B1914" s="22">
        <v>21497</v>
      </c>
      <c r="C1914">
        <v>20852.09</v>
      </c>
      <c r="D1914" s="24">
        <v>21031.654273972264</v>
      </c>
      <c r="E1914">
        <v>24984.967886261813</v>
      </c>
    </row>
    <row r="1915" spans="1:5" x14ac:dyDescent="0.4">
      <c r="A1915" s="21">
        <v>41727</v>
      </c>
      <c r="B1915" s="22">
        <v>18515</v>
      </c>
      <c r="C1915">
        <v>17959.55</v>
      </c>
      <c r="D1915" s="24">
        <v>20808.834753697873</v>
      </c>
      <c r="E1915">
        <v>24950.215553775197</v>
      </c>
    </row>
    <row r="1916" spans="1:5" x14ac:dyDescent="0.4">
      <c r="A1916" s="21">
        <v>41728</v>
      </c>
      <c r="B1916" s="22">
        <v>19059</v>
      </c>
      <c r="C1916">
        <v>18487.23</v>
      </c>
      <c r="D1916" s="24">
        <v>20460.925721194752</v>
      </c>
      <c r="E1916">
        <v>24854.512283354637</v>
      </c>
    </row>
    <row r="1917" spans="1:5" x14ac:dyDescent="0.4">
      <c r="A1917" s="21">
        <v>41729</v>
      </c>
      <c r="B1917" s="22">
        <v>20013</v>
      </c>
      <c r="C1917">
        <v>19412.61</v>
      </c>
      <c r="D1917" s="24">
        <v>20782.782736348148</v>
      </c>
      <c r="E1917">
        <v>24896.524103486205</v>
      </c>
    </row>
    <row r="1918" spans="1:5" x14ac:dyDescent="0.4">
      <c r="A1918" s="21">
        <v>41730</v>
      </c>
      <c r="B1918" s="22">
        <v>26675</v>
      </c>
      <c r="C1918">
        <v>25874.75</v>
      </c>
      <c r="D1918" s="24">
        <v>20436.444906379591</v>
      </c>
      <c r="E1918">
        <v>24986.35541902632</v>
      </c>
    </row>
    <row r="1919" spans="1:5" x14ac:dyDescent="0.4">
      <c r="A1919" s="21">
        <v>41731</v>
      </c>
      <c r="B1919" s="22">
        <v>27950</v>
      </c>
      <c r="C1919">
        <v>27111.5</v>
      </c>
      <c r="D1919" s="24">
        <v>20762.011304084128</v>
      </c>
      <c r="E1919">
        <v>24951.601137342259</v>
      </c>
    </row>
    <row r="1920" spans="1:5" x14ac:dyDescent="0.4">
      <c r="A1920" s="21">
        <v>41732</v>
      </c>
      <c r="B1920" s="22">
        <v>19802</v>
      </c>
      <c r="C1920">
        <v>19207.939999999999</v>
      </c>
      <c r="D1920" s="24">
        <v>21782.632719956753</v>
      </c>
      <c r="E1920">
        <v>24855.892532980142</v>
      </c>
    </row>
    <row r="1921" spans="1:5" x14ac:dyDescent="0.4">
      <c r="A1921" s="21">
        <v>41733</v>
      </c>
      <c r="B1921" s="22">
        <v>25884</v>
      </c>
      <c r="C1921">
        <v>25107.48</v>
      </c>
      <c r="D1921" s="24">
        <v>21411.659250939989</v>
      </c>
      <c r="E1921">
        <v>24897.906666966341</v>
      </c>
    </row>
    <row r="1922" spans="1:5" x14ac:dyDescent="0.4">
      <c r="A1922" s="21">
        <v>41734</v>
      </c>
      <c r="B1922" s="22">
        <v>21083</v>
      </c>
      <c r="C1922">
        <v>20450.509999999998</v>
      </c>
      <c r="D1922" s="24">
        <v>21602.577854853022</v>
      </c>
      <c r="E1922">
        <v>24987.742951790828</v>
      </c>
    </row>
    <row r="1923" spans="1:5" x14ac:dyDescent="0.4">
      <c r="A1923" s="21">
        <v>41735</v>
      </c>
      <c r="B1923" s="22">
        <v>20271</v>
      </c>
      <c r="C1923">
        <v>19662.87</v>
      </c>
      <c r="D1923" s="24">
        <v>21918.634677757302</v>
      </c>
      <c r="E1923">
        <v>24952.986720909321</v>
      </c>
    </row>
    <row r="1924" spans="1:5" x14ac:dyDescent="0.4">
      <c r="A1924" s="21">
        <v>41736</v>
      </c>
      <c r="B1924" s="22">
        <v>28428</v>
      </c>
      <c r="C1924">
        <v>27575.16</v>
      </c>
      <c r="D1924" s="24">
        <v>21645.892883341803</v>
      </c>
      <c r="E1924">
        <v>24857.272782605643</v>
      </c>
    </row>
    <row r="1925" spans="1:5" x14ac:dyDescent="0.4">
      <c r="A1925" s="21">
        <v>41737</v>
      </c>
      <c r="B1925" s="22">
        <v>25887</v>
      </c>
      <c r="C1925">
        <v>25110.39</v>
      </c>
      <c r="D1925" s="24">
        <v>21955.947368310935</v>
      </c>
      <c r="E1925">
        <v>24899.289230446477</v>
      </c>
    </row>
    <row r="1926" spans="1:5" x14ac:dyDescent="0.4">
      <c r="A1926" s="21">
        <v>41738</v>
      </c>
      <c r="B1926" s="22">
        <v>22898</v>
      </c>
      <c r="C1926">
        <v>22211.059999999998</v>
      </c>
      <c r="D1926" s="24">
        <v>22617.412183901226</v>
      </c>
      <c r="E1926">
        <v>24989.130484555339</v>
      </c>
    </row>
    <row r="1927" spans="1:5" x14ac:dyDescent="0.4">
      <c r="A1927" s="21">
        <v>41739</v>
      </c>
      <c r="B1927" s="22">
        <v>16108</v>
      </c>
      <c r="C1927">
        <v>15624.76</v>
      </c>
      <c r="D1927" s="24">
        <v>22588.343068006227</v>
      </c>
      <c r="E1927">
        <v>24954.372304476383</v>
      </c>
    </row>
    <row r="1928" spans="1:5" x14ac:dyDescent="0.4">
      <c r="A1928" s="21">
        <v>41740</v>
      </c>
      <c r="B1928" s="22">
        <v>18125</v>
      </c>
      <c r="C1928">
        <v>17581.25</v>
      </c>
      <c r="D1928" s="24">
        <v>21832.039192718799</v>
      </c>
      <c r="E1928">
        <v>24858.653032231148</v>
      </c>
    </row>
    <row r="1929" spans="1:5" x14ac:dyDescent="0.4">
      <c r="A1929" s="21">
        <v>41741</v>
      </c>
      <c r="B1929" s="22">
        <v>19937</v>
      </c>
      <c r="C1929">
        <v>19338.89</v>
      </c>
      <c r="D1929" s="24">
        <v>21844.781593425952</v>
      </c>
      <c r="E1929">
        <v>24900.671793926609</v>
      </c>
    </row>
    <row r="1930" spans="1:5" x14ac:dyDescent="0.4">
      <c r="A1930" s="21">
        <v>41742</v>
      </c>
      <c r="B1930" s="22">
        <v>20079</v>
      </c>
      <c r="C1930">
        <v>19476.63</v>
      </c>
      <c r="D1930" s="24">
        <v>21570.889422459972</v>
      </c>
      <c r="E1930">
        <v>24990.518017319846</v>
      </c>
    </row>
    <row r="1931" spans="1:5" x14ac:dyDescent="0.4">
      <c r="A1931" s="21">
        <v>41743</v>
      </c>
      <c r="B1931" s="22">
        <v>34178</v>
      </c>
      <c r="C1931">
        <v>33152.659999999996</v>
      </c>
      <c r="D1931" s="24">
        <v>21240.722936240472</v>
      </c>
      <c r="E1931">
        <v>24955.757888043445</v>
      </c>
    </row>
    <row r="1932" spans="1:5" x14ac:dyDescent="0.4">
      <c r="A1932" s="21">
        <v>41744</v>
      </c>
      <c r="B1932" s="22">
        <v>40245</v>
      </c>
      <c r="C1932">
        <v>39037.65</v>
      </c>
      <c r="D1932" s="24">
        <v>22583.98653619481</v>
      </c>
      <c r="E1932">
        <v>24860.033281856653</v>
      </c>
    </row>
    <row r="1933" spans="1:5" x14ac:dyDescent="0.4">
      <c r="A1933" s="21">
        <v>41745</v>
      </c>
      <c r="B1933" s="22">
        <v>28698</v>
      </c>
      <c r="C1933">
        <v>27837.059999999998</v>
      </c>
      <c r="D1933" s="24">
        <v>23828.922625290095</v>
      </c>
      <c r="E1933">
        <v>24902.054357406745</v>
      </c>
    </row>
    <row r="1934" spans="1:5" x14ac:dyDescent="0.4">
      <c r="A1934" s="21">
        <v>41746</v>
      </c>
      <c r="B1934" s="22">
        <v>19181</v>
      </c>
      <c r="C1934">
        <v>18605.57</v>
      </c>
      <c r="D1934" s="24">
        <v>24147.34781125926</v>
      </c>
      <c r="E1934">
        <v>24991.905550084357</v>
      </c>
    </row>
    <row r="1935" spans="1:5" x14ac:dyDescent="0.4">
      <c r="A1935" s="21">
        <v>41747</v>
      </c>
      <c r="B1935" s="22">
        <v>25283</v>
      </c>
      <c r="C1935">
        <v>24524.51</v>
      </c>
      <c r="D1935" s="24">
        <v>24159.138796107953</v>
      </c>
      <c r="E1935">
        <v>24957.143471610507</v>
      </c>
    </row>
    <row r="1936" spans="1:5" x14ac:dyDescent="0.4">
      <c r="A1936" s="21">
        <v>41748</v>
      </c>
      <c r="B1936" s="22">
        <v>21131</v>
      </c>
      <c r="C1936">
        <v>20497.07</v>
      </c>
      <c r="D1936" s="24">
        <v>23964.583036038995</v>
      </c>
      <c r="E1936">
        <v>24861.413531482158</v>
      </c>
    </row>
    <row r="1937" spans="1:5" x14ac:dyDescent="0.4">
      <c r="A1937" s="21">
        <v>41749</v>
      </c>
      <c r="B1937" s="22">
        <v>21209</v>
      </c>
      <c r="C1937">
        <v>20572.73</v>
      </c>
      <c r="D1937" s="24">
        <v>23571.590569824381</v>
      </c>
      <c r="E1937">
        <v>24903.436920886877</v>
      </c>
    </row>
    <row r="1938" spans="1:5" x14ac:dyDescent="0.4">
      <c r="A1938" s="21">
        <v>41750</v>
      </c>
      <c r="B1938" s="22">
        <v>22920</v>
      </c>
      <c r="C1938">
        <v>22232.399999999998</v>
      </c>
      <c r="D1938" s="24">
        <v>23850.393092555332</v>
      </c>
      <c r="E1938">
        <v>24993.293082848864</v>
      </c>
    </row>
    <row r="1939" spans="1:5" x14ac:dyDescent="0.4">
      <c r="A1939" s="21">
        <v>41751</v>
      </c>
      <c r="B1939" s="22">
        <v>25265</v>
      </c>
      <c r="C1939">
        <v>24507.05</v>
      </c>
      <c r="D1939" s="24">
        <v>23456.209639268302</v>
      </c>
      <c r="E1939">
        <v>24958.529055177569</v>
      </c>
    </row>
    <row r="1940" spans="1:5" x14ac:dyDescent="0.4">
      <c r="A1940" s="21">
        <v>41752</v>
      </c>
      <c r="B1940" s="22">
        <v>23605</v>
      </c>
      <c r="C1940">
        <v>22896.85</v>
      </c>
      <c r="D1940" s="24">
        <v>23431.464552417707</v>
      </c>
      <c r="E1940">
        <v>24862.793781107663</v>
      </c>
    </row>
    <row r="1941" spans="1:5" x14ac:dyDescent="0.4">
      <c r="A1941" s="21">
        <v>41753</v>
      </c>
      <c r="B1941" s="22">
        <v>19613</v>
      </c>
      <c r="C1941">
        <v>19024.61</v>
      </c>
      <c r="D1941" s="24">
        <v>23926.356900959825</v>
      </c>
      <c r="E1941">
        <v>24904.81948436701</v>
      </c>
    </row>
    <row r="1942" spans="1:5" x14ac:dyDescent="0.4">
      <c r="A1942" s="21">
        <v>41754</v>
      </c>
      <c r="B1942" s="22">
        <v>23658</v>
      </c>
      <c r="C1942">
        <v>22948.26</v>
      </c>
      <c r="D1942" s="24">
        <v>23301.793039480326</v>
      </c>
      <c r="E1942">
        <v>24994.680615613375</v>
      </c>
    </row>
    <row r="1943" spans="1:5" x14ac:dyDescent="0.4">
      <c r="A1943" s="21">
        <v>41755</v>
      </c>
      <c r="B1943" s="22">
        <v>22321</v>
      </c>
      <c r="C1943">
        <v>21651.37</v>
      </c>
      <c r="D1943" s="24">
        <v>23147.141416095576</v>
      </c>
      <c r="E1943">
        <v>24959.914638744631</v>
      </c>
    </row>
    <row r="1944" spans="1:5" x14ac:dyDescent="0.4">
      <c r="A1944" s="21">
        <v>41756</v>
      </c>
      <c r="B1944" s="22">
        <v>18214</v>
      </c>
      <c r="C1944">
        <v>17667.579999999998</v>
      </c>
      <c r="D1944" s="24">
        <v>23505.004043154164</v>
      </c>
      <c r="E1944">
        <v>24864.174030733167</v>
      </c>
    </row>
    <row r="1945" spans="1:5" x14ac:dyDescent="0.4">
      <c r="A1945" s="21">
        <v>41757</v>
      </c>
      <c r="B1945" s="22">
        <v>23810</v>
      </c>
      <c r="C1945">
        <v>23095.7</v>
      </c>
      <c r="D1945" s="24">
        <v>22862.392308577357</v>
      </c>
      <c r="E1945">
        <v>24906.202047847146</v>
      </c>
    </row>
    <row r="1946" spans="1:5" x14ac:dyDescent="0.4">
      <c r="A1946" s="21">
        <v>41758</v>
      </c>
      <c r="B1946" s="22">
        <v>23028</v>
      </c>
      <c r="C1946">
        <v>22337.16</v>
      </c>
      <c r="D1946" s="24">
        <v>22743.598577869048</v>
      </c>
      <c r="E1946">
        <v>24996.068148377883</v>
      </c>
    </row>
    <row r="1947" spans="1:5" x14ac:dyDescent="0.4">
      <c r="A1947" s="21">
        <v>41759</v>
      </c>
      <c r="B1947" s="22">
        <v>24669</v>
      </c>
      <c r="C1947">
        <v>23928.93</v>
      </c>
      <c r="D1947" s="24">
        <v>23130.698503466221</v>
      </c>
      <c r="E1947">
        <v>24961.300222311693</v>
      </c>
    </row>
    <row r="1948" spans="1:5" x14ac:dyDescent="0.4">
      <c r="A1948" s="21">
        <v>41760</v>
      </c>
      <c r="B1948" s="22">
        <v>19074</v>
      </c>
      <c r="C1948">
        <v>18501.78</v>
      </c>
      <c r="D1948" s="24">
        <v>23091.253387050663</v>
      </c>
      <c r="E1948">
        <v>24865.554280358672</v>
      </c>
    </row>
    <row r="1949" spans="1:5" x14ac:dyDescent="0.4">
      <c r="A1949" s="21">
        <v>41761</v>
      </c>
      <c r="B1949" s="22">
        <v>22305</v>
      </c>
      <c r="C1949">
        <v>21635.85</v>
      </c>
      <c r="D1949" s="24">
        <v>22578.905452581021</v>
      </c>
      <c r="E1949">
        <v>24907.584611327278</v>
      </c>
    </row>
    <row r="1950" spans="1:5" x14ac:dyDescent="0.4">
      <c r="A1950" s="21">
        <v>41762</v>
      </c>
      <c r="B1950" s="22">
        <v>18711</v>
      </c>
      <c r="C1950">
        <v>18149.669999999998</v>
      </c>
      <c r="D1950" s="24">
        <v>22933.272509717699</v>
      </c>
      <c r="E1950">
        <v>24997.45568114239</v>
      </c>
    </row>
    <row r="1951" spans="1:5" x14ac:dyDescent="0.4">
      <c r="A1951" s="21">
        <v>41763</v>
      </c>
      <c r="B1951" s="22">
        <v>18660</v>
      </c>
      <c r="C1951">
        <v>18100.2</v>
      </c>
      <c r="D1951" s="24">
        <v>22386.15590457755</v>
      </c>
      <c r="E1951">
        <v>24962.685805878755</v>
      </c>
    </row>
    <row r="1952" spans="1:5" x14ac:dyDescent="0.4">
      <c r="A1952" s="21">
        <v>41764</v>
      </c>
      <c r="B1952" s="22">
        <v>23638</v>
      </c>
      <c r="C1952">
        <v>22928.86</v>
      </c>
      <c r="D1952" s="24">
        <v>21944.004071235384</v>
      </c>
      <c r="E1952">
        <v>24866.934529984177</v>
      </c>
    </row>
    <row r="1953" spans="1:5" x14ac:dyDescent="0.4">
      <c r="A1953" s="21">
        <v>41765</v>
      </c>
      <c r="B1953" s="22">
        <v>23368</v>
      </c>
      <c r="C1953">
        <v>22666.959999999999</v>
      </c>
      <c r="D1953" s="24">
        <v>22398.78020513551</v>
      </c>
      <c r="E1953">
        <v>24908.967174807414</v>
      </c>
    </row>
    <row r="1954" spans="1:5" x14ac:dyDescent="0.4">
      <c r="A1954" s="21">
        <v>41766</v>
      </c>
      <c r="B1954" s="22">
        <v>37747</v>
      </c>
      <c r="C1954">
        <v>36614.589999999997</v>
      </c>
      <c r="D1954" s="24">
        <v>22262.659279746913</v>
      </c>
      <c r="E1954">
        <v>24998.843213906901</v>
      </c>
    </row>
    <row r="1955" spans="1:5" x14ac:dyDescent="0.4">
      <c r="A1955" s="21">
        <v>41767</v>
      </c>
      <c r="B1955" s="22">
        <v>31510</v>
      </c>
      <c r="C1955">
        <v>30564.7</v>
      </c>
      <c r="D1955" s="24">
        <v>23375.982513342169</v>
      </c>
      <c r="E1955">
        <v>24964.071389445817</v>
      </c>
    </row>
    <row r="1956" spans="1:5" x14ac:dyDescent="0.4">
      <c r="A1956" s="21">
        <v>41768</v>
      </c>
      <c r="B1956" s="22">
        <v>25700</v>
      </c>
      <c r="C1956">
        <v>24929</v>
      </c>
      <c r="D1956" s="24">
        <v>24352.041891366251</v>
      </c>
      <c r="E1956">
        <v>24868.314779609682</v>
      </c>
    </row>
    <row r="1957" spans="1:5" x14ac:dyDescent="0.4">
      <c r="A1957" s="21">
        <v>41769</v>
      </c>
      <c r="B1957" s="22">
        <v>20235</v>
      </c>
      <c r="C1957">
        <v>19627.95</v>
      </c>
      <c r="D1957" s="24">
        <v>24398.644480210012</v>
      </c>
      <c r="E1957">
        <v>24910.349738287547</v>
      </c>
    </row>
    <row r="1958" spans="1:5" x14ac:dyDescent="0.4">
      <c r="A1958" s="21">
        <v>41770</v>
      </c>
      <c r="B1958" s="22">
        <v>24242</v>
      </c>
      <c r="C1958">
        <v>23514.739999999998</v>
      </c>
      <c r="D1958" s="24">
        <v>23888.473606175132</v>
      </c>
      <c r="E1958">
        <v>25000.230746671408</v>
      </c>
    </row>
    <row r="1959" spans="1:5" x14ac:dyDescent="0.4">
      <c r="A1959" s="21">
        <v>41771</v>
      </c>
      <c r="B1959" s="22">
        <v>22589</v>
      </c>
      <c r="C1959">
        <v>21911.329999999998</v>
      </c>
      <c r="D1959" s="24">
        <v>24177.179031768355</v>
      </c>
      <c r="E1959">
        <v>24965.456973012875</v>
      </c>
    </row>
    <row r="1960" spans="1:5" x14ac:dyDescent="0.4">
      <c r="A1960" s="21">
        <v>41772</v>
      </c>
      <c r="B1960" s="22">
        <v>24615</v>
      </c>
      <c r="C1960">
        <v>23876.55</v>
      </c>
      <c r="D1960" s="24">
        <v>23932.685245267592</v>
      </c>
      <c r="E1960">
        <v>24869.695029235187</v>
      </c>
    </row>
    <row r="1961" spans="1:5" x14ac:dyDescent="0.4">
      <c r="A1961" s="21">
        <v>41773</v>
      </c>
      <c r="B1961" s="22">
        <v>23217</v>
      </c>
      <c r="C1961">
        <v>22520.489999999998</v>
      </c>
      <c r="D1961" s="24">
        <v>23852.868175865107</v>
      </c>
      <c r="E1961">
        <v>24911.732301767686</v>
      </c>
    </row>
    <row r="1962" spans="1:5" x14ac:dyDescent="0.4">
      <c r="A1962" s="21">
        <v>41774</v>
      </c>
      <c r="B1962" s="22">
        <v>19983</v>
      </c>
      <c r="C1962">
        <v>19383.509999999998</v>
      </c>
      <c r="D1962" s="24">
        <v>24040.75827313363</v>
      </c>
      <c r="E1962">
        <v>25001.618279435919</v>
      </c>
    </row>
    <row r="1963" spans="1:5" x14ac:dyDescent="0.4">
      <c r="A1963" s="21">
        <v>41775</v>
      </c>
      <c r="B1963" s="22">
        <v>22538</v>
      </c>
      <c r="C1963">
        <v>21861.86</v>
      </c>
      <c r="D1963" s="24">
        <v>23630.925594884673</v>
      </c>
      <c r="E1963">
        <v>24966.842556579941</v>
      </c>
    </row>
    <row r="1964" spans="1:5" x14ac:dyDescent="0.4">
      <c r="A1964" s="21">
        <v>41776</v>
      </c>
      <c r="B1964" s="22">
        <v>20357</v>
      </c>
      <c r="C1964">
        <v>19746.29</v>
      </c>
      <c r="D1964" s="24">
        <v>23400.17959242599</v>
      </c>
      <c r="E1964">
        <v>24871.075278860688</v>
      </c>
    </row>
    <row r="1965" spans="1:5" x14ac:dyDescent="0.4">
      <c r="A1965" s="21">
        <v>41777</v>
      </c>
      <c r="B1965" s="22">
        <v>19044</v>
      </c>
      <c r="C1965">
        <v>18472.68</v>
      </c>
      <c r="D1965" s="24">
        <v>23354.972226232388</v>
      </c>
      <c r="E1965">
        <v>24913.114865247819</v>
      </c>
    </row>
    <row r="1966" spans="1:5" x14ac:dyDescent="0.4">
      <c r="A1966" s="21">
        <v>41778</v>
      </c>
      <c r="B1966" s="22">
        <v>23058</v>
      </c>
      <c r="C1966">
        <v>22366.26</v>
      </c>
      <c r="D1966" s="24">
        <v>22961.142464210458</v>
      </c>
      <c r="E1966">
        <v>25003.005812200427</v>
      </c>
    </row>
    <row r="1967" spans="1:5" x14ac:dyDescent="0.4">
      <c r="A1967" s="21">
        <v>41779</v>
      </c>
      <c r="B1967" s="22">
        <v>23686</v>
      </c>
      <c r="C1967">
        <v>22975.42</v>
      </c>
      <c r="D1967" s="24">
        <v>22804.472382523658</v>
      </c>
      <c r="E1967">
        <v>24968.228140146999</v>
      </c>
    </row>
    <row r="1968" spans="1:5" x14ac:dyDescent="0.4">
      <c r="A1968" s="21">
        <v>41780</v>
      </c>
      <c r="B1968" s="22">
        <v>24004</v>
      </c>
      <c r="C1968">
        <v>23283.88</v>
      </c>
      <c r="D1968" s="24">
        <v>23048.242372775836</v>
      </c>
      <c r="E1968">
        <v>24872.455528486196</v>
      </c>
    </row>
    <row r="1969" spans="1:5" x14ac:dyDescent="0.4">
      <c r="A1969" s="21">
        <v>41781</v>
      </c>
      <c r="B1969" s="22">
        <v>18898</v>
      </c>
      <c r="C1969">
        <v>18331.060000000001</v>
      </c>
      <c r="D1969" s="24">
        <v>23116.070873050638</v>
      </c>
      <c r="E1969">
        <v>24914.497428727955</v>
      </c>
    </row>
    <row r="1970" spans="1:5" x14ac:dyDescent="0.4">
      <c r="A1970" s="21">
        <v>41782</v>
      </c>
      <c r="B1970" s="22">
        <v>24023</v>
      </c>
      <c r="C1970">
        <v>23302.309999999998</v>
      </c>
      <c r="D1970" s="24">
        <v>22632.960881785311</v>
      </c>
      <c r="E1970">
        <v>25004.393344964938</v>
      </c>
    </row>
    <row r="1971" spans="1:5" x14ac:dyDescent="0.4">
      <c r="A1971" s="21">
        <v>41783</v>
      </c>
      <c r="B1971" s="22">
        <v>20658</v>
      </c>
      <c r="C1971">
        <v>20038.259999999998</v>
      </c>
      <c r="D1971" s="24">
        <v>22916.142605704292</v>
      </c>
      <c r="E1971">
        <v>24969.613723714065</v>
      </c>
    </row>
    <row r="1972" spans="1:5" x14ac:dyDescent="0.4">
      <c r="A1972" s="21">
        <v>41784</v>
      </c>
      <c r="B1972" s="22">
        <v>18900</v>
      </c>
      <c r="C1972">
        <v>18333</v>
      </c>
      <c r="D1972" s="24">
        <v>22674.074219291419</v>
      </c>
      <c r="E1972">
        <v>24873.835778111697</v>
      </c>
    </row>
    <row r="1973" spans="1:5" x14ac:dyDescent="0.4">
      <c r="A1973" s="21">
        <v>41785</v>
      </c>
      <c r="B1973" s="22">
        <v>22799</v>
      </c>
      <c r="C1973">
        <v>22115.03</v>
      </c>
      <c r="D1973" s="24">
        <v>22291.532174401287</v>
      </c>
      <c r="E1973">
        <v>24915.879992208087</v>
      </c>
    </row>
    <row r="1974" spans="1:5" x14ac:dyDescent="0.4">
      <c r="A1974" s="21">
        <v>41786</v>
      </c>
      <c r="B1974" s="22">
        <v>23827</v>
      </c>
      <c r="C1974">
        <v>23112.19</v>
      </c>
      <c r="D1974" s="24">
        <v>22461.172118501712</v>
      </c>
      <c r="E1974">
        <v>25005.780877729445</v>
      </c>
    </row>
    <row r="1975" spans="1:5" x14ac:dyDescent="0.4">
      <c r="A1975" s="21">
        <v>41787</v>
      </c>
      <c r="B1975" s="22">
        <v>23413</v>
      </c>
      <c r="C1975">
        <v>22710.61</v>
      </c>
      <c r="D1975" s="24">
        <v>22484.394055324396</v>
      </c>
      <c r="E1975">
        <v>24970.999307281123</v>
      </c>
    </row>
    <row r="1976" spans="1:5" x14ac:dyDescent="0.4">
      <c r="A1976" s="21">
        <v>41788</v>
      </c>
      <c r="B1976" s="22">
        <v>18946</v>
      </c>
      <c r="C1976">
        <v>18377.62</v>
      </c>
      <c r="D1976" s="24">
        <v>22517.693518376342</v>
      </c>
      <c r="E1976">
        <v>24875.216027737202</v>
      </c>
    </row>
    <row r="1977" spans="1:5" x14ac:dyDescent="0.4">
      <c r="A1977" s="21">
        <v>41789</v>
      </c>
      <c r="B1977" s="22">
        <v>23747</v>
      </c>
      <c r="C1977">
        <v>23034.59</v>
      </c>
      <c r="D1977" s="24">
        <v>22378.242797419691</v>
      </c>
      <c r="E1977">
        <v>24917.262555688223</v>
      </c>
    </row>
    <row r="1978" spans="1:5" x14ac:dyDescent="0.4">
      <c r="A1978" s="21">
        <v>41790</v>
      </c>
      <c r="B1978" s="22">
        <v>20669</v>
      </c>
      <c r="C1978">
        <v>20048.93</v>
      </c>
      <c r="D1978" s="24">
        <v>22397.013359263943</v>
      </c>
      <c r="E1978">
        <v>25007.168410493956</v>
      </c>
    </row>
    <row r="1979" spans="1:5" x14ac:dyDescent="0.4">
      <c r="A1979" s="21">
        <v>41791</v>
      </c>
      <c r="B1979" s="22">
        <v>18749</v>
      </c>
      <c r="C1979">
        <v>18186.53</v>
      </c>
      <c r="D1979" s="24">
        <v>22171.935216682981</v>
      </c>
      <c r="E1979">
        <v>24972.384890848189</v>
      </c>
    </row>
    <row r="1980" spans="1:5" x14ac:dyDescent="0.4">
      <c r="A1980" s="21">
        <v>41792</v>
      </c>
      <c r="B1980" s="22">
        <v>23098</v>
      </c>
      <c r="C1980">
        <v>22405.059999999998</v>
      </c>
      <c r="D1980" s="24">
        <v>22098.327159619701</v>
      </c>
      <c r="E1980">
        <v>24876.596277362707</v>
      </c>
    </row>
    <row r="1981" spans="1:5" x14ac:dyDescent="0.4">
      <c r="A1981" s="21">
        <v>41793</v>
      </c>
      <c r="B1981" s="22">
        <v>24379</v>
      </c>
      <c r="C1981">
        <v>23647.63</v>
      </c>
      <c r="D1981" s="24">
        <v>22054.316882176376</v>
      </c>
      <c r="E1981">
        <v>24918.645119168355</v>
      </c>
    </row>
    <row r="1982" spans="1:5" x14ac:dyDescent="0.4">
      <c r="A1982" s="21">
        <v>41794</v>
      </c>
      <c r="B1982" s="22">
        <v>28033</v>
      </c>
      <c r="C1982">
        <v>27192.01</v>
      </c>
      <c r="D1982" s="24">
        <v>22125.499769153983</v>
      </c>
      <c r="E1982">
        <v>25008.555943258463</v>
      </c>
    </row>
    <row r="1983" spans="1:5" x14ac:dyDescent="0.4">
      <c r="A1983" s="21">
        <v>41795</v>
      </c>
      <c r="B1983" s="22">
        <v>41435</v>
      </c>
      <c r="C1983">
        <v>40191.949999999997</v>
      </c>
      <c r="D1983" s="24">
        <v>22838.84586112545</v>
      </c>
      <c r="E1983">
        <v>24973.770474415247</v>
      </c>
    </row>
    <row r="1984" spans="1:5" x14ac:dyDescent="0.4">
      <c r="A1984" s="21">
        <v>41796</v>
      </c>
      <c r="B1984" s="22">
        <v>23639</v>
      </c>
      <c r="C1984">
        <v>22929.829999999998</v>
      </c>
      <c r="D1984" s="24">
        <v>24172.688229427691</v>
      </c>
      <c r="E1984">
        <v>24877.976526988212</v>
      </c>
    </row>
    <row r="1985" spans="1:5" x14ac:dyDescent="0.4">
      <c r="A1985" s="21">
        <v>41797</v>
      </c>
      <c r="B1985" s="22">
        <v>19939</v>
      </c>
      <c r="C1985">
        <v>19340.829999999998</v>
      </c>
      <c r="D1985" s="24">
        <v>24054.732718933865</v>
      </c>
      <c r="E1985">
        <v>24920.027682648488</v>
      </c>
    </row>
    <row r="1986" spans="1:5" x14ac:dyDescent="0.4">
      <c r="A1986" s="21">
        <v>41798</v>
      </c>
      <c r="B1986" s="22">
        <v>17914</v>
      </c>
      <c r="C1986">
        <v>17376.579999999998</v>
      </c>
      <c r="D1986" s="24">
        <v>24137.630277584751</v>
      </c>
      <c r="E1986">
        <v>25009.943476022974</v>
      </c>
    </row>
    <row r="1987" spans="1:5" x14ac:dyDescent="0.4">
      <c r="A1987" s="21">
        <v>41799</v>
      </c>
      <c r="B1987" s="22">
        <v>22472</v>
      </c>
      <c r="C1987">
        <v>21797.84</v>
      </c>
      <c r="D1987" s="24">
        <v>23326.303141887194</v>
      </c>
      <c r="E1987">
        <v>24975.156057982313</v>
      </c>
    </row>
    <row r="1988" spans="1:5" x14ac:dyDescent="0.4">
      <c r="A1988" s="21">
        <v>41800</v>
      </c>
      <c r="B1988" s="22">
        <v>23089</v>
      </c>
      <c r="C1988">
        <v>22396.329999999998</v>
      </c>
      <c r="D1988" s="24">
        <v>23145.711229620043</v>
      </c>
      <c r="E1988">
        <v>24879.356776613717</v>
      </c>
    </row>
    <row r="1989" spans="1:5" x14ac:dyDescent="0.4">
      <c r="A1989" s="21">
        <v>41801</v>
      </c>
      <c r="B1989" s="22">
        <v>24287</v>
      </c>
      <c r="C1989">
        <v>23558.39</v>
      </c>
      <c r="D1989" s="24">
        <v>23510.900166888197</v>
      </c>
      <c r="E1989">
        <v>24921.410246128624</v>
      </c>
    </row>
    <row r="1990" spans="1:5" x14ac:dyDescent="0.4">
      <c r="A1990" s="21">
        <v>41802</v>
      </c>
      <c r="B1990" s="22">
        <v>19400</v>
      </c>
      <c r="C1990">
        <v>18818</v>
      </c>
      <c r="D1990" s="24">
        <v>23307.647975078296</v>
      </c>
      <c r="E1990">
        <v>25011.331008787482</v>
      </c>
    </row>
    <row r="1991" spans="1:5" x14ac:dyDescent="0.4">
      <c r="A1991" s="21">
        <v>41803</v>
      </c>
      <c r="B1991" s="22">
        <v>24914</v>
      </c>
      <c r="C1991">
        <v>24166.579999999998</v>
      </c>
      <c r="D1991" s="24">
        <v>22899.114051874389</v>
      </c>
      <c r="E1991">
        <v>24976.541641549371</v>
      </c>
    </row>
    <row r="1992" spans="1:5" x14ac:dyDescent="0.4">
      <c r="A1992" s="21">
        <v>41804</v>
      </c>
      <c r="B1992" s="22">
        <v>22116</v>
      </c>
      <c r="C1992">
        <v>21452.52</v>
      </c>
      <c r="D1992" s="24">
        <v>23434.134476608029</v>
      </c>
      <c r="E1992">
        <v>24880.737026239221</v>
      </c>
    </row>
    <row r="1993" spans="1:5" x14ac:dyDescent="0.4">
      <c r="A1993" s="21">
        <v>41805</v>
      </c>
      <c r="B1993" s="22">
        <v>20479</v>
      </c>
      <c r="C1993">
        <v>19864.63</v>
      </c>
      <c r="D1993" s="24">
        <v>23016.3159599217</v>
      </c>
      <c r="E1993">
        <v>24922.792809608756</v>
      </c>
    </row>
    <row r="1994" spans="1:5" x14ac:dyDescent="0.4">
      <c r="A1994" s="21">
        <v>41806</v>
      </c>
      <c r="B1994" s="22">
        <v>25513</v>
      </c>
      <c r="C1994">
        <v>24747.61</v>
      </c>
      <c r="D1994" s="24">
        <v>22782.965466632762</v>
      </c>
      <c r="E1994">
        <v>25012.718541551993</v>
      </c>
    </row>
    <row r="1995" spans="1:5" x14ac:dyDescent="0.4">
      <c r="A1995" s="21">
        <v>41807</v>
      </c>
      <c r="B1995" s="22">
        <v>25626</v>
      </c>
      <c r="C1995">
        <v>24857.219999999998</v>
      </c>
      <c r="D1995" s="24">
        <v>23334.116738369048</v>
      </c>
      <c r="E1995">
        <v>24977.927225116437</v>
      </c>
    </row>
    <row r="1996" spans="1:5" x14ac:dyDescent="0.4">
      <c r="A1996" s="21">
        <v>41808</v>
      </c>
      <c r="B1996" s="22">
        <v>26057</v>
      </c>
      <c r="C1996">
        <v>25275.29</v>
      </c>
      <c r="D1996" s="24">
        <v>23180.903537020236</v>
      </c>
      <c r="E1996">
        <v>24882.117275864726</v>
      </c>
    </row>
    <row r="1997" spans="1:5" x14ac:dyDescent="0.4">
      <c r="A1997" s="21">
        <v>41809</v>
      </c>
      <c r="B1997" s="22">
        <v>21453</v>
      </c>
      <c r="C1997">
        <v>20809.41</v>
      </c>
      <c r="D1997" s="24">
        <v>23430.967390170928</v>
      </c>
      <c r="E1997">
        <v>24924.175373088892</v>
      </c>
    </row>
    <row r="1998" spans="1:5" x14ac:dyDescent="0.4">
      <c r="A1998" s="21">
        <v>41810</v>
      </c>
      <c r="B1998" s="22">
        <v>26538</v>
      </c>
      <c r="C1998">
        <v>25741.86</v>
      </c>
      <c r="D1998" s="24">
        <v>23613.108961407932</v>
      </c>
      <c r="E1998">
        <v>25014.1060743165</v>
      </c>
    </row>
    <row r="1999" spans="1:5" x14ac:dyDescent="0.4">
      <c r="A1999" s="21">
        <v>41811</v>
      </c>
      <c r="B1999" s="22">
        <v>22964</v>
      </c>
      <c r="C1999">
        <v>22275.079999999998</v>
      </c>
      <c r="D1999" s="24">
        <v>23511.509840022969</v>
      </c>
      <c r="E1999">
        <v>24979.312808683495</v>
      </c>
    </row>
    <row r="2000" spans="1:5" x14ac:dyDescent="0.4">
      <c r="A2000" s="21">
        <v>41812</v>
      </c>
      <c r="B2000" s="22">
        <v>20013</v>
      </c>
      <c r="C2000">
        <v>19412.61</v>
      </c>
      <c r="D2000" s="24">
        <v>23438.351064601604</v>
      </c>
      <c r="E2000">
        <v>24883.497525490227</v>
      </c>
    </row>
    <row r="2001" spans="1:5" x14ac:dyDescent="0.4">
      <c r="A2001" s="21">
        <v>41813</v>
      </c>
      <c r="B2001" s="22">
        <v>24781</v>
      </c>
      <c r="C2001">
        <v>24037.57</v>
      </c>
      <c r="D2001" s="24">
        <v>23562.293285654374</v>
      </c>
      <c r="E2001">
        <v>24925.557936569025</v>
      </c>
    </row>
    <row r="2002" spans="1:5" x14ac:dyDescent="0.4">
      <c r="A2002" s="21">
        <v>41814</v>
      </c>
      <c r="B2002" s="22">
        <v>25564</v>
      </c>
      <c r="C2002">
        <v>24797.079999999998</v>
      </c>
      <c r="D2002" s="24">
        <v>23290.94669828903</v>
      </c>
      <c r="E2002">
        <v>25015.493607081007</v>
      </c>
    </row>
    <row r="2003" spans="1:5" x14ac:dyDescent="0.4">
      <c r="A2003" s="21">
        <v>41815</v>
      </c>
      <c r="B2003" s="22">
        <v>24222</v>
      </c>
      <c r="C2003">
        <v>23495.34</v>
      </c>
      <c r="D2003" s="24">
        <v>23404.26342142756</v>
      </c>
      <c r="E2003">
        <v>24980.698392250561</v>
      </c>
    </row>
    <row r="2004" spans="1:5" x14ac:dyDescent="0.4">
      <c r="A2004" s="21">
        <v>41816</v>
      </c>
      <c r="B2004" s="22">
        <v>24217</v>
      </c>
      <c r="C2004">
        <v>23490.489999999998</v>
      </c>
      <c r="D2004" s="24">
        <v>23919.160212471172</v>
      </c>
      <c r="E2004">
        <v>24884.877775115736</v>
      </c>
    </row>
    <row r="2005" spans="1:5" x14ac:dyDescent="0.4">
      <c r="A2005" s="21">
        <v>41817</v>
      </c>
      <c r="B2005" s="22">
        <v>24790</v>
      </c>
      <c r="C2005">
        <v>24046.3</v>
      </c>
      <c r="D2005" s="24">
        <v>23583.835233344693</v>
      </c>
      <c r="E2005">
        <v>24926.940500049164</v>
      </c>
    </row>
    <row r="2006" spans="1:5" x14ac:dyDescent="0.4">
      <c r="A2006" s="21">
        <v>41818</v>
      </c>
      <c r="B2006" s="22">
        <v>21879</v>
      </c>
      <c r="C2006">
        <v>21222.63</v>
      </c>
      <c r="D2006" s="24">
        <v>23596.483919951304</v>
      </c>
      <c r="E2006">
        <v>25016.881139845518</v>
      </c>
    </row>
    <row r="2007" spans="1:5" x14ac:dyDescent="0.4">
      <c r="A2007" s="21">
        <v>41819</v>
      </c>
      <c r="B2007" s="22">
        <v>19401</v>
      </c>
      <c r="C2007">
        <v>18818.97</v>
      </c>
      <c r="D2007" s="24">
        <v>23907.28773982135</v>
      </c>
      <c r="E2007">
        <v>24982.083975817619</v>
      </c>
    </row>
    <row r="2008" spans="1:5" x14ac:dyDescent="0.4">
      <c r="A2008" s="21">
        <v>41820</v>
      </c>
      <c r="B2008" s="22">
        <v>24943</v>
      </c>
      <c r="C2008">
        <v>24194.71</v>
      </c>
      <c r="D2008" s="24">
        <v>23213.194238005748</v>
      </c>
      <c r="E2008">
        <v>24886.258024741237</v>
      </c>
    </row>
    <row r="2009" spans="1:5" x14ac:dyDescent="0.4">
      <c r="A2009" s="21">
        <v>41821</v>
      </c>
      <c r="B2009" s="22">
        <v>26611</v>
      </c>
      <c r="C2009">
        <v>25812.67</v>
      </c>
      <c r="D2009" s="24">
        <v>23234.607277764171</v>
      </c>
      <c r="E2009">
        <v>24928.323063529297</v>
      </c>
    </row>
    <row r="2010" spans="1:5" x14ac:dyDescent="0.4">
      <c r="A2010" s="21">
        <v>41822</v>
      </c>
      <c r="B2010" s="22">
        <v>27314</v>
      </c>
      <c r="C2010">
        <v>26494.579999999998</v>
      </c>
      <c r="D2010" s="24">
        <v>23910.962212000031</v>
      </c>
      <c r="E2010">
        <v>25018.268672610026</v>
      </c>
    </row>
    <row r="2011" spans="1:5" x14ac:dyDescent="0.4">
      <c r="A2011" s="21">
        <v>41823</v>
      </c>
      <c r="B2011" s="22">
        <v>21816</v>
      </c>
      <c r="C2011">
        <v>21161.52</v>
      </c>
      <c r="D2011" s="24">
        <v>23897.938469453042</v>
      </c>
      <c r="E2011">
        <v>24983.469559384681</v>
      </c>
    </row>
    <row r="2012" spans="1:5" x14ac:dyDescent="0.4">
      <c r="A2012" s="21">
        <v>41824</v>
      </c>
      <c r="B2012" s="22">
        <v>27424</v>
      </c>
      <c r="C2012">
        <v>26601.279999999999</v>
      </c>
      <c r="D2012" s="24">
        <v>23638.944631178103</v>
      </c>
      <c r="E2012">
        <v>24887.638274366745</v>
      </c>
    </row>
    <row r="2013" spans="1:5" x14ac:dyDescent="0.4">
      <c r="A2013" s="21">
        <v>41825</v>
      </c>
      <c r="B2013" s="22">
        <v>23740</v>
      </c>
      <c r="C2013">
        <v>23027.8</v>
      </c>
      <c r="D2013" s="24">
        <v>24354.018004094039</v>
      </c>
      <c r="E2013">
        <v>24929.705627009433</v>
      </c>
    </row>
    <row r="2014" spans="1:5" x14ac:dyDescent="0.4">
      <c r="A2014" s="21">
        <v>41826</v>
      </c>
      <c r="B2014" s="22">
        <v>21120</v>
      </c>
      <c r="C2014">
        <v>20486.399999999998</v>
      </c>
      <c r="D2014" s="24">
        <v>23962.948706267183</v>
      </c>
      <c r="E2014">
        <v>25019.656205374537</v>
      </c>
    </row>
    <row r="2015" spans="1:5" x14ac:dyDescent="0.4">
      <c r="A2015" s="21">
        <v>41827</v>
      </c>
      <c r="B2015" s="22">
        <v>25940</v>
      </c>
      <c r="C2015">
        <v>25161.8</v>
      </c>
      <c r="D2015" s="24">
        <v>23711.555227811641</v>
      </c>
      <c r="E2015">
        <v>24984.855142951743</v>
      </c>
    </row>
    <row r="2016" spans="1:5" x14ac:dyDescent="0.4">
      <c r="A2016" s="21">
        <v>41828</v>
      </c>
      <c r="B2016" s="22">
        <v>26105</v>
      </c>
      <c r="C2016">
        <v>25321.85</v>
      </c>
      <c r="D2016" s="24">
        <v>24253.081516603434</v>
      </c>
      <c r="E2016">
        <v>24889.018523992247</v>
      </c>
    </row>
    <row r="2017" spans="1:5" x14ac:dyDescent="0.4">
      <c r="A2017" s="21">
        <v>41829</v>
      </c>
      <c r="B2017" s="22">
        <v>25673</v>
      </c>
      <c r="C2017">
        <v>24902.809999999998</v>
      </c>
      <c r="D2017" s="24">
        <v>24026.953664484532</v>
      </c>
      <c r="E2017">
        <v>24931.088190489565</v>
      </c>
    </row>
    <row r="2018" spans="1:5" x14ac:dyDescent="0.4">
      <c r="A2018" s="21">
        <v>41830</v>
      </c>
      <c r="B2018" s="22">
        <v>23388</v>
      </c>
      <c r="C2018">
        <v>22686.36</v>
      </c>
      <c r="D2018" s="24">
        <v>24184.562622195786</v>
      </c>
      <c r="E2018">
        <v>25021.04373813904</v>
      </c>
    </row>
    <row r="2019" spans="1:5" x14ac:dyDescent="0.4">
      <c r="A2019" s="21">
        <v>41831</v>
      </c>
      <c r="B2019" s="22">
        <v>25527</v>
      </c>
      <c r="C2019">
        <v>24761.19</v>
      </c>
      <c r="D2019" s="24">
        <v>24488.793104946028</v>
      </c>
      <c r="E2019">
        <v>24986.240726518805</v>
      </c>
    </row>
    <row r="2020" spans="1:5" x14ac:dyDescent="0.4">
      <c r="A2020" s="21">
        <v>41832</v>
      </c>
      <c r="B2020" s="22">
        <v>22833</v>
      </c>
      <c r="C2020">
        <v>22148.01</v>
      </c>
      <c r="D2020" s="24">
        <v>24194.390859288425</v>
      </c>
      <c r="E2020">
        <v>24890.398773617751</v>
      </c>
    </row>
    <row r="2021" spans="1:5" x14ac:dyDescent="0.4">
      <c r="A2021" s="21">
        <v>41833</v>
      </c>
      <c r="B2021" s="22">
        <v>20993</v>
      </c>
      <c r="C2021">
        <v>20363.21</v>
      </c>
      <c r="D2021" s="24">
        <v>24089.184232562642</v>
      </c>
      <c r="E2021">
        <v>24932.470753969701</v>
      </c>
    </row>
    <row r="2022" spans="1:5" x14ac:dyDescent="0.4">
      <c r="A2022" s="21">
        <v>41834</v>
      </c>
      <c r="B2022" s="22">
        <v>26615</v>
      </c>
      <c r="C2022">
        <v>25816.55</v>
      </c>
      <c r="D2022" s="24">
        <v>24230.80673935256</v>
      </c>
      <c r="E2022">
        <v>25022.431270903551</v>
      </c>
    </row>
    <row r="2023" spans="1:5" x14ac:dyDescent="0.4">
      <c r="A2023" s="21">
        <v>41835</v>
      </c>
      <c r="B2023" s="22">
        <v>26715</v>
      </c>
      <c r="C2023">
        <v>25913.55</v>
      </c>
      <c r="D2023" s="24">
        <v>24016.439709158971</v>
      </c>
      <c r="E2023">
        <v>24987.626310085867</v>
      </c>
    </row>
    <row r="2024" spans="1:5" x14ac:dyDescent="0.4">
      <c r="A2024" s="21">
        <v>41836</v>
      </c>
      <c r="B2024" s="22">
        <v>26847</v>
      </c>
      <c r="C2024">
        <v>26041.59</v>
      </c>
      <c r="D2024" s="24">
        <v>24207.55854921235</v>
      </c>
      <c r="E2024">
        <v>24891.779023243256</v>
      </c>
    </row>
    <row r="2025" spans="1:5" x14ac:dyDescent="0.4">
      <c r="A2025" s="21">
        <v>41837</v>
      </c>
      <c r="B2025" s="22">
        <v>21539</v>
      </c>
      <c r="C2025">
        <v>20892.829999999998</v>
      </c>
      <c r="D2025" s="24">
        <v>24870.867543504137</v>
      </c>
      <c r="E2025">
        <v>24933.853317449833</v>
      </c>
    </row>
    <row r="2026" spans="1:5" x14ac:dyDescent="0.4">
      <c r="A2026" s="21">
        <v>41838</v>
      </c>
      <c r="B2026" s="22">
        <v>26107</v>
      </c>
      <c r="C2026">
        <v>25323.79</v>
      </c>
      <c r="D2026" s="24">
        <v>24211.124032186151</v>
      </c>
      <c r="E2026">
        <v>25023.818803668059</v>
      </c>
    </row>
    <row r="2027" spans="1:5" x14ac:dyDescent="0.4">
      <c r="A2027" s="21">
        <v>41839</v>
      </c>
      <c r="B2027" s="22">
        <v>21959</v>
      </c>
      <c r="C2027">
        <v>21300.23</v>
      </c>
      <c r="D2027" s="24">
        <v>24338.585442647276</v>
      </c>
      <c r="E2027">
        <v>24989.011893652929</v>
      </c>
    </row>
    <row r="2028" spans="1:5" x14ac:dyDescent="0.4">
      <c r="A2028" s="21">
        <v>41840</v>
      </c>
      <c r="B2028" s="22">
        <v>20999</v>
      </c>
      <c r="C2028">
        <v>20369.03</v>
      </c>
      <c r="D2028" s="24">
        <v>24536.493626803516</v>
      </c>
      <c r="E2028">
        <v>24893.159272868761</v>
      </c>
    </row>
    <row r="2029" spans="1:5" x14ac:dyDescent="0.4">
      <c r="A2029" s="21">
        <v>41841</v>
      </c>
      <c r="B2029" s="22">
        <v>25272</v>
      </c>
      <c r="C2029">
        <v>24513.84</v>
      </c>
      <c r="D2029" s="24">
        <v>23925.092649856986</v>
      </c>
      <c r="E2029">
        <v>24935.235880929969</v>
      </c>
    </row>
    <row r="2030" spans="1:5" x14ac:dyDescent="0.4">
      <c r="A2030" s="21">
        <v>41842</v>
      </c>
      <c r="B2030" s="22">
        <v>26928</v>
      </c>
      <c r="C2030">
        <v>26120.16</v>
      </c>
      <c r="D2030" s="24">
        <v>23961.294954205787</v>
      </c>
      <c r="E2030">
        <v>25025.20633643257</v>
      </c>
    </row>
    <row r="2031" spans="1:5" x14ac:dyDescent="0.4">
      <c r="A2031" s="21">
        <v>41843</v>
      </c>
      <c r="B2031" s="22">
        <v>29009</v>
      </c>
      <c r="C2031">
        <v>28138.73</v>
      </c>
      <c r="D2031" s="24">
        <v>24563.597873959232</v>
      </c>
      <c r="E2031">
        <v>24990.397477219991</v>
      </c>
    </row>
    <row r="2032" spans="1:5" x14ac:dyDescent="0.4">
      <c r="A2032" s="21">
        <v>41844</v>
      </c>
      <c r="B2032" s="22">
        <v>21725</v>
      </c>
      <c r="C2032">
        <v>21073.25</v>
      </c>
      <c r="D2032" s="24">
        <v>24623.277952564549</v>
      </c>
      <c r="E2032">
        <v>24894.539522494266</v>
      </c>
    </row>
    <row r="2033" spans="1:5" x14ac:dyDescent="0.4">
      <c r="A2033" s="21">
        <v>41845</v>
      </c>
      <c r="B2033" s="22">
        <v>28857</v>
      </c>
      <c r="C2033">
        <v>27991.29</v>
      </c>
      <c r="D2033" s="24">
        <v>24345.809214813613</v>
      </c>
      <c r="E2033">
        <v>24936.618444410102</v>
      </c>
    </row>
    <row r="2034" spans="1:5" x14ac:dyDescent="0.4">
      <c r="A2034" s="21">
        <v>41846</v>
      </c>
      <c r="B2034" s="22">
        <v>29140</v>
      </c>
      <c r="C2034">
        <v>28265.8</v>
      </c>
      <c r="D2034" s="24">
        <v>25092.448076488115</v>
      </c>
      <c r="E2034">
        <v>25026.593869197077</v>
      </c>
    </row>
    <row r="2035" spans="1:5" x14ac:dyDescent="0.4">
      <c r="A2035" s="21">
        <v>41847</v>
      </c>
      <c r="B2035" s="22">
        <v>23651</v>
      </c>
      <c r="C2035">
        <v>22941.47</v>
      </c>
      <c r="D2035" s="24">
        <v>25029.544044787344</v>
      </c>
      <c r="E2035">
        <v>24991.783060787053</v>
      </c>
    </row>
    <row r="2036" spans="1:5" x14ac:dyDescent="0.4">
      <c r="A2036" s="21">
        <v>41848</v>
      </c>
      <c r="B2036" s="22">
        <v>26475</v>
      </c>
      <c r="C2036">
        <v>25680.75</v>
      </c>
      <c r="D2036" s="24">
        <v>24955.978372115263</v>
      </c>
      <c r="E2036">
        <v>24895.919772119767</v>
      </c>
    </row>
    <row r="2037" spans="1:5" x14ac:dyDescent="0.4">
      <c r="A2037" s="21">
        <v>41849</v>
      </c>
      <c r="B2037" s="22">
        <v>44133</v>
      </c>
      <c r="C2037">
        <v>42809.01</v>
      </c>
      <c r="D2037" s="24">
        <v>25468.315108642801</v>
      </c>
      <c r="E2037">
        <v>24938.001007890234</v>
      </c>
    </row>
    <row r="2038" spans="1:5" x14ac:dyDescent="0.4">
      <c r="A2038" s="21">
        <v>41850</v>
      </c>
      <c r="B2038" s="22">
        <v>27145</v>
      </c>
      <c r="C2038">
        <v>26330.649999999998</v>
      </c>
      <c r="D2038" s="24">
        <v>26457.887463317285</v>
      </c>
      <c r="E2038">
        <v>25027.981401961588</v>
      </c>
    </row>
    <row r="2039" spans="1:5" x14ac:dyDescent="0.4">
      <c r="A2039" s="21">
        <v>41851</v>
      </c>
      <c r="B2039" s="22">
        <v>23016</v>
      </c>
      <c r="C2039">
        <v>22325.52</v>
      </c>
      <c r="D2039" s="24">
        <v>26583.068495003496</v>
      </c>
      <c r="E2039">
        <v>24993.168644354115</v>
      </c>
    </row>
    <row r="2040" spans="1:5" x14ac:dyDescent="0.4">
      <c r="A2040" s="21">
        <v>41852</v>
      </c>
      <c r="B2040" s="22">
        <v>31341</v>
      </c>
      <c r="C2040">
        <v>30400.77</v>
      </c>
      <c r="D2040" s="24">
        <v>26912.321318770864</v>
      </c>
      <c r="E2040">
        <v>24897.300021745275</v>
      </c>
    </row>
    <row r="2041" spans="1:5" x14ac:dyDescent="0.4">
      <c r="A2041" s="21">
        <v>41853</v>
      </c>
      <c r="B2041" s="22">
        <v>27165</v>
      </c>
      <c r="C2041">
        <v>26350.05</v>
      </c>
      <c r="D2041" s="24">
        <v>26581.119997381888</v>
      </c>
      <c r="E2041">
        <v>24939.38357137037</v>
      </c>
    </row>
    <row r="2042" spans="1:5" x14ac:dyDescent="0.4">
      <c r="A2042" s="21">
        <v>41854</v>
      </c>
      <c r="B2042" s="22">
        <v>24013</v>
      </c>
      <c r="C2042">
        <v>23292.61</v>
      </c>
      <c r="D2042" s="24">
        <v>26648.912282200909</v>
      </c>
      <c r="E2042">
        <v>25029.368934726095</v>
      </c>
    </row>
    <row r="2043" spans="1:5" x14ac:dyDescent="0.4">
      <c r="A2043" s="21">
        <v>41855</v>
      </c>
      <c r="B2043" s="22">
        <v>28557</v>
      </c>
      <c r="C2043">
        <v>27700.29</v>
      </c>
      <c r="D2043" s="24">
        <v>27147.017198022822</v>
      </c>
      <c r="E2043">
        <v>24994.554227921177</v>
      </c>
    </row>
    <row r="2044" spans="1:5" x14ac:dyDescent="0.4">
      <c r="A2044" s="21">
        <v>41856</v>
      </c>
      <c r="B2044" s="22">
        <v>29838</v>
      </c>
      <c r="C2044">
        <v>28942.86</v>
      </c>
      <c r="D2044" s="24">
        <v>26537.359327948583</v>
      </c>
      <c r="E2044">
        <v>24898.680271370777</v>
      </c>
    </row>
    <row r="2045" spans="1:5" x14ac:dyDescent="0.4">
      <c r="A2045" s="21">
        <v>41857</v>
      </c>
      <c r="B2045" s="22">
        <v>30933</v>
      </c>
      <c r="C2045">
        <v>30005.01</v>
      </c>
      <c r="D2045" s="24">
        <v>26779.728821830253</v>
      </c>
      <c r="E2045">
        <v>24940.766134850506</v>
      </c>
    </row>
    <row r="2046" spans="1:5" x14ac:dyDescent="0.4">
      <c r="A2046" s="21">
        <v>41858</v>
      </c>
      <c r="B2046" s="22">
        <v>24684</v>
      </c>
      <c r="C2046">
        <v>23943.48</v>
      </c>
      <c r="D2046" s="24">
        <v>27873.709217797699</v>
      </c>
      <c r="E2046">
        <v>25030.756467490606</v>
      </c>
    </row>
    <row r="2047" spans="1:5" x14ac:dyDescent="0.4">
      <c r="A2047" s="21">
        <v>41859</v>
      </c>
      <c r="B2047" s="22">
        <v>29910</v>
      </c>
      <c r="C2047">
        <v>29012.7</v>
      </c>
      <c r="D2047" s="24">
        <v>26917.538943248815</v>
      </c>
      <c r="E2047">
        <v>24995.939811488239</v>
      </c>
    </row>
    <row r="2048" spans="1:5" x14ac:dyDescent="0.4">
      <c r="A2048" s="21">
        <v>41860</v>
      </c>
      <c r="B2048" s="22">
        <v>26058</v>
      </c>
      <c r="C2048">
        <v>25276.26</v>
      </c>
      <c r="D2048" s="24">
        <v>27145.027839736875</v>
      </c>
      <c r="E2048">
        <v>24900.060520996285</v>
      </c>
    </row>
    <row r="2049" spans="1:5" x14ac:dyDescent="0.4">
      <c r="A2049" s="21">
        <v>41861</v>
      </c>
      <c r="B2049" s="22">
        <v>23264</v>
      </c>
      <c r="C2049">
        <v>22566.079999999998</v>
      </c>
      <c r="D2049" s="24">
        <v>27742.929929383496</v>
      </c>
      <c r="E2049">
        <v>24942.148698330642</v>
      </c>
    </row>
    <row r="2050" spans="1:5" x14ac:dyDescent="0.4">
      <c r="A2050" s="21">
        <v>41862</v>
      </c>
      <c r="B2050" s="22">
        <v>40195</v>
      </c>
      <c r="C2050">
        <v>38989.15</v>
      </c>
      <c r="D2050" s="24">
        <v>26761.548815474835</v>
      </c>
      <c r="E2050">
        <v>25032.144000255113</v>
      </c>
    </row>
    <row r="2051" spans="1:5" x14ac:dyDescent="0.4">
      <c r="A2051" s="21">
        <v>41863</v>
      </c>
      <c r="B2051" s="22">
        <v>28369</v>
      </c>
      <c r="C2051">
        <v>27517.93</v>
      </c>
      <c r="D2051" s="24">
        <v>27755.48193968035</v>
      </c>
      <c r="E2051">
        <v>24997.325395055301</v>
      </c>
    </row>
    <row r="2052" spans="1:5" x14ac:dyDescent="0.4">
      <c r="A2052" s="21">
        <v>41864</v>
      </c>
      <c r="B2052" s="22">
        <v>29106</v>
      </c>
      <c r="C2052">
        <v>28232.82</v>
      </c>
      <c r="D2052" s="24">
        <v>28464.301764181473</v>
      </c>
      <c r="E2052">
        <v>24901.440770621786</v>
      </c>
    </row>
    <row r="2053" spans="1:5" x14ac:dyDescent="0.4">
      <c r="A2053" s="21">
        <v>41865</v>
      </c>
      <c r="B2053" s="22">
        <v>29275</v>
      </c>
      <c r="C2053">
        <v>28396.75</v>
      </c>
      <c r="D2053" s="24">
        <v>28064.362087623798</v>
      </c>
      <c r="E2053">
        <v>24943.531261810775</v>
      </c>
    </row>
    <row r="2054" spans="1:5" x14ac:dyDescent="0.4">
      <c r="A2054" s="21">
        <v>41866</v>
      </c>
      <c r="B2054" s="22">
        <v>29120</v>
      </c>
      <c r="C2054">
        <v>28246.399999999998</v>
      </c>
      <c r="D2054" s="24">
        <v>27955.53093397271</v>
      </c>
      <c r="E2054">
        <v>25033.531533019621</v>
      </c>
    </row>
    <row r="2055" spans="1:5" x14ac:dyDescent="0.4">
      <c r="A2055" s="21">
        <v>41867</v>
      </c>
      <c r="B2055" s="22">
        <v>25184</v>
      </c>
      <c r="C2055">
        <v>24428.48</v>
      </c>
      <c r="D2055" s="24">
        <v>28713.255965749373</v>
      </c>
      <c r="E2055">
        <v>24998.710978622363</v>
      </c>
    </row>
    <row r="2056" spans="1:5" x14ac:dyDescent="0.4">
      <c r="A2056" s="21">
        <v>41868</v>
      </c>
      <c r="B2056" s="22">
        <v>24537</v>
      </c>
      <c r="C2056">
        <v>23800.89</v>
      </c>
      <c r="D2056" s="24">
        <v>27995.674789834709</v>
      </c>
      <c r="E2056">
        <v>24902.821020247295</v>
      </c>
    </row>
    <row r="2057" spans="1:5" x14ac:dyDescent="0.4">
      <c r="A2057" s="21">
        <v>41869</v>
      </c>
      <c r="B2057" s="22">
        <v>29488</v>
      </c>
      <c r="C2057">
        <v>28603.360000000001</v>
      </c>
      <c r="D2057" s="24">
        <v>27525.176961600187</v>
      </c>
      <c r="E2057">
        <v>24944.913825290911</v>
      </c>
    </row>
    <row r="2058" spans="1:5" x14ac:dyDescent="0.4">
      <c r="A2058" s="21">
        <v>41870</v>
      </c>
      <c r="B2058" s="22">
        <v>30317</v>
      </c>
      <c r="C2058">
        <v>29407.489999999998</v>
      </c>
      <c r="D2058" s="24">
        <v>28282.44143851332</v>
      </c>
      <c r="E2058">
        <v>25034.919065784132</v>
      </c>
    </row>
    <row r="2059" spans="1:5" x14ac:dyDescent="0.4">
      <c r="A2059" s="21">
        <v>41871</v>
      </c>
      <c r="B2059" s="22">
        <v>30340</v>
      </c>
      <c r="C2059">
        <v>29429.8</v>
      </c>
      <c r="D2059" s="24">
        <v>27998.735491339594</v>
      </c>
      <c r="E2059">
        <v>25000.096562189425</v>
      </c>
    </row>
    <row r="2060" spans="1:5" x14ac:dyDescent="0.4">
      <c r="A2060" s="21">
        <v>41872</v>
      </c>
      <c r="B2060" s="22">
        <v>24220</v>
      </c>
      <c r="C2060">
        <v>23493.399999999998</v>
      </c>
      <c r="D2060" s="24">
        <v>28040.609325908685</v>
      </c>
      <c r="E2060">
        <v>24904.201269872796</v>
      </c>
    </row>
    <row r="2061" spans="1:5" x14ac:dyDescent="0.4">
      <c r="A2061" s="21">
        <v>41873</v>
      </c>
      <c r="B2061" s="22">
        <v>29901</v>
      </c>
      <c r="C2061">
        <v>29003.969999999998</v>
      </c>
      <c r="D2061" s="24">
        <v>28348.203505917754</v>
      </c>
      <c r="E2061">
        <v>24946.296388771043</v>
      </c>
    </row>
    <row r="2062" spans="1:5" x14ac:dyDescent="0.4">
      <c r="A2062" s="21">
        <v>41874</v>
      </c>
      <c r="B2062" s="22">
        <v>27128</v>
      </c>
      <c r="C2062">
        <v>26314.16</v>
      </c>
      <c r="D2062" s="24">
        <v>28030.189999176444</v>
      </c>
      <c r="E2062">
        <v>25036.306598548639</v>
      </c>
    </row>
    <row r="2063" spans="1:5" x14ac:dyDescent="0.4">
      <c r="A2063" s="21">
        <v>41875</v>
      </c>
      <c r="B2063" s="22">
        <v>24849</v>
      </c>
      <c r="C2063">
        <v>24103.53</v>
      </c>
      <c r="D2063" s="24">
        <v>27749.435224096444</v>
      </c>
      <c r="E2063">
        <v>25001.482145756483</v>
      </c>
    </row>
    <row r="2064" spans="1:5" x14ac:dyDescent="0.4">
      <c r="A2064" s="21">
        <v>41876</v>
      </c>
      <c r="B2064" s="22">
        <v>30143</v>
      </c>
      <c r="C2064">
        <v>29238.71</v>
      </c>
      <c r="D2064" s="24">
        <v>28186.404553621152</v>
      </c>
      <c r="E2064">
        <v>24905.581519498301</v>
      </c>
    </row>
    <row r="2065" spans="1:5" x14ac:dyDescent="0.4">
      <c r="A2065" s="21">
        <v>41877</v>
      </c>
      <c r="B2065" s="22">
        <v>27922</v>
      </c>
      <c r="C2065">
        <v>27084.34</v>
      </c>
      <c r="D2065" s="24">
        <v>27874.039993155686</v>
      </c>
      <c r="E2065">
        <v>24947.678952251179</v>
      </c>
    </row>
    <row r="2066" spans="1:5" x14ac:dyDescent="0.4">
      <c r="A2066" s="21">
        <v>41878</v>
      </c>
      <c r="B2066" s="22">
        <v>30137</v>
      </c>
      <c r="C2066">
        <v>29232.89</v>
      </c>
      <c r="D2066" s="24">
        <v>27644.740914592581</v>
      </c>
      <c r="E2066">
        <v>25037.69413131315</v>
      </c>
    </row>
    <row r="2067" spans="1:5" x14ac:dyDescent="0.4">
      <c r="A2067" s="21">
        <v>41879</v>
      </c>
      <c r="B2067" s="22">
        <v>24399</v>
      </c>
      <c r="C2067">
        <v>23667.03</v>
      </c>
      <c r="D2067" s="24">
        <v>28567.430559630422</v>
      </c>
      <c r="E2067">
        <v>25002.867729323549</v>
      </c>
    </row>
    <row r="2068" spans="1:5" x14ac:dyDescent="0.4">
      <c r="A2068" s="21">
        <v>41880</v>
      </c>
      <c r="B2068" s="22">
        <v>31641</v>
      </c>
      <c r="C2068">
        <v>30691.77</v>
      </c>
      <c r="D2068" s="24">
        <v>27757.217146065926</v>
      </c>
      <c r="E2068">
        <v>24906.961769123805</v>
      </c>
    </row>
    <row r="2069" spans="1:5" x14ac:dyDescent="0.4">
      <c r="A2069" s="21">
        <v>41881</v>
      </c>
      <c r="B2069" s="22">
        <v>24519</v>
      </c>
      <c r="C2069">
        <v>23783.43</v>
      </c>
      <c r="D2069" s="24">
        <v>27853.822154449037</v>
      </c>
      <c r="E2069">
        <v>24949.061515731311</v>
      </c>
    </row>
    <row r="2070" spans="1:5" x14ac:dyDescent="0.4">
      <c r="A2070" s="21">
        <v>41882</v>
      </c>
      <c r="B2070" s="22">
        <v>24437</v>
      </c>
      <c r="C2070">
        <v>23703.89</v>
      </c>
      <c r="D2070" s="24">
        <v>28238.186703820371</v>
      </c>
      <c r="E2070">
        <v>25039.081664077657</v>
      </c>
    </row>
    <row r="2071" spans="1:5" x14ac:dyDescent="0.4">
      <c r="A2071" s="21">
        <v>41883</v>
      </c>
      <c r="B2071" s="22">
        <v>26619</v>
      </c>
      <c r="C2071">
        <v>25820.43</v>
      </c>
      <c r="D2071" s="24">
        <v>27552.389816233197</v>
      </c>
      <c r="E2071">
        <v>25004.253312890607</v>
      </c>
    </row>
    <row r="2072" spans="1:5" x14ac:dyDescent="0.4">
      <c r="A2072" s="21">
        <v>41884</v>
      </c>
      <c r="B2072" s="22">
        <v>37601</v>
      </c>
      <c r="C2072">
        <v>36472.97</v>
      </c>
      <c r="D2072" s="24">
        <v>27196.106403248359</v>
      </c>
      <c r="E2072">
        <v>24908.342018749307</v>
      </c>
    </row>
    <row r="2073" spans="1:5" x14ac:dyDescent="0.4">
      <c r="A2073" s="21">
        <v>41885</v>
      </c>
      <c r="B2073" s="22">
        <v>29479</v>
      </c>
      <c r="C2073">
        <v>28594.63</v>
      </c>
      <c r="D2073" s="24">
        <v>28657.205645884711</v>
      </c>
      <c r="E2073">
        <v>24950.444079211447</v>
      </c>
    </row>
    <row r="2074" spans="1:5" x14ac:dyDescent="0.4">
      <c r="A2074" s="21">
        <v>41886</v>
      </c>
      <c r="B2074" s="22">
        <v>23293</v>
      </c>
      <c r="C2074">
        <v>22594.21</v>
      </c>
      <c r="D2074" s="24">
        <v>28354.586991949276</v>
      </c>
      <c r="E2074">
        <v>25040.469196842168</v>
      </c>
    </row>
    <row r="2075" spans="1:5" x14ac:dyDescent="0.4">
      <c r="A2075" s="21">
        <v>41887</v>
      </c>
      <c r="B2075" s="22">
        <v>29118</v>
      </c>
      <c r="C2075">
        <v>28244.46</v>
      </c>
      <c r="D2075" s="24">
        <v>27800.462187165169</v>
      </c>
      <c r="E2075">
        <v>25005.638896457673</v>
      </c>
    </row>
    <row r="2076" spans="1:5" x14ac:dyDescent="0.4">
      <c r="A2076" s="21">
        <v>41888</v>
      </c>
      <c r="B2076" s="22">
        <v>24473</v>
      </c>
      <c r="C2076">
        <v>23738.809999999998</v>
      </c>
      <c r="D2076" s="24">
        <v>28437.828077608465</v>
      </c>
      <c r="E2076">
        <v>24909.722268374815</v>
      </c>
    </row>
    <row r="2077" spans="1:5" x14ac:dyDescent="0.4">
      <c r="A2077" s="21">
        <v>41889</v>
      </c>
      <c r="B2077" s="22">
        <v>22394</v>
      </c>
      <c r="C2077">
        <v>21722.18</v>
      </c>
      <c r="D2077" s="24">
        <v>27702.29184110928</v>
      </c>
      <c r="E2077">
        <v>24951.82664269158</v>
      </c>
    </row>
    <row r="2078" spans="1:5" x14ac:dyDescent="0.4">
      <c r="A2078" s="21">
        <v>41890</v>
      </c>
      <c r="B2078" s="22">
        <v>27860</v>
      </c>
      <c r="C2078">
        <v>27024.2</v>
      </c>
      <c r="D2078" s="24">
        <v>27204.217654252014</v>
      </c>
      <c r="E2078">
        <v>25041.856729606676</v>
      </c>
    </row>
    <row r="2079" spans="1:5" x14ac:dyDescent="0.4">
      <c r="A2079" s="21">
        <v>41891</v>
      </c>
      <c r="B2079" s="22">
        <v>28200</v>
      </c>
      <c r="C2079">
        <v>27354</v>
      </c>
      <c r="D2079" s="24">
        <v>27717.40142358093</v>
      </c>
      <c r="E2079">
        <v>25007.024480024731</v>
      </c>
    </row>
    <row r="2080" spans="1:5" x14ac:dyDescent="0.4">
      <c r="A2080" s="21">
        <v>41892</v>
      </c>
      <c r="B2080" s="22">
        <v>28651</v>
      </c>
      <c r="C2080">
        <v>27791.469999999998</v>
      </c>
      <c r="D2080" s="24">
        <v>27317.667716324599</v>
      </c>
      <c r="E2080">
        <v>24911.102518000316</v>
      </c>
    </row>
    <row r="2081" spans="1:5" x14ac:dyDescent="0.4">
      <c r="A2081" s="21">
        <v>41893</v>
      </c>
      <c r="B2081" s="22">
        <v>22872</v>
      </c>
      <c r="C2081">
        <v>22185.84</v>
      </c>
      <c r="D2081" s="24">
        <v>27406.373997198432</v>
      </c>
      <c r="E2081">
        <v>24953.209206171716</v>
      </c>
    </row>
    <row r="2082" spans="1:5" x14ac:dyDescent="0.4">
      <c r="A2082" s="21">
        <v>41894</v>
      </c>
      <c r="B2082" s="22">
        <v>26829</v>
      </c>
      <c r="C2082">
        <v>26024.13</v>
      </c>
      <c r="D2082" s="24">
        <v>27509.033359279714</v>
      </c>
      <c r="E2082">
        <v>25043.244262371187</v>
      </c>
    </row>
    <row r="2083" spans="1:5" x14ac:dyDescent="0.4">
      <c r="A2083" s="21">
        <v>41895</v>
      </c>
      <c r="B2083" s="22">
        <v>24006</v>
      </c>
      <c r="C2083">
        <v>23285.82</v>
      </c>
      <c r="D2083" s="24">
        <v>27033.020914294106</v>
      </c>
      <c r="E2083">
        <v>25008.410063591797</v>
      </c>
    </row>
    <row r="2084" spans="1:5" x14ac:dyDescent="0.4">
      <c r="A2084" s="21">
        <v>41896</v>
      </c>
      <c r="B2084" s="22">
        <v>21731</v>
      </c>
      <c r="C2084">
        <v>21079.07</v>
      </c>
      <c r="D2084" s="24">
        <v>26715.217553875886</v>
      </c>
      <c r="E2084">
        <v>24912.482767625825</v>
      </c>
    </row>
    <row r="2085" spans="1:5" x14ac:dyDescent="0.4">
      <c r="A2085" s="21">
        <v>41897</v>
      </c>
      <c r="B2085" s="22">
        <v>26226</v>
      </c>
      <c r="C2085">
        <v>25439.219999999998</v>
      </c>
      <c r="D2085" s="24">
        <v>26814.660011741566</v>
      </c>
      <c r="E2085">
        <v>24954.591769651848</v>
      </c>
    </row>
    <row r="2086" spans="1:5" x14ac:dyDescent="0.4">
      <c r="A2086" s="21">
        <v>41898</v>
      </c>
      <c r="B2086" s="22">
        <v>26451</v>
      </c>
      <c r="C2086">
        <v>25657.469999999998</v>
      </c>
      <c r="D2086" s="24">
        <v>26329.610868434596</v>
      </c>
      <c r="E2086">
        <v>25044.631795135694</v>
      </c>
    </row>
    <row r="2087" spans="1:5" x14ac:dyDescent="0.4">
      <c r="A2087" s="21">
        <v>41899</v>
      </c>
      <c r="B2087" s="22">
        <v>26296</v>
      </c>
      <c r="C2087">
        <v>25507.119999999999</v>
      </c>
      <c r="D2087" s="24">
        <v>26235.760237619495</v>
      </c>
      <c r="E2087">
        <v>25009.795647158855</v>
      </c>
    </row>
    <row r="2088" spans="1:5" x14ac:dyDescent="0.4">
      <c r="A2088" s="21">
        <v>41900</v>
      </c>
      <c r="B2088" s="22">
        <v>20906</v>
      </c>
      <c r="C2088">
        <v>20278.82</v>
      </c>
      <c r="D2088" s="24">
        <v>26778.83215025668</v>
      </c>
      <c r="E2088">
        <v>24913.863017251326</v>
      </c>
    </row>
    <row r="2089" spans="1:5" x14ac:dyDescent="0.4">
      <c r="A2089" s="21">
        <v>41901</v>
      </c>
      <c r="B2089" s="22">
        <v>24006</v>
      </c>
      <c r="C2089">
        <v>23285.82</v>
      </c>
      <c r="D2089" s="24">
        <v>25896.763683544159</v>
      </c>
      <c r="E2089">
        <v>24955.974333131984</v>
      </c>
    </row>
    <row r="2090" spans="1:5" x14ac:dyDescent="0.4">
      <c r="A2090" s="21">
        <v>41902</v>
      </c>
      <c r="B2090" s="22">
        <v>22585</v>
      </c>
      <c r="C2090">
        <v>21907.45</v>
      </c>
      <c r="D2090" s="24">
        <v>25647.556840689063</v>
      </c>
      <c r="E2090">
        <v>25046.019327900205</v>
      </c>
    </row>
    <row r="2091" spans="1:5" x14ac:dyDescent="0.4">
      <c r="A2091" s="21">
        <v>41903</v>
      </c>
      <c r="B2091" s="22">
        <v>20598</v>
      </c>
      <c r="C2091">
        <v>19980.059999999998</v>
      </c>
      <c r="D2091" s="24">
        <v>25862.617072815552</v>
      </c>
      <c r="E2091">
        <v>25011.181230725921</v>
      </c>
    </row>
    <row r="2092" spans="1:5" x14ac:dyDescent="0.4">
      <c r="A2092" s="21">
        <v>41904</v>
      </c>
      <c r="B2092" s="22">
        <v>26184</v>
      </c>
      <c r="C2092">
        <v>25398.48</v>
      </c>
      <c r="D2092" s="24">
        <v>25085.296400094092</v>
      </c>
      <c r="E2092">
        <v>24915.243266876834</v>
      </c>
    </row>
    <row r="2093" spans="1:5" x14ac:dyDescent="0.4">
      <c r="A2093" s="21">
        <v>41905</v>
      </c>
      <c r="B2093" s="22">
        <v>24276</v>
      </c>
      <c r="C2093">
        <v>23547.72</v>
      </c>
      <c r="D2093" s="24">
        <v>25058.043585025804</v>
      </c>
      <c r="E2093">
        <v>24957.35689661212</v>
      </c>
    </row>
    <row r="2094" spans="1:5" x14ac:dyDescent="0.4">
      <c r="A2094" s="21">
        <v>41906</v>
      </c>
      <c r="B2094" s="22">
        <v>25884</v>
      </c>
      <c r="C2094">
        <v>25107.48</v>
      </c>
      <c r="D2094" s="24">
        <v>25418.38322009004</v>
      </c>
      <c r="E2094">
        <v>25047.406860664712</v>
      </c>
    </row>
    <row r="2095" spans="1:5" x14ac:dyDescent="0.4">
      <c r="A2095" s="21">
        <v>41907</v>
      </c>
      <c r="B2095" s="22">
        <v>19418</v>
      </c>
      <c r="C2095">
        <v>18835.46</v>
      </c>
      <c r="D2095" s="24">
        <v>25160.675987789898</v>
      </c>
      <c r="E2095">
        <v>25012.566814292979</v>
      </c>
    </row>
    <row r="2096" spans="1:5" x14ac:dyDescent="0.4">
      <c r="A2096" s="21">
        <v>41908</v>
      </c>
      <c r="B2096" s="22">
        <v>43573</v>
      </c>
      <c r="C2096">
        <v>42265.81</v>
      </c>
      <c r="D2096" s="24">
        <v>24580.457421386705</v>
      </c>
      <c r="E2096">
        <v>24916.623516502335</v>
      </c>
    </row>
    <row r="2097" spans="1:5" x14ac:dyDescent="0.4">
      <c r="A2097" s="21">
        <v>41909</v>
      </c>
      <c r="B2097" s="22">
        <v>27299</v>
      </c>
      <c r="C2097">
        <v>26480.03</v>
      </c>
      <c r="D2097" s="24">
        <v>26516.833615154126</v>
      </c>
      <c r="E2097">
        <v>24958.739460092253</v>
      </c>
    </row>
    <row r="2098" spans="1:5" x14ac:dyDescent="0.4">
      <c r="A2098" s="21">
        <v>41910</v>
      </c>
      <c r="B2098" s="22">
        <v>20552</v>
      </c>
      <c r="C2098">
        <v>19935.439999999999</v>
      </c>
      <c r="D2098" s="24">
        <v>26195.005234354296</v>
      </c>
      <c r="E2098">
        <v>25048.794393429223</v>
      </c>
    </row>
    <row r="2099" spans="1:5" x14ac:dyDescent="0.4">
      <c r="A2099" s="21">
        <v>41911</v>
      </c>
      <c r="B2099" s="22">
        <v>25492</v>
      </c>
      <c r="C2099">
        <v>24727.239999999998</v>
      </c>
      <c r="D2099" s="24">
        <v>25901.21638647946</v>
      </c>
      <c r="E2099">
        <v>25013.952397860045</v>
      </c>
    </row>
    <row r="2100" spans="1:5" x14ac:dyDescent="0.4">
      <c r="A2100" s="21">
        <v>41912</v>
      </c>
      <c r="B2100" s="22">
        <v>26258</v>
      </c>
      <c r="C2100">
        <v>25470.26</v>
      </c>
      <c r="D2100" s="24">
        <v>26110.176599658633</v>
      </c>
      <c r="E2100">
        <v>24918.00376612784</v>
      </c>
    </row>
    <row r="2101" spans="1:5" x14ac:dyDescent="0.4">
      <c r="A2101" s="21">
        <v>41913</v>
      </c>
      <c r="B2101" s="22">
        <v>26541</v>
      </c>
      <c r="C2101">
        <v>25744.77</v>
      </c>
      <c r="D2101" s="24">
        <v>25671.783255422179</v>
      </c>
      <c r="E2101">
        <v>24960.122023572389</v>
      </c>
    </row>
    <row r="2102" spans="1:5" x14ac:dyDescent="0.4">
      <c r="A2102" s="21">
        <v>41914</v>
      </c>
      <c r="B2102" s="22">
        <v>21106</v>
      </c>
      <c r="C2102">
        <v>20472.82</v>
      </c>
      <c r="D2102" s="24">
        <v>25946.791842196435</v>
      </c>
      <c r="E2102">
        <v>25050.181926193731</v>
      </c>
    </row>
    <row r="2103" spans="1:5" x14ac:dyDescent="0.4">
      <c r="A2103" s="21">
        <v>41915</v>
      </c>
      <c r="B2103" s="22">
        <v>25996</v>
      </c>
      <c r="C2103">
        <v>25216.12</v>
      </c>
      <c r="D2103" s="24">
        <v>25813.56075505849</v>
      </c>
      <c r="E2103">
        <v>25015.337981427103</v>
      </c>
    </row>
    <row r="2104" spans="1:5" x14ac:dyDescent="0.4">
      <c r="A2104" s="21">
        <v>41916</v>
      </c>
      <c r="B2104" s="22">
        <v>28255</v>
      </c>
      <c r="C2104">
        <v>27407.35</v>
      </c>
      <c r="D2104" s="24">
        <v>25391.155453838521</v>
      </c>
      <c r="E2104">
        <v>24919.384015753345</v>
      </c>
    </row>
    <row r="2105" spans="1:5" x14ac:dyDescent="0.4">
      <c r="A2105" s="21">
        <v>41917</v>
      </c>
      <c r="B2105" s="22">
        <v>19206</v>
      </c>
      <c r="C2105">
        <v>18629.82</v>
      </c>
      <c r="D2105" s="24">
        <v>25754.49638462473</v>
      </c>
      <c r="E2105">
        <v>24961.504587052521</v>
      </c>
    </row>
    <row r="2106" spans="1:5" x14ac:dyDescent="0.4">
      <c r="A2106" s="21">
        <v>41918</v>
      </c>
      <c r="B2106" s="22">
        <v>25836</v>
      </c>
      <c r="C2106">
        <v>25060.92</v>
      </c>
      <c r="D2106" s="24">
        <v>25542.667005605599</v>
      </c>
      <c r="E2106">
        <v>25051.569458958238</v>
      </c>
    </row>
    <row r="2107" spans="1:5" x14ac:dyDescent="0.4">
      <c r="A2107" s="21">
        <v>41919</v>
      </c>
      <c r="B2107" s="22">
        <v>26538</v>
      </c>
      <c r="C2107">
        <v>25741.86</v>
      </c>
      <c r="D2107" s="24">
        <v>25163.666043490146</v>
      </c>
      <c r="E2107">
        <v>25016.723564994169</v>
      </c>
    </row>
    <row r="2108" spans="1:5" x14ac:dyDescent="0.4">
      <c r="A2108" s="21">
        <v>41920</v>
      </c>
      <c r="B2108" s="22">
        <v>28215</v>
      </c>
      <c r="C2108">
        <v>27368.55</v>
      </c>
      <c r="D2108" s="24">
        <v>25300.448328823484</v>
      </c>
      <c r="E2108">
        <v>24920.76426537885</v>
      </c>
    </row>
    <row r="2109" spans="1:5" x14ac:dyDescent="0.4">
      <c r="A2109" s="21">
        <v>41921</v>
      </c>
      <c r="B2109" s="22">
        <v>20141</v>
      </c>
      <c r="C2109">
        <v>19536.77</v>
      </c>
      <c r="D2109" s="24">
        <v>25911.173407522918</v>
      </c>
      <c r="E2109">
        <v>24962.887150532657</v>
      </c>
    </row>
    <row r="2110" spans="1:5" x14ac:dyDescent="0.4">
      <c r="A2110" s="21">
        <v>41922</v>
      </c>
      <c r="B2110" s="22">
        <v>25609</v>
      </c>
      <c r="C2110">
        <v>24840.73</v>
      </c>
      <c r="D2110" s="24">
        <v>25073.075805618832</v>
      </c>
      <c r="E2110">
        <v>25052.956991722749</v>
      </c>
    </row>
    <row r="2111" spans="1:5" x14ac:dyDescent="0.4">
      <c r="A2111" s="21">
        <v>41923</v>
      </c>
      <c r="B2111" s="22">
        <v>21244</v>
      </c>
      <c r="C2111">
        <v>20606.68</v>
      </c>
      <c r="D2111" s="24">
        <v>25161.560651858654</v>
      </c>
      <c r="E2111">
        <v>25018.109148561227</v>
      </c>
    </row>
    <row r="2112" spans="1:5" x14ac:dyDescent="0.4">
      <c r="A2112" s="21">
        <v>41924</v>
      </c>
      <c r="B2112" s="22">
        <v>20194</v>
      </c>
      <c r="C2112">
        <v>19588.18</v>
      </c>
      <c r="D2112" s="24">
        <v>25130.245773513627</v>
      </c>
      <c r="E2112">
        <v>24922.144515004355</v>
      </c>
    </row>
    <row r="2113" spans="1:5" x14ac:dyDescent="0.4">
      <c r="A2113" s="21">
        <v>41925</v>
      </c>
      <c r="B2113" s="22">
        <v>20329</v>
      </c>
      <c r="C2113">
        <v>19719.13</v>
      </c>
      <c r="D2113" s="24">
        <v>24437.903042385919</v>
      </c>
      <c r="E2113">
        <v>24964.269714012789</v>
      </c>
    </row>
    <row r="2114" spans="1:5" x14ac:dyDescent="0.4">
      <c r="A2114" s="21">
        <v>41926</v>
      </c>
      <c r="B2114" s="22">
        <v>24977</v>
      </c>
      <c r="C2114">
        <v>24227.69</v>
      </c>
      <c r="D2114" s="24">
        <v>24112.363067143553</v>
      </c>
      <c r="E2114">
        <v>25054.344524487256</v>
      </c>
    </row>
    <row r="2115" spans="1:5" x14ac:dyDescent="0.4">
      <c r="A2115" s="21">
        <v>41927</v>
      </c>
      <c r="B2115" s="22">
        <v>25684</v>
      </c>
      <c r="C2115">
        <v>24913.48</v>
      </c>
      <c r="D2115" s="24">
        <v>24434.944860203115</v>
      </c>
      <c r="E2115">
        <v>25019.494732128289</v>
      </c>
    </row>
    <row r="2116" spans="1:5" x14ac:dyDescent="0.4">
      <c r="A2116" s="21">
        <v>41928</v>
      </c>
      <c r="B2116" s="22">
        <v>20601</v>
      </c>
      <c r="C2116">
        <v>19982.97</v>
      </c>
      <c r="D2116" s="24">
        <v>24236.016347512683</v>
      </c>
      <c r="E2116">
        <v>24923.524764629859</v>
      </c>
    </row>
    <row r="2117" spans="1:5" x14ac:dyDescent="0.4">
      <c r="A2117" s="21">
        <v>41929</v>
      </c>
      <c r="B2117" s="22">
        <v>25505</v>
      </c>
      <c r="C2117">
        <v>24739.85</v>
      </c>
      <c r="D2117" s="24">
        <v>24004.442117082981</v>
      </c>
      <c r="E2117">
        <v>24965.652277492925</v>
      </c>
    </row>
    <row r="2118" spans="1:5" x14ac:dyDescent="0.4">
      <c r="A2118" s="21">
        <v>41930</v>
      </c>
      <c r="B2118" s="22">
        <v>22287</v>
      </c>
      <c r="C2118">
        <v>21618.39</v>
      </c>
      <c r="D2118" s="24">
        <v>24380.283165797748</v>
      </c>
      <c r="E2118">
        <v>25055.732057251764</v>
      </c>
    </row>
    <row r="2119" spans="1:5" x14ac:dyDescent="0.4">
      <c r="A2119" s="21">
        <v>41931</v>
      </c>
      <c r="B2119" s="22">
        <v>20259</v>
      </c>
      <c r="C2119">
        <v>19651.23</v>
      </c>
      <c r="D2119" s="24">
        <v>23868.579217474165</v>
      </c>
      <c r="E2119">
        <v>25020.880315695351</v>
      </c>
    </row>
    <row r="2120" spans="1:5" x14ac:dyDescent="0.4">
      <c r="A2120" s="21">
        <v>41932</v>
      </c>
      <c r="B2120" s="22">
        <v>25678</v>
      </c>
      <c r="C2120">
        <v>24907.66</v>
      </c>
      <c r="D2120" s="24">
        <v>23696.547413463373</v>
      </c>
      <c r="E2120">
        <v>24924.905014255364</v>
      </c>
    </row>
    <row r="2121" spans="1:5" x14ac:dyDescent="0.4">
      <c r="A2121" s="21">
        <v>41933</v>
      </c>
      <c r="B2121" s="22">
        <v>26463</v>
      </c>
      <c r="C2121">
        <v>25669.11</v>
      </c>
      <c r="D2121" s="24">
        <v>24065.78873357705</v>
      </c>
      <c r="E2121">
        <v>24967.034840973058</v>
      </c>
    </row>
    <row r="2122" spans="1:5" x14ac:dyDescent="0.4">
      <c r="A2122" s="21">
        <v>41934</v>
      </c>
      <c r="B2122" s="22">
        <v>26307</v>
      </c>
      <c r="C2122">
        <v>25517.79</v>
      </c>
      <c r="D2122" s="24">
        <v>23885.604328177411</v>
      </c>
      <c r="E2122">
        <v>25057.119590016271</v>
      </c>
    </row>
    <row r="2123" spans="1:5" x14ac:dyDescent="0.4">
      <c r="A2123" s="21">
        <v>41935</v>
      </c>
      <c r="B2123" s="22">
        <v>25879</v>
      </c>
      <c r="C2123">
        <v>25102.63</v>
      </c>
      <c r="D2123" s="24">
        <v>24252.279604204716</v>
      </c>
      <c r="E2123">
        <v>25022.265899262413</v>
      </c>
    </row>
    <row r="2124" spans="1:5" x14ac:dyDescent="0.4">
      <c r="A2124" s="21">
        <v>41936</v>
      </c>
      <c r="B2124" s="22">
        <v>25720</v>
      </c>
      <c r="C2124">
        <v>24948.399999999998</v>
      </c>
      <c r="D2124" s="24">
        <v>24603.038035707435</v>
      </c>
      <c r="E2124">
        <v>24926.285263880865</v>
      </c>
    </row>
    <row r="2125" spans="1:5" x14ac:dyDescent="0.4">
      <c r="A2125" s="21">
        <v>41937</v>
      </c>
      <c r="B2125" s="22">
        <v>22571</v>
      </c>
      <c r="C2125">
        <v>21893.87</v>
      </c>
      <c r="D2125" s="24">
        <v>24316.807732406756</v>
      </c>
      <c r="E2125">
        <v>24968.417404453194</v>
      </c>
    </row>
    <row r="2126" spans="1:5" x14ac:dyDescent="0.4">
      <c r="A2126" s="21">
        <v>41938</v>
      </c>
      <c r="B2126" s="22">
        <v>21599</v>
      </c>
      <c r="C2126">
        <v>20951.03</v>
      </c>
      <c r="D2126" s="24">
        <v>24349.618855031262</v>
      </c>
      <c r="E2126">
        <v>25058.507122780782</v>
      </c>
    </row>
    <row r="2127" spans="1:5" x14ac:dyDescent="0.4">
      <c r="A2127" s="21">
        <v>41939</v>
      </c>
      <c r="B2127" s="22">
        <v>25412</v>
      </c>
      <c r="C2127">
        <v>24649.64</v>
      </c>
      <c r="D2127" s="24">
        <v>24350.565809668311</v>
      </c>
      <c r="E2127">
        <v>25023.651482829475</v>
      </c>
    </row>
    <row r="2128" spans="1:5" x14ac:dyDescent="0.4">
      <c r="A2128" s="21">
        <v>41940</v>
      </c>
      <c r="B2128" s="22">
        <v>26031</v>
      </c>
      <c r="C2128">
        <v>25250.07</v>
      </c>
      <c r="D2128" s="24">
        <v>24031.371486629789</v>
      </c>
      <c r="E2128">
        <v>24927.665513506374</v>
      </c>
    </row>
    <row r="2129" spans="1:5" x14ac:dyDescent="0.4">
      <c r="A2129" s="21">
        <v>41941</v>
      </c>
      <c r="B2129" s="22">
        <v>26375</v>
      </c>
      <c r="C2129">
        <v>25583.75</v>
      </c>
      <c r="D2129" s="24">
        <v>24344.75533461578</v>
      </c>
      <c r="E2129">
        <v>24969.799967933326</v>
      </c>
    </row>
    <row r="2130" spans="1:5" x14ac:dyDescent="0.4">
      <c r="A2130" s="21">
        <v>41942</v>
      </c>
      <c r="B2130" s="22">
        <v>21084</v>
      </c>
      <c r="C2130">
        <v>20451.48</v>
      </c>
      <c r="D2130" s="24">
        <v>24766.888418794384</v>
      </c>
      <c r="E2130">
        <v>25059.894655545289</v>
      </c>
    </row>
    <row r="2131" spans="1:5" x14ac:dyDescent="0.4">
      <c r="A2131" s="21">
        <v>41943</v>
      </c>
      <c r="B2131" s="22">
        <v>26160</v>
      </c>
      <c r="C2131">
        <v>25375.200000000001</v>
      </c>
      <c r="D2131" s="24">
        <v>24087.612906707986</v>
      </c>
      <c r="E2131">
        <v>25025.037066396537</v>
      </c>
    </row>
    <row r="2132" spans="1:5" x14ac:dyDescent="0.4">
      <c r="A2132" s="21">
        <v>41944</v>
      </c>
      <c r="B2132" s="22">
        <v>22824</v>
      </c>
      <c r="C2132">
        <v>22139.279999999999</v>
      </c>
      <c r="D2132" s="24">
        <v>24407.127204934022</v>
      </c>
      <c r="E2132">
        <v>24929.045763131875</v>
      </c>
    </row>
    <row r="2133" spans="1:5" x14ac:dyDescent="0.4">
      <c r="A2133" s="21">
        <v>41945</v>
      </c>
      <c r="B2133" s="22">
        <v>20557</v>
      </c>
      <c r="C2133">
        <v>19940.29</v>
      </c>
      <c r="D2133" s="24">
        <v>24479.08457514835</v>
      </c>
      <c r="E2133">
        <v>24971.182531413466</v>
      </c>
    </row>
    <row r="2134" spans="1:5" x14ac:dyDescent="0.4">
      <c r="A2134" s="21">
        <v>41946</v>
      </c>
      <c r="B2134" s="22">
        <v>23662</v>
      </c>
      <c r="C2134">
        <v>22952.14</v>
      </c>
      <c r="D2134" s="24">
        <v>23850.784936038053</v>
      </c>
      <c r="E2134">
        <v>25061.2821883098</v>
      </c>
    </row>
    <row r="2135" spans="1:5" x14ac:dyDescent="0.4">
      <c r="A2135" s="21">
        <v>41947</v>
      </c>
      <c r="B2135" s="22">
        <v>25514</v>
      </c>
      <c r="C2135">
        <v>24748.579999999998</v>
      </c>
      <c r="D2135" s="24">
        <v>23949.61120799667</v>
      </c>
      <c r="E2135">
        <v>25026.422649963599</v>
      </c>
    </row>
    <row r="2136" spans="1:5" x14ac:dyDescent="0.4">
      <c r="A2136" s="21">
        <v>41948</v>
      </c>
      <c r="B2136" s="22">
        <v>25713</v>
      </c>
      <c r="C2136">
        <v>24941.61</v>
      </c>
      <c r="D2136" s="24">
        <v>24238.325608189902</v>
      </c>
      <c r="E2136">
        <v>24930.42601275738</v>
      </c>
    </row>
    <row r="2137" spans="1:5" x14ac:dyDescent="0.4">
      <c r="A2137" s="21">
        <v>41949</v>
      </c>
      <c r="B2137" s="22">
        <v>20871</v>
      </c>
      <c r="C2137">
        <v>20244.87</v>
      </c>
      <c r="D2137" s="24">
        <v>24071.494831899236</v>
      </c>
      <c r="E2137">
        <v>24972.565094893598</v>
      </c>
    </row>
    <row r="2138" spans="1:5" x14ac:dyDescent="0.4">
      <c r="A2138" s="21">
        <v>41950</v>
      </c>
      <c r="B2138" s="22">
        <v>26207</v>
      </c>
      <c r="C2138">
        <v>25420.79</v>
      </c>
      <c r="D2138" s="24">
        <v>23955.350659256845</v>
      </c>
      <c r="E2138">
        <v>25062.669721074308</v>
      </c>
    </row>
    <row r="2139" spans="1:5" x14ac:dyDescent="0.4">
      <c r="A2139" s="21">
        <v>41951</v>
      </c>
      <c r="B2139" s="22">
        <v>22932</v>
      </c>
      <c r="C2139">
        <v>22244.04</v>
      </c>
      <c r="D2139" s="24">
        <v>24296.86037188211</v>
      </c>
      <c r="E2139">
        <v>25027.808233530661</v>
      </c>
    </row>
    <row r="2140" spans="1:5" x14ac:dyDescent="0.4">
      <c r="A2140" s="21">
        <v>41952</v>
      </c>
      <c r="B2140" s="22">
        <v>20982</v>
      </c>
      <c r="C2140">
        <v>20352.54</v>
      </c>
      <c r="D2140" s="24">
        <v>23856.734678235043</v>
      </c>
      <c r="E2140">
        <v>24931.806262382885</v>
      </c>
    </row>
    <row r="2141" spans="1:5" x14ac:dyDescent="0.4">
      <c r="A2141" s="21">
        <v>41953</v>
      </c>
      <c r="B2141" s="22">
        <v>25925</v>
      </c>
      <c r="C2141">
        <v>25147.25</v>
      </c>
      <c r="D2141" s="24">
        <v>23827.347251880521</v>
      </c>
      <c r="E2141">
        <v>24973.947658373731</v>
      </c>
    </row>
    <row r="2142" spans="1:5" x14ac:dyDescent="0.4">
      <c r="A2142" s="21">
        <v>41954</v>
      </c>
      <c r="B2142" s="22">
        <v>27433</v>
      </c>
      <c r="C2142">
        <v>26610.01</v>
      </c>
      <c r="D2142" s="24">
        <v>24114.281827758405</v>
      </c>
      <c r="E2142">
        <v>25064.057253838819</v>
      </c>
    </row>
    <row r="2143" spans="1:5" x14ac:dyDescent="0.4">
      <c r="A2143" s="21">
        <v>41955</v>
      </c>
      <c r="B2143" s="22">
        <v>45706</v>
      </c>
      <c r="C2143">
        <v>44334.82</v>
      </c>
      <c r="D2143" s="24">
        <v>24019.015559309501</v>
      </c>
      <c r="E2143">
        <v>25029.193817097723</v>
      </c>
    </row>
    <row r="2144" spans="1:5" x14ac:dyDescent="0.4">
      <c r="A2144" s="21">
        <v>41956</v>
      </c>
      <c r="B2144" s="22">
        <v>21858</v>
      </c>
      <c r="C2144">
        <v>21202.26</v>
      </c>
      <c r="D2144" s="24">
        <v>25985.709719091647</v>
      </c>
      <c r="E2144">
        <v>24933.186512008389</v>
      </c>
    </row>
    <row r="2145" spans="1:5" x14ac:dyDescent="0.4">
      <c r="A2145" s="21">
        <v>41957</v>
      </c>
      <c r="B2145" s="22">
        <v>27264</v>
      </c>
      <c r="C2145">
        <v>26446.079999999998</v>
      </c>
      <c r="D2145" s="24">
        <v>25809.886082568664</v>
      </c>
      <c r="E2145">
        <v>24975.330221853867</v>
      </c>
    </row>
    <row r="2146" spans="1:5" x14ac:dyDescent="0.4">
      <c r="A2146" s="21">
        <v>41958</v>
      </c>
      <c r="B2146" s="22">
        <v>23978</v>
      </c>
      <c r="C2146">
        <v>23258.66</v>
      </c>
      <c r="D2146" s="24">
        <v>25754.290010368044</v>
      </c>
      <c r="E2146">
        <v>25065.444786603326</v>
      </c>
    </row>
    <row r="2147" spans="1:5" x14ac:dyDescent="0.4">
      <c r="A2147" s="21">
        <v>41959</v>
      </c>
      <c r="B2147" s="22">
        <v>21686</v>
      </c>
      <c r="C2147">
        <v>21035.42</v>
      </c>
      <c r="D2147" s="24">
        <v>25592.660996748036</v>
      </c>
      <c r="E2147">
        <v>25030.579400664785</v>
      </c>
    </row>
    <row r="2148" spans="1:5" x14ac:dyDescent="0.4">
      <c r="A2148" s="21">
        <v>41960</v>
      </c>
      <c r="B2148" s="22">
        <v>26473</v>
      </c>
      <c r="C2148">
        <v>25678.809999999998</v>
      </c>
      <c r="D2148" s="24">
        <v>25495.598303578208</v>
      </c>
      <c r="E2148">
        <v>24934.566761633894</v>
      </c>
    </row>
    <row r="2149" spans="1:5" x14ac:dyDescent="0.4">
      <c r="A2149" s="21">
        <v>41961</v>
      </c>
      <c r="B2149" s="22">
        <v>27528</v>
      </c>
      <c r="C2149">
        <v>26702.16</v>
      </c>
      <c r="D2149" s="24">
        <v>25368.438347903881</v>
      </c>
      <c r="E2149">
        <v>24976.712785333999</v>
      </c>
    </row>
    <row r="2150" spans="1:5" x14ac:dyDescent="0.4">
      <c r="A2150" s="21">
        <v>41962</v>
      </c>
      <c r="B2150" s="22">
        <v>27275</v>
      </c>
      <c r="C2150">
        <v>26456.75</v>
      </c>
      <c r="D2150" s="24">
        <v>25488.955981883795</v>
      </c>
      <c r="E2150">
        <v>25066.832319367833</v>
      </c>
    </row>
    <row r="2151" spans="1:5" x14ac:dyDescent="0.4">
      <c r="A2151" s="21">
        <v>41963</v>
      </c>
      <c r="B2151" s="22">
        <v>21971</v>
      </c>
      <c r="C2151">
        <v>21311.87</v>
      </c>
      <c r="D2151" s="24">
        <v>25896.30902203525</v>
      </c>
      <c r="E2151">
        <v>25031.964984231847</v>
      </c>
    </row>
    <row r="2152" spans="1:5" x14ac:dyDescent="0.4">
      <c r="A2152" s="21">
        <v>41964</v>
      </c>
      <c r="B2152" s="22">
        <v>33878</v>
      </c>
      <c r="C2152">
        <v>32861.659999999996</v>
      </c>
      <c r="D2152" s="24">
        <v>25399.995211610698</v>
      </c>
      <c r="E2152">
        <v>24935.947011259399</v>
      </c>
    </row>
    <row r="2153" spans="1:5" x14ac:dyDescent="0.4">
      <c r="A2153" s="21">
        <v>41965</v>
      </c>
      <c r="B2153" s="22">
        <v>23777</v>
      </c>
      <c r="C2153">
        <v>23063.69</v>
      </c>
      <c r="D2153" s="24">
        <v>26008.077692291987</v>
      </c>
      <c r="E2153">
        <v>24978.095348814135</v>
      </c>
    </row>
    <row r="2154" spans="1:5" x14ac:dyDescent="0.4">
      <c r="A2154" s="21">
        <v>41966</v>
      </c>
      <c r="B2154" s="22">
        <v>21497</v>
      </c>
      <c r="C2154">
        <v>20852.09</v>
      </c>
      <c r="D2154" s="24">
        <v>26037.125838590968</v>
      </c>
      <c r="E2154">
        <v>25068.219852132344</v>
      </c>
    </row>
    <row r="2155" spans="1:5" x14ac:dyDescent="0.4">
      <c r="A2155" s="21">
        <v>41967</v>
      </c>
      <c r="B2155" s="22">
        <v>26947</v>
      </c>
      <c r="C2155">
        <v>26138.59</v>
      </c>
      <c r="D2155" s="24">
        <v>25632.907941094232</v>
      </c>
      <c r="E2155">
        <v>25033.350567798909</v>
      </c>
    </row>
    <row r="2156" spans="1:5" x14ac:dyDescent="0.4">
      <c r="A2156" s="21">
        <v>41968</v>
      </c>
      <c r="B2156" s="22">
        <v>27625</v>
      </c>
      <c r="C2156">
        <v>26796.25</v>
      </c>
      <c r="D2156" s="24">
        <v>25561.396278814758</v>
      </c>
      <c r="E2156">
        <v>24937.327260884904</v>
      </c>
    </row>
    <row r="2157" spans="1:5" x14ac:dyDescent="0.4">
      <c r="A2157" s="21">
        <v>41969</v>
      </c>
      <c r="B2157" s="22">
        <v>28133</v>
      </c>
      <c r="C2157">
        <v>27289.01</v>
      </c>
      <c r="D2157" s="24">
        <v>25897.659918631798</v>
      </c>
      <c r="E2157">
        <v>24979.477912294267</v>
      </c>
    </row>
    <row r="2158" spans="1:5" x14ac:dyDescent="0.4">
      <c r="A2158" s="21">
        <v>41970</v>
      </c>
      <c r="B2158" s="22">
        <v>22495</v>
      </c>
      <c r="C2158">
        <v>21820.149999999998</v>
      </c>
      <c r="D2158" s="24">
        <v>26089.755088158476</v>
      </c>
      <c r="E2158">
        <v>25069.607384896852</v>
      </c>
    </row>
    <row r="2159" spans="1:5" x14ac:dyDescent="0.4">
      <c r="A2159" s="21">
        <v>41971</v>
      </c>
      <c r="B2159" s="22">
        <v>30991</v>
      </c>
      <c r="C2159">
        <v>30061.27</v>
      </c>
      <c r="D2159" s="24">
        <v>25643.316636661391</v>
      </c>
      <c r="E2159">
        <v>25034.736151365974</v>
      </c>
    </row>
    <row r="2160" spans="1:5" x14ac:dyDescent="0.4">
      <c r="A2160" s="21">
        <v>41972</v>
      </c>
      <c r="B2160" s="22">
        <v>23128</v>
      </c>
      <c r="C2160">
        <v>22434.16</v>
      </c>
      <c r="D2160" s="24">
        <v>26239.789134039132</v>
      </c>
      <c r="E2160">
        <v>24938.707510510409</v>
      </c>
    </row>
    <row r="2161" spans="1:5" x14ac:dyDescent="0.4">
      <c r="A2161" s="21">
        <v>41973</v>
      </c>
      <c r="B2161" s="22">
        <v>20592</v>
      </c>
      <c r="C2161">
        <v>19974.239999999998</v>
      </c>
      <c r="D2161" s="24">
        <v>25947.271197119819</v>
      </c>
      <c r="E2161">
        <v>24980.860475774403</v>
      </c>
    </row>
    <row r="2162" spans="1:5" x14ac:dyDescent="0.4">
      <c r="A2162" s="21">
        <v>41974</v>
      </c>
      <c r="B2162" s="22">
        <v>29304</v>
      </c>
      <c r="C2162">
        <v>28424.880000000001</v>
      </c>
      <c r="D2162" s="24">
        <v>25466.045080701584</v>
      </c>
      <c r="E2162">
        <v>25070.994917661363</v>
      </c>
    </row>
    <row r="2163" spans="1:5" x14ac:dyDescent="0.4">
      <c r="A2163" s="21">
        <v>41975</v>
      </c>
      <c r="B2163" s="22">
        <v>24594</v>
      </c>
      <c r="C2163">
        <v>23856.18</v>
      </c>
      <c r="D2163" s="24">
        <v>25845.87224621584</v>
      </c>
      <c r="E2163">
        <v>25036.121734933033</v>
      </c>
    </row>
    <row r="2164" spans="1:5" x14ac:dyDescent="0.4">
      <c r="A2164" s="21">
        <v>41976</v>
      </c>
      <c r="B2164" s="22">
        <v>28704</v>
      </c>
      <c r="C2164">
        <v>27842.880000000001</v>
      </c>
      <c r="D2164" s="24">
        <v>25672.272883835925</v>
      </c>
      <c r="E2164">
        <v>24940.087760135913</v>
      </c>
    </row>
    <row r="2165" spans="1:5" x14ac:dyDescent="0.4">
      <c r="A2165" s="21">
        <v>41977</v>
      </c>
      <c r="B2165" s="22">
        <v>23725</v>
      </c>
      <c r="C2165">
        <v>23013.25</v>
      </c>
      <c r="D2165" s="24">
        <v>25951.526705876662</v>
      </c>
      <c r="E2165">
        <v>24982.243039254536</v>
      </c>
    </row>
    <row r="2166" spans="1:5" x14ac:dyDescent="0.4">
      <c r="A2166" s="21">
        <v>41978</v>
      </c>
      <c r="B2166" s="22">
        <v>26169</v>
      </c>
      <c r="C2166">
        <v>25383.93</v>
      </c>
      <c r="D2166" s="24">
        <v>25799.46425837875</v>
      </c>
      <c r="E2166">
        <v>25072.38245042587</v>
      </c>
    </row>
    <row r="2167" spans="1:5" x14ac:dyDescent="0.4">
      <c r="A2167" s="21">
        <v>41979</v>
      </c>
      <c r="B2167" s="22">
        <v>25031</v>
      </c>
      <c r="C2167">
        <v>24280.07</v>
      </c>
      <c r="D2167" s="24">
        <v>25801.284300253501</v>
      </c>
      <c r="E2167">
        <v>25037.507318500095</v>
      </c>
    </row>
    <row r="2168" spans="1:5" x14ac:dyDescent="0.4">
      <c r="A2168" s="21">
        <v>41980</v>
      </c>
      <c r="B2168" s="22">
        <v>21779</v>
      </c>
      <c r="C2168">
        <v>21125.63</v>
      </c>
      <c r="D2168" s="24">
        <v>25723.300712543129</v>
      </c>
      <c r="E2168">
        <v>24941.468009761418</v>
      </c>
    </row>
    <row r="2169" spans="1:5" x14ac:dyDescent="0.4">
      <c r="A2169" s="21">
        <v>41981</v>
      </c>
      <c r="B2169" s="22">
        <v>24694</v>
      </c>
      <c r="C2169">
        <v>23953.18</v>
      </c>
      <c r="D2169" s="24">
        <v>25466.427794860989</v>
      </c>
      <c r="E2169">
        <v>24983.625602734672</v>
      </c>
    </row>
    <row r="2170" spans="1:5" x14ac:dyDescent="0.4">
      <c r="A2170" s="21">
        <v>41982</v>
      </c>
      <c r="B2170" s="22">
        <v>23208</v>
      </c>
      <c r="C2170">
        <v>22511.759999999998</v>
      </c>
      <c r="D2170" s="24">
        <v>25366.673131966596</v>
      </c>
      <c r="E2170">
        <v>25073.769983190381</v>
      </c>
    </row>
    <row r="2171" spans="1:5" x14ac:dyDescent="0.4">
      <c r="A2171" s="21">
        <v>41983</v>
      </c>
      <c r="B2171" s="22">
        <v>26599</v>
      </c>
      <c r="C2171">
        <v>25801.03</v>
      </c>
      <c r="D2171" s="24">
        <v>25144.415905521349</v>
      </c>
      <c r="E2171">
        <v>25038.892902067157</v>
      </c>
    </row>
    <row r="2172" spans="1:5" x14ac:dyDescent="0.4">
      <c r="A2172" s="21">
        <v>41984</v>
      </c>
      <c r="B2172" s="22">
        <v>20650</v>
      </c>
      <c r="C2172">
        <v>20030.5</v>
      </c>
      <c r="D2172" s="24">
        <v>25344.928032381922</v>
      </c>
      <c r="E2172">
        <v>24942.848259386919</v>
      </c>
    </row>
    <row r="2173" spans="1:5" x14ac:dyDescent="0.4">
      <c r="A2173" s="21">
        <v>41985</v>
      </c>
      <c r="B2173" s="22">
        <v>29858</v>
      </c>
      <c r="C2173">
        <v>28962.26</v>
      </c>
      <c r="D2173" s="24">
        <v>24923.908868106948</v>
      </c>
      <c r="E2173">
        <v>24985.008166214808</v>
      </c>
    </row>
    <row r="2174" spans="1:5" x14ac:dyDescent="0.4">
      <c r="A2174" s="21">
        <v>41986</v>
      </c>
      <c r="B2174" s="22">
        <v>22045</v>
      </c>
      <c r="C2174">
        <v>21383.649999999998</v>
      </c>
      <c r="D2174" s="24">
        <v>25296.547992326497</v>
      </c>
      <c r="E2174">
        <v>25075.157515954888</v>
      </c>
    </row>
    <row r="2175" spans="1:5" x14ac:dyDescent="0.4">
      <c r="A2175" s="21">
        <v>41987</v>
      </c>
      <c r="B2175" s="22">
        <v>24388</v>
      </c>
      <c r="C2175">
        <v>23656.36</v>
      </c>
      <c r="D2175" s="24">
        <v>25058.112059105595</v>
      </c>
      <c r="E2175">
        <v>25040.278485634219</v>
      </c>
    </row>
    <row r="2176" spans="1:5" x14ac:dyDescent="0.4">
      <c r="A2176" s="21">
        <v>41988</v>
      </c>
      <c r="B2176" s="22">
        <v>31788</v>
      </c>
      <c r="C2176">
        <v>30834.36</v>
      </c>
      <c r="D2176" s="24">
        <v>25061.331039924517</v>
      </c>
      <c r="E2176">
        <v>24944.228509012424</v>
      </c>
    </row>
    <row r="2177" spans="1:5" x14ac:dyDescent="0.4">
      <c r="A2177" s="21">
        <v>41989</v>
      </c>
      <c r="B2177" s="22">
        <v>32807</v>
      </c>
      <c r="C2177">
        <v>31822.79</v>
      </c>
      <c r="D2177" s="24">
        <v>25478.270972065118</v>
      </c>
      <c r="E2177">
        <v>24986.390729694944</v>
      </c>
    </row>
    <row r="2178" spans="1:5" x14ac:dyDescent="0.4">
      <c r="A2178" s="21">
        <v>41990</v>
      </c>
      <c r="B2178" s="22">
        <v>32385</v>
      </c>
      <c r="C2178">
        <v>31413.45</v>
      </c>
      <c r="D2178" s="24">
        <v>26096.950702823768</v>
      </c>
      <c r="E2178">
        <v>25076.545048719399</v>
      </c>
    </row>
    <row r="2179" spans="1:5" x14ac:dyDescent="0.4">
      <c r="A2179" s="21">
        <v>41991</v>
      </c>
      <c r="B2179" s="22">
        <v>23346</v>
      </c>
      <c r="C2179">
        <v>22645.62</v>
      </c>
      <c r="D2179" s="24">
        <v>26735.478495136824</v>
      </c>
      <c r="E2179">
        <v>25041.664069201281</v>
      </c>
    </row>
    <row r="2180" spans="1:5" x14ac:dyDescent="0.4">
      <c r="A2180" s="21">
        <v>41992</v>
      </c>
      <c r="B2180" s="22">
        <v>31645</v>
      </c>
      <c r="C2180">
        <v>30695.649999999998</v>
      </c>
      <c r="D2180" s="24">
        <v>26364.8912740507</v>
      </c>
      <c r="E2180">
        <v>24945.608758637929</v>
      </c>
    </row>
    <row r="2181" spans="1:5" x14ac:dyDescent="0.4">
      <c r="A2181" s="21">
        <v>41993</v>
      </c>
      <c r="B2181" s="22">
        <v>28967</v>
      </c>
      <c r="C2181">
        <v>28097.989999999998</v>
      </c>
      <c r="D2181" s="24">
        <v>26811.205219908035</v>
      </c>
      <c r="E2181">
        <v>24987.773293175076</v>
      </c>
    </row>
    <row r="2182" spans="1:5" x14ac:dyDescent="0.4">
      <c r="A2182" s="21">
        <v>41994</v>
      </c>
      <c r="B2182" s="22">
        <v>26061</v>
      </c>
      <c r="C2182">
        <v>25279.17</v>
      </c>
      <c r="D2182" s="24">
        <v>27015.899033307065</v>
      </c>
      <c r="E2182">
        <v>25077.932581483907</v>
      </c>
    </row>
    <row r="2183" spans="1:5" x14ac:dyDescent="0.4">
      <c r="A2183" s="21">
        <v>41995</v>
      </c>
      <c r="B2183" s="22">
        <v>29334</v>
      </c>
      <c r="C2183">
        <v>28453.98</v>
      </c>
      <c r="D2183" s="24">
        <v>26934.015154244171</v>
      </c>
      <c r="E2183">
        <v>25043.049652768343</v>
      </c>
    </row>
    <row r="2184" spans="1:5" x14ac:dyDescent="0.4">
      <c r="A2184" s="21">
        <v>41996</v>
      </c>
      <c r="B2184" s="22">
        <v>27001</v>
      </c>
      <c r="C2184">
        <v>26190.969999999998</v>
      </c>
      <c r="D2184" s="24">
        <v>27119.43992022008</v>
      </c>
      <c r="E2184">
        <v>24946.989008263434</v>
      </c>
    </row>
    <row r="2185" spans="1:5" x14ac:dyDescent="0.4">
      <c r="A2185" s="21">
        <v>41997</v>
      </c>
      <c r="B2185" s="22">
        <v>47224</v>
      </c>
      <c r="C2185">
        <v>45807.28</v>
      </c>
      <c r="D2185" s="24">
        <v>27110.829291976344</v>
      </c>
      <c r="E2185">
        <v>24989.155856655208</v>
      </c>
    </row>
    <row r="2186" spans="1:5" x14ac:dyDescent="0.4">
      <c r="A2186" s="21">
        <v>41998</v>
      </c>
      <c r="B2186" s="22">
        <v>16327</v>
      </c>
      <c r="C2186">
        <v>15837.189999999999</v>
      </c>
      <c r="D2186" s="24">
        <v>28713.257647346716</v>
      </c>
      <c r="E2186">
        <v>25079.320114248418</v>
      </c>
    </row>
    <row r="2187" spans="1:5" x14ac:dyDescent="0.4">
      <c r="A2187" s="21">
        <v>41999</v>
      </c>
      <c r="B2187" s="22">
        <v>20278</v>
      </c>
      <c r="C2187">
        <v>19669.66</v>
      </c>
      <c r="D2187" s="24">
        <v>27715.240092380776</v>
      </c>
      <c r="E2187">
        <v>25044.435236335405</v>
      </c>
    </row>
    <row r="2188" spans="1:5" x14ac:dyDescent="0.4">
      <c r="A2188" s="21">
        <v>42000</v>
      </c>
      <c r="B2188" s="22">
        <v>23646</v>
      </c>
      <c r="C2188">
        <v>22936.62</v>
      </c>
      <c r="D2188" s="24">
        <v>27356.054300835865</v>
      </c>
      <c r="E2188">
        <v>24948.369257888939</v>
      </c>
    </row>
    <row r="2189" spans="1:5" x14ac:dyDescent="0.4">
      <c r="A2189" s="21">
        <v>42001</v>
      </c>
      <c r="B2189" s="22">
        <v>20767</v>
      </c>
      <c r="C2189">
        <v>20143.989999999998</v>
      </c>
      <c r="D2189" s="24">
        <v>26742.552440796491</v>
      </c>
      <c r="E2189">
        <v>24990.538420135344</v>
      </c>
    </row>
    <row r="2190" spans="1:5" x14ac:dyDescent="0.4">
      <c r="A2190" s="21">
        <v>42002</v>
      </c>
      <c r="B2190" s="22">
        <v>25973</v>
      </c>
      <c r="C2190">
        <v>25193.809999999998</v>
      </c>
      <c r="D2190" s="24">
        <v>26298.809054333811</v>
      </c>
      <c r="E2190">
        <v>25080.707647012925</v>
      </c>
    </row>
    <row r="2191" spans="1:5" x14ac:dyDescent="0.4">
      <c r="A2191" s="21">
        <v>42003</v>
      </c>
      <c r="B2191" s="22">
        <v>23458</v>
      </c>
      <c r="C2191">
        <v>22754.26</v>
      </c>
      <c r="D2191" s="24">
        <v>26529.439139532489</v>
      </c>
      <c r="E2191">
        <v>25045.820819902467</v>
      </c>
    </row>
    <row r="2192" spans="1:5" x14ac:dyDescent="0.4">
      <c r="A2192" s="21">
        <v>42004</v>
      </c>
      <c r="B2192" s="22">
        <v>30713</v>
      </c>
      <c r="C2192">
        <v>29791.61</v>
      </c>
      <c r="D2192" s="24">
        <v>25948.024886926956</v>
      </c>
      <c r="E2192">
        <v>24949.749507514443</v>
      </c>
    </row>
    <row r="2193" spans="1:5" x14ac:dyDescent="0.4">
      <c r="A2193" s="21">
        <v>42005</v>
      </c>
      <c r="B2193" s="22">
        <v>15349</v>
      </c>
      <c r="C2193">
        <v>14888.529999999999</v>
      </c>
      <c r="D2193" s="24">
        <v>26407.770306314629</v>
      </c>
      <c r="E2193">
        <v>24991.920983615477</v>
      </c>
    </row>
    <row r="2194" spans="1:5" x14ac:dyDescent="0.4">
      <c r="A2194" s="21">
        <v>42006</v>
      </c>
      <c r="B2194" s="22">
        <v>17198</v>
      </c>
      <c r="C2194">
        <v>16682.060000000001</v>
      </c>
      <c r="D2194" s="24">
        <v>25762.826925971327</v>
      </c>
      <c r="E2194">
        <v>25082.095179777436</v>
      </c>
    </row>
    <row r="2195" spans="1:5" x14ac:dyDescent="0.4">
      <c r="A2195" s="21">
        <v>42007</v>
      </c>
      <c r="B2195" s="22">
        <v>19400</v>
      </c>
      <c r="C2195">
        <v>18818</v>
      </c>
      <c r="D2195" s="24">
        <v>24853.412818276025</v>
      </c>
      <c r="E2195">
        <v>25047.206403469529</v>
      </c>
    </row>
    <row r="2196" spans="1:5" x14ac:dyDescent="0.4">
      <c r="A2196" s="21">
        <v>42008</v>
      </c>
      <c r="B2196" s="22">
        <v>18486</v>
      </c>
      <c r="C2196">
        <v>17931.419999999998</v>
      </c>
      <c r="D2196" s="24">
        <v>24336.662310344647</v>
      </c>
      <c r="E2196">
        <v>24951.129757139948</v>
      </c>
    </row>
    <row r="2197" spans="1:5" x14ac:dyDescent="0.4">
      <c r="A2197" s="21">
        <v>42009</v>
      </c>
      <c r="B2197" s="22">
        <v>20886</v>
      </c>
      <c r="C2197">
        <v>20259.419999999998</v>
      </c>
      <c r="D2197" s="24">
        <v>24109.477223226582</v>
      </c>
      <c r="E2197">
        <v>24993.303547095613</v>
      </c>
    </row>
    <row r="2198" spans="1:5" x14ac:dyDescent="0.4">
      <c r="A2198" s="21">
        <v>42010</v>
      </c>
      <c r="B2198" s="22">
        <v>23701</v>
      </c>
      <c r="C2198">
        <v>22989.97</v>
      </c>
      <c r="D2198" s="24">
        <v>23661.004957451736</v>
      </c>
      <c r="E2198">
        <v>25083.482712541943</v>
      </c>
    </row>
    <row r="2199" spans="1:5" x14ac:dyDescent="0.4">
      <c r="A2199" s="21">
        <v>42011</v>
      </c>
      <c r="B2199" s="22">
        <v>16727</v>
      </c>
      <c r="C2199">
        <v>16225.189999999999</v>
      </c>
      <c r="D2199" s="24">
        <v>23569.850176427964</v>
      </c>
      <c r="E2199">
        <v>25048.591987036591</v>
      </c>
    </row>
    <row r="2200" spans="1:5" x14ac:dyDescent="0.4">
      <c r="A2200" s="21">
        <v>42012</v>
      </c>
      <c r="B2200" s="22">
        <v>20365</v>
      </c>
      <c r="C2200">
        <v>19754.05</v>
      </c>
      <c r="D2200" s="24">
        <v>23286.676610810235</v>
      </c>
      <c r="E2200">
        <v>24952.510006765453</v>
      </c>
    </row>
    <row r="2201" spans="1:5" x14ac:dyDescent="0.4">
      <c r="A2201" s="21">
        <v>42013</v>
      </c>
      <c r="B2201" s="22">
        <v>27542</v>
      </c>
      <c r="C2201">
        <v>26715.739999999998</v>
      </c>
      <c r="D2201" s="24">
        <v>22904.455692891755</v>
      </c>
      <c r="E2201">
        <v>24994.686110575745</v>
      </c>
    </row>
    <row r="2202" spans="1:5" x14ac:dyDescent="0.4">
      <c r="A2202" s="21">
        <v>42014</v>
      </c>
      <c r="B2202" s="22">
        <v>22329</v>
      </c>
      <c r="C2202">
        <v>21659.13</v>
      </c>
      <c r="D2202" s="24">
        <v>23093.924808028834</v>
      </c>
      <c r="E2202">
        <v>25084.870245306451</v>
      </c>
    </row>
    <row r="2203" spans="1:5" x14ac:dyDescent="0.4">
      <c r="A2203" s="21">
        <v>42015</v>
      </c>
      <c r="B2203" s="22">
        <v>23397</v>
      </c>
      <c r="C2203">
        <v>22695.09</v>
      </c>
      <c r="D2203" s="24">
        <v>23330.81030209906</v>
      </c>
      <c r="E2203">
        <v>25049.977570603653</v>
      </c>
    </row>
    <row r="2204" spans="1:5" x14ac:dyDescent="0.4">
      <c r="A2204" s="21">
        <v>42016</v>
      </c>
      <c r="B2204" s="22">
        <v>25879</v>
      </c>
      <c r="C2204">
        <v>25102.63</v>
      </c>
      <c r="D2204" s="24">
        <v>23267.009396494377</v>
      </c>
      <c r="E2204">
        <v>24953.890256390958</v>
      </c>
    </row>
    <row r="2205" spans="1:5" x14ac:dyDescent="0.4">
      <c r="A2205" s="21">
        <v>42017</v>
      </c>
      <c r="B2205" s="22">
        <v>28515</v>
      </c>
      <c r="C2205">
        <v>27659.55</v>
      </c>
      <c r="D2205" s="24">
        <v>23234.67210132087</v>
      </c>
      <c r="E2205">
        <v>24996.068674055881</v>
      </c>
    </row>
    <row r="2206" spans="1:5" x14ac:dyDescent="0.4">
      <c r="A2206" s="21">
        <v>42018</v>
      </c>
      <c r="B2206" s="22">
        <v>27495</v>
      </c>
      <c r="C2206">
        <v>26670.149999999998</v>
      </c>
      <c r="D2206" s="24">
        <v>23961.066877463505</v>
      </c>
      <c r="E2206">
        <v>25086.257778070962</v>
      </c>
    </row>
    <row r="2207" spans="1:5" x14ac:dyDescent="0.4">
      <c r="A2207" s="21">
        <v>42019</v>
      </c>
      <c r="B2207" s="22">
        <v>21151</v>
      </c>
      <c r="C2207">
        <v>20516.47</v>
      </c>
      <c r="D2207" s="24">
        <v>24195.33070943768</v>
      </c>
      <c r="E2207">
        <v>25051.363154170715</v>
      </c>
    </row>
    <row r="2208" spans="1:5" x14ac:dyDescent="0.4">
      <c r="A2208" s="21">
        <v>42020</v>
      </c>
      <c r="B2208" s="22">
        <v>25710</v>
      </c>
      <c r="C2208">
        <v>24938.7</v>
      </c>
      <c r="D2208" s="24">
        <v>23747.275791451211</v>
      </c>
      <c r="E2208">
        <v>24955.270506016459</v>
      </c>
    </row>
    <row r="2209" spans="1:5" x14ac:dyDescent="0.4">
      <c r="A2209" s="21">
        <v>42021</v>
      </c>
      <c r="B2209" s="22">
        <v>21467</v>
      </c>
      <c r="C2209">
        <v>20822.989999999998</v>
      </c>
      <c r="D2209" s="24">
        <v>24196.615815731082</v>
      </c>
      <c r="E2209">
        <v>24997.451237536014</v>
      </c>
    </row>
    <row r="2210" spans="1:5" x14ac:dyDescent="0.4">
      <c r="A2210" s="21">
        <v>42022</v>
      </c>
      <c r="B2210" s="22">
        <v>31226</v>
      </c>
      <c r="C2210">
        <v>30289.219999999998</v>
      </c>
      <c r="D2210" s="24">
        <v>23867.48423718955</v>
      </c>
      <c r="E2210">
        <v>25087.645310835469</v>
      </c>
    </row>
    <row r="2211" spans="1:5" x14ac:dyDescent="0.4">
      <c r="A2211" s="21">
        <v>42023</v>
      </c>
      <c r="B2211" s="22">
        <v>24960</v>
      </c>
      <c r="C2211">
        <v>24211.200000000001</v>
      </c>
      <c r="D2211" s="24">
        <v>24285.319802323855</v>
      </c>
      <c r="E2211">
        <v>25052.748737737777</v>
      </c>
    </row>
    <row r="2212" spans="1:5" x14ac:dyDescent="0.4">
      <c r="A2212" s="21">
        <v>42024</v>
      </c>
      <c r="B2212" s="22">
        <v>26353</v>
      </c>
      <c r="C2212">
        <v>25562.41</v>
      </c>
      <c r="D2212" s="24">
        <v>24584.027505450656</v>
      </c>
      <c r="E2212">
        <v>24956.650755641967</v>
      </c>
    </row>
    <row r="2213" spans="1:5" x14ac:dyDescent="0.4">
      <c r="A2213" s="21">
        <v>42025</v>
      </c>
      <c r="B2213" s="22">
        <v>22267</v>
      </c>
      <c r="C2213">
        <v>21598.989999999998</v>
      </c>
      <c r="D2213" s="24">
        <v>24719.994913832696</v>
      </c>
      <c r="E2213">
        <v>24998.83380101615</v>
      </c>
    </row>
    <row r="2214" spans="1:5" x14ac:dyDescent="0.4">
      <c r="A2214" s="21">
        <v>42026</v>
      </c>
      <c r="B2214" s="22">
        <v>21014</v>
      </c>
      <c r="C2214">
        <v>20383.579999999998</v>
      </c>
      <c r="D2214" s="24">
        <v>24295.254586353385</v>
      </c>
      <c r="E2214">
        <v>25089.03284359998</v>
      </c>
    </row>
    <row r="2215" spans="1:5" x14ac:dyDescent="0.4">
      <c r="A2215" s="21">
        <v>42027</v>
      </c>
      <c r="B2215" s="22">
        <v>21407</v>
      </c>
      <c r="C2215">
        <v>20764.79</v>
      </c>
      <c r="D2215" s="24">
        <v>24294.528937488863</v>
      </c>
      <c r="E2215">
        <v>25054.134321304839</v>
      </c>
    </row>
    <row r="2216" spans="1:5" x14ac:dyDescent="0.4">
      <c r="A2216" s="21">
        <v>42028</v>
      </c>
      <c r="B2216" s="22">
        <v>22527</v>
      </c>
      <c r="C2216">
        <v>21851.19</v>
      </c>
      <c r="D2216" s="24">
        <v>24019.729066033669</v>
      </c>
      <c r="E2216">
        <v>24958.031005267469</v>
      </c>
    </row>
    <row r="2217" spans="1:5" x14ac:dyDescent="0.4">
      <c r="A2217" s="21">
        <v>42029</v>
      </c>
      <c r="B2217" s="22">
        <v>20815</v>
      </c>
      <c r="C2217">
        <v>20190.55</v>
      </c>
      <c r="D2217" s="24">
        <v>23665.925432633652</v>
      </c>
      <c r="E2217">
        <v>25000.216364496286</v>
      </c>
    </row>
    <row r="2218" spans="1:5" x14ac:dyDescent="0.4">
      <c r="A2218" s="21">
        <v>42030</v>
      </c>
      <c r="B2218" s="22">
        <v>23859</v>
      </c>
      <c r="C2218">
        <v>23143.23</v>
      </c>
      <c r="D2218" s="24">
        <v>23696.985439117892</v>
      </c>
      <c r="E2218">
        <v>25090.420376364484</v>
      </c>
    </row>
    <row r="2219" spans="1:5" x14ac:dyDescent="0.4">
      <c r="A2219" s="21">
        <v>42031</v>
      </c>
      <c r="B2219" s="22">
        <v>26819</v>
      </c>
      <c r="C2219">
        <v>26014.43</v>
      </c>
      <c r="D2219" s="24">
        <v>23676.579248426406</v>
      </c>
      <c r="E2219">
        <v>25055.519904871897</v>
      </c>
    </row>
    <row r="2220" spans="1:5" x14ac:dyDescent="0.4">
      <c r="A2220" s="21">
        <v>42032</v>
      </c>
      <c r="B2220" s="22">
        <v>26961</v>
      </c>
      <c r="C2220">
        <v>26152.17</v>
      </c>
      <c r="D2220" s="24">
        <v>23668.118194308572</v>
      </c>
      <c r="E2220">
        <v>24959.411254892977</v>
      </c>
    </row>
    <row r="2221" spans="1:5" x14ac:dyDescent="0.4">
      <c r="A2221" s="21">
        <v>42033</v>
      </c>
      <c r="B2221" s="22">
        <v>20221</v>
      </c>
      <c r="C2221">
        <v>19614.37</v>
      </c>
      <c r="D2221" s="24">
        <v>24219.576458107891</v>
      </c>
      <c r="E2221">
        <v>25001.598927976422</v>
      </c>
    </row>
    <row r="2222" spans="1:5" x14ac:dyDescent="0.4">
      <c r="A2222" s="21">
        <v>42034</v>
      </c>
      <c r="B2222" s="22">
        <v>23141</v>
      </c>
      <c r="C2222">
        <v>22446.77</v>
      </c>
      <c r="D2222" s="24">
        <v>23908.474447770463</v>
      </c>
      <c r="E2222">
        <v>25091.807909128995</v>
      </c>
    </row>
    <row r="2223" spans="1:5" x14ac:dyDescent="0.4">
      <c r="A2223" s="21">
        <v>42035</v>
      </c>
      <c r="B2223" s="22">
        <v>23649</v>
      </c>
      <c r="C2223">
        <v>22939.53</v>
      </c>
      <c r="D2223" s="24">
        <v>23597.411604878242</v>
      </c>
      <c r="E2223">
        <v>25056.905488438962</v>
      </c>
    </row>
    <row r="2224" spans="1:5" x14ac:dyDescent="0.4">
      <c r="A2224" s="21">
        <v>42036</v>
      </c>
      <c r="B2224" s="22">
        <v>19246</v>
      </c>
      <c r="C2224">
        <v>18668.62</v>
      </c>
      <c r="D2224" s="24">
        <v>23808.242002084189</v>
      </c>
      <c r="E2224">
        <v>24960.791504518478</v>
      </c>
    </row>
    <row r="2225" spans="1:5" x14ac:dyDescent="0.4">
      <c r="A2225" s="21">
        <v>42037</v>
      </c>
      <c r="B2225" s="22">
        <v>26761</v>
      </c>
      <c r="C2225">
        <v>25958.17</v>
      </c>
      <c r="D2225" s="24">
        <v>23489.701533467989</v>
      </c>
      <c r="E2225">
        <v>25002.981491456554</v>
      </c>
    </row>
    <row r="2226" spans="1:5" x14ac:dyDescent="0.4">
      <c r="A2226" s="21">
        <v>42038</v>
      </c>
      <c r="B2226" s="22">
        <v>33670</v>
      </c>
      <c r="C2226">
        <v>32659.899999999998</v>
      </c>
      <c r="D2226" s="24">
        <v>23504.173062244416</v>
      </c>
      <c r="E2226">
        <v>25093.195441893502</v>
      </c>
    </row>
    <row r="2227" spans="1:5" x14ac:dyDescent="0.4">
      <c r="A2227" s="21">
        <v>42039</v>
      </c>
      <c r="B2227" s="22">
        <v>26212</v>
      </c>
      <c r="C2227">
        <v>25425.64</v>
      </c>
      <c r="D2227" s="24">
        <v>24454.757320498768</v>
      </c>
      <c r="E2227">
        <v>25058.291072006021</v>
      </c>
    </row>
    <row r="2228" spans="1:5" x14ac:dyDescent="0.4">
      <c r="A2228" s="21">
        <v>42040</v>
      </c>
      <c r="B2228" s="22">
        <v>21399</v>
      </c>
      <c r="C2228">
        <v>20757.03</v>
      </c>
      <c r="D2228" s="24">
        <v>24725.55278609915</v>
      </c>
      <c r="E2228">
        <v>24962.171754143983</v>
      </c>
    </row>
    <row r="2229" spans="1:5" x14ac:dyDescent="0.4">
      <c r="A2229" s="21">
        <v>42041</v>
      </c>
      <c r="B2229" s="22">
        <v>24056</v>
      </c>
      <c r="C2229">
        <v>23334.32</v>
      </c>
      <c r="D2229" s="24">
        <v>24296.001227635206</v>
      </c>
      <c r="E2229">
        <v>25004.36405493669</v>
      </c>
    </row>
    <row r="2230" spans="1:5" x14ac:dyDescent="0.4">
      <c r="A2230" s="21">
        <v>42042</v>
      </c>
      <c r="B2230" s="22">
        <v>24396</v>
      </c>
      <c r="C2230">
        <v>23664.12</v>
      </c>
      <c r="D2230" s="24">
        <v>24337.366110849289</v>
      </c>
      <c r="E2230">
        <v>25094.582974658013</v>
      </c>
    </row>
    <row r="2231" spans="1:5" x14ac:dyDescent="0.4">
      <c r="A2231" s="21">
        <v>42043</v>
      </c>
      <c r="B2231" s="22">
        <v>18781</v>
      </c>
      <c r="C2231">
        <v>18217.57</v>
      </c>
      <c r="D2231" s="24">
        <v>24415.865878593773</v>
      </c>
      <c r="E2231">
        <v>25059.676655573086</v>
      </c>
    </row>
    <row r="2232" spans="1:5" x14ac:dyDescent="0.4">
      <c r="A2232" s="21">
        <v>42044</v>
      </c>
      <c r="B2232" s="22">
        <v>26479</v>
      </c>
      <c r="C2232">
        <v>25684.63</v>
      </c>
      <c r="D2232" s="24">
        <v>23844.238689609276</v>
      </c>
      <c r="E2232">
        <v>24963.552003769488</v>
      </c>
    </row>
    <row r="2233" spans="1:5" x14ac:dyDescent="0.4">
      <c r="A2233" s="21">
        <v>42045</v>
      </c>
      <c r="B2233" s="22">
        <v>26862</v>
      </c>
      <c r="C2233">
        <v>26056.14</v>
      </c>
      <c r="D2233" s="24">
        <v>24112.774497232702</v>
      </c>
      <c r="E2233">
        <v>25005.746618416822</v>
      </c>
    </row>
    <row r="2234" spans="1:5" x14ac:dyDescent="0.4">
      <c r="A2234" s="21">
        <v>42046</v>
      </c>
      <c r="B2234" s="22">
        <v>25940</v>
      </c>
      <c r="C2234">
        <v>25161.8</v>
      </c>
      <c r="D2234" s="24">
        <v>24334.464158889372</v>
      </c>
      <c r="E2234">
        <v>25095.97050742252</v>
      </c>
    </row>
    <row r="2235" spans="1:5" x14ac:dyDescent="0.4">
      <c r="A2235" s="21">
        <v>42047</v>
      </c>
      <c r="B2235" s="22">
        <v>22485</v>
      </c>
      <c r="C2235">
        <v>21810.45</v>
      </c>
      <c r="D2235" s="24">
        <v>24421.889428369563</v>
      </c>
      <c r="E2235">
        <v>25061.062239140145</v>
      </c>
    </row>
    <row r="2236" spans="1:5" x14ac:dyDescent="0.4">
      <c r="A2236" s="21">
        <v>42048</v>
      </c>
      <c r="B2236" s="22">
        <v>45160</v>
      </c>
      <c r="C2236">
        <v>43805.2</v>
      </c>
      <c r="D2236" s="24">
        <v>24335.245842702829</v>
      </c>
      <c r="E2236">
        <v>24964.932253394989</v>
      </c>
    </row>
    <row r="2237" spans="1:5" x14ac:dyDescent="0.4">
      <c r="A2237" s="21">
        <v>42049</v>
      </c>
      <c r="B2237" s="22">
        <v>24721</v>
      </c>
      <c r="C2237">
        <v>23979.37</v>
      </c>
      <c r="D2237" s="24">
        <v>25953.622065537824</v>
      </c>
      <c r="E2237">
        <v>25007.129181896955</v>
      </c>
    </row>
    <row r="2238" spans="1:5" x14ac:dyDescent="0.4">
      <c r="A2238" s="21">
        <v>42050</v>
      </c>
      <c r="B2238" s="22">
        <v>21552</v>
      </c>
      <c r="C2238">
        <v>20905.439999999999</v>
      </c>
      <c r="D2238" s="24">
        <v>25774.177884960107</v>
      </c>
      <c r="E2238">
        <v>25097.358040187031</v>
      </c>
    </row>
    <row r="2239" spans="1:5" x14ac:dyDescent="0.4">
      <c r="A2239" s="21">
        <v>42051</v>
      </c>
      <c r="B2239" s="22">
        <v>30449</v>
      </c>
      <c r="C2239">
        <v>29535.53</v>
      </c>
      <c r="D2239" s="24">
        <v>25771.631391174258</v>
      </c>
      <c r="E2239">
        <v>25062.44782270721</v>
      </c>
    </row>
    <row r="2240" spans="1:5" x14ac:dyDescent="0.4">
      <c r="A2240" s="21">
        <v>42052</v>
      </c>
      <c r="B2240" s="22">
        <v>27162</v>
      </c>
      <c r="C2240">
        <v>26347.14</v>
      </c>
      <c r="D2240" s="24">
        <v>25876.650000703772</v>
      </c>
      <c r="E2240">
        <v>24966.312503020497</v>
      </c>
    </row>
    <row r="2241" spans="1:5" x14ac:dyDescent="0.4">
      <c r="A2241" s="21">
        <v>42053</v>
      </c>
      <c r="B2241" s="22">
        <v>25091</v>
      </c>
      <c r="C2241">
        <v>24338.27</v>
      </c>
      <c r="D2241" s="24">
        <v>25858.009627219468</v>
      </c>
      <c r="E2241">
        <v>25008.511745377091</v>
      </c>
    </row>
    <row r="2242" spans="1:5" x14ac:dyDescent="0.4">
      <c r="A2242" s="21">
        <v>42054</v>
      </c>
      <c r="B2242" s="22">
        <v>23385</v>
      </c>
      <c r="C2242">
        <v>22683.45</v>
      </c>
      <c r="D2242" s="24">
        <v>26233.560118211368</v>
      </c>
      <c r="E2242">
        <v>25098.745572951539</v>
      </c>
    </row>
    <row r="2243" spans="1:5" x14ac:dyDescent="0.4">
      <c r="A2243" s="21">
        <v>42055</v>
      </c>
      <c r="B2243" s="22">
        <v>29766</v>
      </c>
      <c r="C2243">
        <v>28873.02</v>
      </c>
      <c r="D2243" s="24">
        <v>25714.279208777203</v>
      </c>
      <c r="E2243">
        <v>25063.833406274269</v>
      </c>
    </row>
    <row r="2244" spans="1:5" x14ac:dyDescent="0.4">
      <c r="A2244" s="21">
        <v>42056</v>
      </c>
      <c r="B2244" s="22">
        <v>23882</v>
      </c>
      <c r="C2244">
        <v>23165.54</v>
      </c>
      <c r="D2244" s="24">
        <v>25887.628083225496</v>
      </c>
      <c r="E2244">
        <v>24967.692752645999</v>
      </c>
    </row>
    <row r="2245" spans="1:5" x14ac:dyDescent="0.4">
      <c r="A2245" s="21">
        <v>42057</v>
      </c>
      <c r="B2245" s="22">
        <v>22659</v>
      </c>
      <c r="C2245">
        <v>21979.23</v>
      </c>
      <c r="D2245" s="24">
        <v>26141.356622257354</v>
      </c>
      <c r="E2245">
        <v>25009.894308857223</v>
      </c>
    </row>
    <row r="2246" spans="1:5" x14ac:dyDescent="0.4">
      <c r="A2246" s="21">
        <v>42058</v>
      </c>
      <c r="B2246" s="22">
        <v>24801</v>
      </c>
      <c r="C2246">
        <v>24056.969999999998</v>
      </c>
      <c r="D2246" s="24">
        <v>25652.426706624978</v>
      </c>
      <c r="E2246">
        <v>25100.13310571605</v>
      </c>
    </row>
    <row r="2247" spans="1:5" x14ac:dyDescent="0.4">
      <c r="A2247" s="21">
        <v>42059</v>
      </c>
      <c r="B2247" s="22">
        <v>26484</v>
      </c>
      <c r="C2247">
        <v>25689.48</v>
      </c>
      <c r="D2247" s="24">
        <v>25377.322792031609</v>
      </c>
      <c r="E2247">
        <v>25065.218989841334</v>
      </c>
    </row>
    <row r="2248" spans="1:5" x14ac:dyDescent="0.4">
      <c r="A2248" s="21">
        <v>42060</v>
      </c>
      <c r="B2248" s="22">
        <v>25814</v>
      </c>
      <c r="C2248">
        <v>25039.579999999998</v>
      </c>
      <c r="D2248" s="24">
        <v>25852.748215106767</v>
      </c>
      <c r="E2248">
        <v>24969.073002271507</v>
      </c>
    </row>
    <row r="2249" spans="1:5" x14ac:dyDescent="0.4">
      <c r="A2249" s="21">
        <v>42061</v>
      </c>
      <c r="B2249" s="22">
        <v>19576</v>
      </c>
      <c r="C2249">
        <v>18988.72</v>
      </c>
      <c r="D2249" s="24">
        <v>25662.639431876101</v>
      </c>
      <c r="E2249">
        <v>25011.276872337359</v>
      </c>
    </row>
    <row r="2250" spans="1:5" x14ac:dyDescent="0.4">
      <c r="A2250" s="21">
        <v>42062</v>
      </c>
      <c r="B2250" s="22">
        <v>22712</v>
      </c>
      <c r="C2250">
        <v>22030.639999999999</v>
      </c>
      <c r="D2250" s="24">
        <v>25004.383977159006</v>
      </c>
      <c r="E2250">
        <v>25101.520638480557</v>
      </c>
    </row>
    <row r="2251" spans="1:5" x14ac:dyDescent="0.4">
      <c r="A2251" s="21">
        <v>42063</v>
      </c>
      <c r="B2251" s="22">
        <v>23403</v>
      </c>
      <c r="C2251">
        <v>22700.91</v>
      </c>
      <c r="D2251" s="24">
        <v>25191.814163980252</v>
      </c>
      <c r="E2251">
        <v>25066.604573408393</v>
      </c>
    </row>
    <row r="2252" spans="1:5" x14ac:dyDescent="0.4">
      <c r="A2252" s="21">
        <v>42064</v>
      </c>
      <c r="B2252" s="22">
        <v>19291</v>
      </c>
      <c r="C2252">
        <v>18712.27</v>
      </c>
      <c r="D2252" s="24">
        <v>24802.171141576702</v>
      </c>
      <c r="E2252">
        <v>24970.453251897008</v>
      </c>
    </row>
    <row r="2253" spans="1:5" x14ac:dyDescent="0.4">
      <c r="A2253" s="21">
        <v>42065</v>
      </c>
      <c r="B2253" s="22">
        <v>21700</v>
      </c>
      <c r="C2253">
        <v>21049</v>
      </c>
      <c r="D2253" s="24">
        <v>24236.491526243539</v>
      </c>
      <c r="E2253">
        <v>25012.659435817492</v>
      </c>
    </row>
    <row r="2254" spans="1:5" x14ac:dyDescent="0.4">
      <c r="A2254" s="21">
        <v>42066</v>
      </c>
      <c r="B2254" s="22">
        <v>27173</v>
      </c>
      <c r="C2254">
        <v>26357.809999999998</v>
      </c>
      <c r="D2254" s="24">
        <v>24399.174819060627</v>
      </c>
      <c r="E2254">
        <v>25102.908171245064</v>
      </c>
    </row>
    <row r="2255" spans="1:5" x14ac:dyDescent="0.4">
      <c r="A2255" s="21">
        <v>42067</v>
      </c>
      <c r="B2255" s="22">
        <v>22492</v>
      </c>
      <c r="C2255">
        <v>21817.239999999998</v>
      </c>
      <c r="D2255" s="24">
        <v>24326.466040560434</v>
      </c>
      <c r="E2255">
        <v>25067.990156975458</v>
      </c>
    </row>
    <row r="2256" spans="1:5" x14ac:dyDescent="0.4">
      <c r="A2256" s="21">
        <v>42068</v>
      </c>
      <c r="B2256" s="22">
        <v>32324</v>
      </c>
      <c r="C2256">
        <v>31354.28</v>
      </c>
      <c r="D2256" s="24">
        <v>24082.213859328302</v>
      </c>
      <c r="E2256">
        <v>24971.833501522517</v>
      </c>
    </row>
    <row r="2257" spans="1:5" x14ac:dyDescent="0.4">
      <c r="A2257" s="21">
        <v>42069</v>
      </c>
      <c r="B2257" s="22">
        <v>26313</v>
      </c>
      <c r="C2257">
        <v>25523.61</v>
      </c>
      <c r="D2257" s="24">
        <v>25159.31764448696</v>
      </c>
      <c r="E2257">
        <v>25014.041999297628</v>
      </c>
    </row>
    <row r="2258" spans="1:5" x14ac:dyDescent="0.4">
      <c r="A2258" s="21">
        <v>42070</v>
      </c>
      <c r="B2258" s="22">
        <v>22152</v>
      </c>
      <c r="C2258">
        <v>21487.439999999999</v>
      </c>
      <c r="D2258" s="24">
        <v>24898.626061869378</v>
      </c>
      <c r="E2258">
        <v>25104.295704009575</v>
      </c>
    </row>
    <row r="2259" spans="1:5" x14ac:dyDescent="0.4">
      <c r="A2259" s="21">
        <v>42071</v>
      </c>
      <c r="B2259" s="22">
        <v>22325</v>
      </c>
      <c r="C2259">
        <v>21655.25</v>
      </c>
      <c r="D2259" s="24">
        <v>24697.007368952585</v>
      </c>
      <c r="E2259">
        <v>25069.375740542517</v>
      </c>
    </row>
    <row r="2260" spans="1:5" x14ac:dyDescent="0.4">
      <c r="A2260" s="21">
        <v>42072</v>
      </c>
      <c r="B2260" s="22">
        <v>26649</v>
      </c>
      <c r="C2260">
        <v>25849.53</v>
      </c>
      <c r="D2260" s="24">
        <v>24859.903612378235</v>
      </c>
      <c r="E2260">
        <v>24973.213751148018</v>
      </c>
    </row>
    <row r="2261" spans="1:5" x14ac:dyDescent="0.4">
      <c r="A2261" s="21">
        <v>42073</v>
      </c>
      <c r="B2261" s="22">
        <v>42128</v>
      </c>
      <c r="C2261">
        <v>40864.159999999996</v>
      </c>
      <c r="D2261" s="24">
        <v>24607.738756861861</v>
      </c>
      <c r="E2261">
        <v>25015.424562777764</v>
      </c>
    </row>
    <row r="2262" spans="1:5" x14ac:dyDescent="0.4">
      <c r="A2262" s="21">
        <v>42074</v>
      </c>
      <c r="B2262" s="22">
        <v>25026</v>
      </c>
      <c r="C2262">
        <v>24275.219999999998</v>
      </c>
      <c r="D2262" s="24">
        <v>25992.477545589089</v>
      </c>
      <c r="E2262">
        <v>25105.683236774083</v>
      </c>
    </row>
    <row r="2263" spans="1:5" x14ac:dyDescent="0.4">
      <c r="A2263" s="21">
        <v>42075</v>
      </c>
      <c r="B2263" s="22">
        <v>23462</v>
      </c>
      <c r="C2263">
        <v>22758.14</v>
      </c>
      <c r="D2263" s="24">
        <v>26335.95082523478</v>
      </c>
      <c r="E2263">
        <v>25070.761324109582</v>
      </c>
    </row>
    <row r="2264" spans="1:5" x14ac:dyDescent="0.4">
      <c r="A2264" s="21">
        <v>42076</v>
      </c>
      <c r="B2264" s="22">
        <v>29500</v>
      </c>
      <c r="C2264">
        <v>28615</v>
      </c>
      <c r="D2264" s="24">
        <v>25880.769539677061</v>
      </c>
      <c r="E2264">
        <v>24974.594000773526</v>
      </c>
    </row>
    <row r="2265" spans="1:5" x14ac:dyDescent="0.4">
      <c r="A2265" s="21">
        <v>42077</v>
      </c>
      <c r="B2265" s="22">
        <v>25466</v>
      </c>
      <c r="C2265">
        <v>24702.02</v>
      </c>
      <c r="D2265" s="24">
        <v>25968.033274290807</v>
      </c>
      <c r="E2265">
        <v>25016.8071262579</v>
      </c>
    </row>
    <row r="2266" spans="1:5" x14ac:dyDescent="0.4">
      <c r="A2266" s="21">
        <v>42078</v>
      </c>
      <c r="B2266" s="22">
        <v>23287</v>
      </c>
      <c r="C2266">
        <v>22588.39</v>
      </c>
      <c r="D2266" s="24">
        <v>26325.848546730165</v>
      </c>
      <c r="E2266">
        <v>25107.070769538594</v>
      </c>
    </row>
    <row r="2267" spans="1:5" x14ac:dyDescent="0.4">
      <c r="A2267" s="21">
        <v>42079</v>
      </c>
      <c r="B2267" s="22">
        <v>28796</v>
      </c>
      <c r="C2267">
        <v>27932.12</v>
      </c>
      <c r="D2267" s="24">
        <v>25932.056358637707</v>
      </c>
      <c r="E2267">
        <v>25072.146907676641</v>
      </c>
    </row>
    <row r="2268" spans="1:5" x14ac:dyDescent="0.4">
      <c r="A2268" s="21">
        <v>42080</v>
      </c>
      <c r="B2268" s="22">
        <v>27264</v>
      </c>
      <c r="C2268">
        <v>26446.079999999998</v>
      </c>
      <c r="D2268" s="24">
        <v>25913.380765747734</v>
      </c>
      <c r="E2268">
        <v>24975.974250399027</v>
      </c>
    </row>
    <row r="2269" spans="1:5" x14ac:dyDescent="0.4">
      <c r="A2269" s="21">
        <v>42081</v>
      </c>
      <c r="B2269" s="22">
        <v>26880</v>
      </c>
      <c r="C2269">
        <v>26073.599999999999</v>
      </c>
      <c r="D2269" s="24">
        <v>26387.580261994601</v>
      </c>
      <c r="E2269">
        <v>25018.189689738032</v>
      </c>
    </row>
    <row r="2270" spans="1:5" x14ac:dyDescent="0.4">
      <c r="A2270" s="21">
        <v>42082</v>
      </c>
      <c r="B2270" s="22">
        <v>21206</v>
      </c>
      <c r="C2270">
        <v>20569.82</v>
      </c>
      <c r="D2270" s="24">
        <v>26335.730939469755</v>
      </c>
      <c r="E2270">
        <v>25108.458302303101</v>
      </c>
    </row>
    <row r="2271" spans="1:5" x14ac:dyDescent="0.4">
      <c r="A2271" s="21">
        <v>42083</v>
      </c>
      <c r="B2271" s="22">
        <v>23731</v>
      </c>
      <c r="C2271">
        <v>23019.07</v>
      </c>
      <c r="D2271" s="24">
        <v>25678.350020927668</v>
      </c>
      <c r="E2271">
        <v>25073.532491243703</v>
      </c>
    </row>
    <row r="2272" spans="1:5" x14ac:dyDescent="0.4">
      <c r="A2272" s="21">
        <v>42084</v>
      </c>
      <c r="B2272" s="22">
        <v>22568</v>
      </c>
      <c r="C2272">
        <v>21890.959999999999</v>
      </c>
      <c r="D2272" s="24">
        <v>25878.337684412945</v>
      </c>
      <c r="E2272">
        <v>24977.354500024532</v>
      </c>
    </row>
    <row r="2273" spans="1:5" x14ac:dyDescent="0.4">
      <c r="A2273" s="21">
        <v>42085</v>
      </c>
      <c r="B2273" s="22">
        <v>21319</v>
      </c>
      <c r="C2273">
        <v>20679.43</v>
      </c>
      <c r="D2273" s="24">
        <v>25468.929342201969</v>
      </c>
      <c r="E2273">
        <v>25019.572253218168</v>
      </c>
    </row>
    <row r="2274" spans="1:5" x14ac:dyDescent="0.4">
      <c r="A2274" s="21">
        <v>42086</v>
      </c>
      <c r="B2274" s="22">
        <v>24972</v>
      </c>
      <c r="C2274">
        <v>24222.84</v>
      </c>
      <c r="D2274" s="24">
        <v>24930.768281930661</v>
      </c>
      <c r="E2274">
        <v>25109.845835067612</v>
      </c>
    </row>
    <row r="2275" spans="1:5" x14ac:dyDescent="0.4">
      <c r="A2275" s="21">
        <v>42087</v>
      </c>
      <c r="B2275" s="22">
        <v>25419</v>
      </c>
      <c r="C2275">
        <v>24656.43</v>
      </c>
      <c r="D2275" s="24">
        <v>25262.355010494939</v>
      </c>
      <c r="E2275">
        <v>25074.918074810765</v>
      </c>
    </row>
    <row r="2276" spans="1:5" x14ac:dyDescent="0.4">
      <c r="A2276" s="21">
        <v>42088</v>
      </c>
      <c r="B2276" s="22">
        <v>25687</v>
      </c>
      <c r="C2276">
        <v>24916.39</v>
      </c>
      <c r="D2276" s="24">
        <v>25115.135257628564</v>
      </c>
      <c r="E2276">
        <v>24978.734749650037</v>
      </c>
    </row>
    <row r="2277" spans="1:5" x14ac:dyDescent="0.4">
      <c r="A2277" s="21">
        <v>42089</v>
      </c>
      <c r="B2277" s="22">
        <v>20642</v>
      </c>
      <c r="C2277">
        <v>20022.739999999998</v>
      </c>
      <c r="D2277" s="24">
        <v>24993.252609463307</v>
      </c>
      <c r="E2277">
        <v>25020.9548166983</v>
      </c>
    </row>
    <row r="2278" spans="1:5" x14ac:dyDescent="0.4">
      <c r="A2278" s="21">
        <v>42090</v>
      </c>
      <c r="B2278" s="22">
        <v>25388</v>
      </c>
      <c r="C2278">
        <v>24626.36</v>
      </c>
      <c r="D2278" s="24">
        <v>24979.726253077017</v>
      </c>
      <c r="E2278">
        <v>25111.233367832119</v>
      </c>
    </row>
    <row r="2279" spans="1:5" x14ac:dyDescent="0.4">
      <c r="A2279" s="21">
        <v>42091</v>
      </c>
      <c r="B2279" s="22">
        <v>22367</v>
      </c>
      <c r="C2279">
        <v>21695.989999999998</v>
      </c>
      <c r="D2279" s="24">
        <v>24858.538906125406</v>
      </c>
      <c r="E2279">
        <v>25076.303658377827</v>
      </c>
    </row>
    <row r="2280" spans="1:5" x14ac:dyDescent="0.4">
      <c r="A2280" s="21">
        <v>42092</v>
      </c>
      <c r="B2280" s="22">
        <v>19443</v>
      </c>
      <c r="C2280">
        <v>18859.71</v>
      </c>
      <c r="D2280" s="24">
        <v>24444.729575172274</v>
      </c>
      <c r="E2280">
        <v>24980.114999275538</v>
      </c>
    </row>
    <row r="2281" spans="1:5" x14ac:dyDescent="0.4">
      <c r="A2281" s="21">
        <v>42093</v>
      </c>
      <c r="B2281" s="22">
        <v>23935</v>
      </c>
      <c r="C2281">
        <v>23216.95</v>
      </c>
      <c r="D2281" s="24">
        <v>24426.764293930501</v>
      </c>
      <c r="E2281">
        <v>25022.337380178436</v>
      </c>
    </row>
    <row r="2282" spans="1:5" x14ac:dyDescent="0.4">
      <c r="A2282" s="21">
        <v>42094</v>
      </c>
      <c r="B2282" s="22">
        <v>24081</v>
      </c>
      <c r="C2282">
        <v>23358.57</v>
      </c>
      <c r="D2282" s="24">
        <v>24206.437200789336</v>
      </c>
      <c r="E2282">
        <v>25112.62090059663</v>
      </c>
    </row>
    <row r="2283" spans="1:5" x14ac:dyDescent="0.4">
      <c r="A2283" s="21">
        <v>42095</v>
      </c>
      <c r="B2283" s="22">
        <v>26634</v>
      </c>
      <c r="C2283">
        <v>25834.98</v>
      </c>
      <c r="D2283" s="24">
        <v>23951.865873828683</v>
      </c>
      <c r="E2283">
        <v>25077.689241944889</v>
      </c>
    </row>
    <row r="2284" spans="1:5" x14ac:dyDescent="0.4">
      <c r="A2284" s="21">
        <v>42096</v>
      </c>
      <c r="B2284" s="22">
        <v>18678</v>
      </c>
      <c r="C2284">
        <v>18117.66</v>
      </c>
      <c r="D2284" s="24">
        <v>24588.28045766809</v>
      </c>
      <c r="E2284">
        <v>24981.495248901047</v>
      </c>
    </row>
    <row r="2285" spans="1:5" x14ac:dyDescent="0.4">
      <c r="A2285" s="21">
        <v>42097</v>
      </c>
      <c r="B2285" s="22">
        <v>21191</v>
      </c>
      <c r="C2285">
        <v>20555.27</v>
      </c>
      <c r="D2285" s="24">
        <v>23951.244783003014</v>
      </c>
      <c r="E2285">
        <v>25023.719943658569</v>
      </c>
    </row>
    <row r="2286" spans="1:5" x14ac:dyDescent="0.4">
      <c r="A2286" s="21">
        <v>42098</v>
      </c>
      <c r="B2286" s="22">
        <v>23504</v>
      </c>
      <c r="C2286">
        <v>22798.880000000001</v>
      </c>
      <c r="D2286" s="24">
        <v>23527.198045014124</v>
      </c>
      <c r="E2286">
        <v>25114.008433361138</v>
      </c>
    </row>
    <row r="2287" spans="1:5" x14ac:dyDescent="0.4">
      <c r="A2287" s="21">
        <v>42099</v>
      </c>
      <c r="B2287" s="22">
        <v>21072</v>
      </c>
      <c r="C2287">
        <v>20439.84</v>
      </c>
      <c r="D2287" s="24">
        <v>23843.294793300291</v>
      </c>
      <c r="E2287">
        <v>25079.074825511951</v>
      </c>
    </row>
    <row r="2288" spans="1:5" x14ac:dyDescent="0.4">
      <c r="A2288" s="21">
        <v>42100</v>
      </c>
      <c r="B2288" s="22">
        <v>23949</v>
      </c>
      <c r="C2288">
        <v>23230.53</v>
      </c>
      <c r="D2288" s="24">
        <v>23489.698284632294</v>
      </c>
      <c r="E2288">
        <v>24982.875498526548</v>
      </c>
    </row>
    <row r="2289" spans="1:5" x14ac:dyDescent="0.4">
      <c r="A2289" s="21">
        <v>42101</v>
      </c>
      <c r="B2289" s="22">
        <v>26974</v>
      </c>
      <c r="C2289">
        <v>26164.78</v>
      </c>
      <c r="D2289" s="24">
        <v>23349.723950061834</v>
      </c>
      <c r="E2289">
        <v>25025.102507138701</v>
      </c>
    </row>
    <row r="2290" spans="1:5" x14ac:dyDescent="0.4">
      <c r="A2290" s="21">
        <v>42102</v>
      </c>
      <c r="B2290" s="22">
        <v>27636</v>
      </c>
      <c r="C2290">
        <v>26806.92</v>
      </c>
      <c r="D2290" s="24">
        <v>23919.793524842538</v>
      </c>
      <c r="E2290">
        <v>25115.395966125649</v>
      </c>
    </row>
    <row r="2291" spans="1:5" x14ac:dyDescent="0.4">
      <c r="A2291" s="21">
        <v>42103</v>
      </c>
      <c r="B2291" s="22">
        <v>22276</v>
      </c>
      <c r="C2291">
        <v>21607.72</v>
      </c>
      <c r="D2291" s="24">
        <v>24106.967121759924</v>
      </c>
      <c r="E2291">
        <v>25080.460409079013</v>
      </c>
    </row>
    <row r="2292" spans="1:5" x14ac:dyDescent="0.4">
      <c r="A2292" s="21">
        <v>42104</v>
      </c>
      <c r="B2292" s="22">
        <v>27583</v>
      </c>
      <c r="C2292">
        <v>26755.51</v>
      </c>
      <c r="D2292" s="24">
        <v>23821.640992129465</v>
      </c>
      <c r="E2292">
        <v>24984.255748152056</v>
      </c>
    </row>
    <row r="2293" spans="1:5" x14ac:dyDescent="0.4">
      <c r="A2293" s="21">
        <v>42105</v>
      </c>
      <c r="B2293" s="22">
        <v>23991</v>
      </c>
      <c r="C2293">
        <v>23271.27</v>
      </c>
      <c r="D2293" s="24">
        <v>24408.297924640658</v>
      </c>
      <c r="E2293">
        <v>25026.485070618837</v>
      </c>
    </row>
    <row r="2294" spans="1:5" x14ac:dyDescent="0.4">
      <c r="A2294" s="21">
        <v>42106</v>
      </c>
      <c r="B2294" s="22">
        <v>22015</v>
      </c>
      <c r="C2294">
        <v>21354.55</v>
      </c>
      <c r="D2294" s="24">
        <v>24208.090262392881</v>
      </c>
      <c r="E2294">
        <v>25116.783498890156</v>
      </c>
    </row>
    <row r="2295" spans="1:5" x14ac:dyDescent="0.4">
      <c r="A2295" s="21">
        <v>42107</v>
      </c>
      <c r="B2295" s="22">
        <v>26685</v>
      </c>
      <c r="C2295">
        <v>25884.45</v>
      </c>
      <c r="D2295" s="24">
        <v>23958.063322529302</v>
      </c>
      <c r="E2295">
        <v>25081.845992646075</v>
      </c>
    </row>
    <row r="2296" spans="1:5" x14ac:dyDescent="0.4">
      <c r="A2296" s="21">
        <v>42108</v>
      </c>
      <c r="B2296" s="22">
        <v>28340</v>
      </c>
      <c r="C2296">
        <v>27489.8</v>
      </c>
      <c r="D2296" s="24">
        <v>24416.009114608973</v>
      </c>
      <c r="E2296">
        <v>24985.635997777557</v>
      </c>
    </row>
    <row r="2297" spans="1:5" x14ac:dyDescent="0.4">
      <c r="A2297" s="21">
        <v>42109</v>
      </c>
      <c r="B2297" s="22">
        <v>28353</v>
      </c>
      <c r="C2297">
        <v>27502.41</v>
      </c>
      <c r="D2297" s="24">
        <v>24531.192504356794</v>
      </c>
      <c r="E2297">
        <v>25027.86763409897</v>
      </c>
    </row>
    <row r="2298" spans="1:5" x14ac:dyDescent="0.4">
      <c r="A2298" s="21">
        <v>42110</v>
      </c>
      <c r="B2298" s="22">
        <v>22590</v>
      </c>
      <c r="C2298">
        <v>21912.3</v>
      </c>
      <c r="D2298" s="24">
        <v>24806.079719897349</v>
      </c>
      <c r="E2298">
        <v>25118.171031654667</v>
      </c>
    </row>
    <row r="2299" spans="1:5" x14ac:dyDescent="0.4">
      <c r="A2299" s="21">
        <v>42111</v>
      </c>
      <c r="B2299" s="22">
        <v>28026</v>
      </c>
      <c r="C2299">
        <v>27185.219999999998</v>
      </c>
      <c r="D2299" s="24">
        <v>24896.140435152414</v>
      </c>
      <c r="E2299">
        <v>25083.231576213137</v>
      </c>
    </row>
    <row r="2300" spans="1:5" x14ac:dyDescent="0.4">
      <c r="A2300" s="21">
        <v>42112</v>
      </c>
      <c r="B2300" s="22">
        <v>24661</v>
      </c>
      <c r="C2300">
        <v>23921.17</v>
      </c>
      <c r="D2300" s="24">
        <v>24944.739825177836</v>
      </c>
      <c r="E2300">
        <v>24987.016247403066</v>
      </c>
    </row>
    <row r="2301" spans="1:5" x14ac:dyDescent="0.4">
      <c r="A2301" s="21">
        <v>42113</v>
      </c>
      <c r="B2301" s="22">
        <v>22606</v>
      </c>
      <c r="C2301">
        <v>21927.82</v>
      </c>
      <c r="D2301" s="24">
        <v>24829.389095735074</v>
      </c>
      <c r="E2301">
        <v>25029.250197579109</v>
      </c>
    </row>
    <row r="2302" spans="1:5" x14ac:dyDescent="0.4">
      <c r="A2302" s="21">
        <v>42114</v>
      </c>
      <c r="B2302" s="22">
        <v>27046</v>
      </c>
      <c r="C2302">
        <v>26234.62</v>
      </c>
      <c r="D2302" s="24">
        <v>24980.720167554933</v>
      </c>
      <c r="E2302">
        <v>25119.558564419174</v>
      </c>
    </row>
    <row r="2303" spans="1:5" x14ac:dyDescent="0.4">
      <c r="A2303" s="21">
        <v>42115</v>
      </c>
      <c r="B2303" s="22">
        <v>27341</v>
      </c>
      <c r="C2303">
        <v>26520.77</v>
      </c>
      <c r="D2303" s="24">
        <v>24907.2661196031</v>
      </c>
      <c r="E2303">
        <v>25084.617159780199</v>
      </c>
    </row>
    <row r="2304" spans="1:5" x14ac:dyDescent="0.4">
      <c r="A2304" s="21">
        <v>42116</v>
      </c>
      <c r="B2304" s="22">
        <v>27273</v>
      </c>
      <c r="C2304">
        <v>26454.809999999998</v>
      </c>
      <c r="D2304" s="24">
        <v>24980.609296953287</v>
      </c>
      <c r="E2304">
        <v>24988.396497028567</v>
      </c>
    </row>
    <row r="2305" spans="1:5" x14ac:dyDescent="0.4">
      <c r="A2305" s="21">
        <v>42117</v>
      </c>
      <c r="B2305" s="22">
        <v>22184</v>
      </c>
      <c r="C2305">
        <v>21518.48</v>
      </c>
      <c r="D2305" s="24">
        <v>25541.548333480263</v>
      </c>
      <c r="E2305">
        <v>25030.632761059242</v>
      </c>
    </row>
    <row r="2306" spans="1:5" x14ac:dyDescent="0.4">
      <c r="A2306" s="21">
        <v>42118</v>
      </c>
      <c r="B2306" s="22">
        <v>26547</v>
      </c>
      <c r="C2306">
        <v>25750.59</v>
      </c>
      <c r="D2306" s="24">
        <v>25047.943190467984</v>
      </c>
      <c r="E2306">
        <v>25120.946097183682</v>
      </c>
    </row>
    <row r="2307" spans="1:5" x14ac:dyDescent="0.4">
      <c r="A2307" s="21">
        <v>42119</v>
      </c>
      <c r="B2307" s="22">
        <v>23379</v>
      </c>
      <c r="C2307">
        <v>22677.63</v>
      </c>
      <c r="D2307" s="24">
        <v>25046.351469906698</v>
      </c>
      <c r="E2307">
        <v>25086.002743347261</v>
      </c>
    </row>
    <row r="2308" spans="1:5" x14ac:dyDescent="0.4">
      <c r="A2308" s="21">
        <v>42120</v>
      </c>
      <c r="B2308" s="22">
        <v>21392</v>
      </c>
      <c r="C2308">
        <v>20750.239999999998</v>
      </c>
      <c r="D2308" s="24">
        <v>25229.479812679991</v>
      </c>
      <c r="E2308">
        <v>24989.776746654072</v>
      </c>
    </row>
    <row r="2309" spans="1:5" x14ac:dyDescent="0.4">
      <c r="A2309" s="21">
        <v>42121</v>
      </c>
      <c r="B2309" s="22">
        <v>27510</v>
      </c>
      <c r="C2309">
        <v>26684.7</v>
      </c>
      <c r="D2309" s="24">
        <v>24756.443014396675</v>
      </c>
      <c r="E2309">
        <v>25032.015324539378</v>
      </c>
    </row>
    <row r="2310" spans="1:5" x14ac:dyDescent="0.4">
      <c r="A2310" s="21">
        <v>42122</v>
      </c>
      <c r="B2310" s="22">
        <v>43230</v>
      </c>
      <c r="C2310">
        <v>41933.1</v>
      </c>
      <c r="D2310" s="24">
        <v>24817.483196199715</v>
      </c>
      <c r="E2310">
        <v>25122.333629948193</v>
      </c>
    </row>
    <row r="2311" spans="1:5" x14ac:dyDescent="0.4">
      <c r="A2311" s="21">
        <v>42123</v>
      </c>
      <c r="B2311" s="22">
        <v>26939</v>
      </c>
      <c r="C2311">
        <v>26130.829999999998</v>
      </c>
      <c r="D2311" s="24">
        <v>26557.530502591653</v>
      </c>
      <c r="E2311">
        <v>25087.388326914323</v>
      </c>
    </row>
    <row r="2312" spans="1:5" x14ac:dyDescent="0.4">
      <c r="A2312" s="21">
        <v>42124</v>
      </c>
      <c r="B2312" s="22">
        <v>21733</v>
      </c>
      <c r="C2312">
        <v>21081.01</v>
      </c>
      <c r="D2312" s="24">
        <v>26482.557952997508</v>
      </c>
      <c r="E2312">
        <v>24991.156996279577</v>
      </c>
    </row>
    <row r="2313" spans="1:5" x14ac:dyDescent="0.4">
      <c r="A2313" s="21">
        <v>42125</v>
      </c>
      <c r="B2313" s="22">
        <v>26940</v>
      </c>
      <c r="C2313">
        <v>26131.8</v>
      </c>
      <c r="D2313" s="24">
        <v>26127.472713755738</v>
      </c>
      <c r="E2313">
        <v>25033.39788801951</v>
      </c>
    </row>
    <row r="2314" spans="1:5" x14ac:dyDescent="0.4">
      <c r="A2314" s="21">
        <v>42126</v>
      </c>
      <c r="B2314" s="22">
        <v>21165</v>
      </c>
      <c r="C2314">
        <v>20530.05</v>
      </c>
      <c r="D2314" s="24">
        <v>26285.608296547445</v>
      </c>
      <c r="E2314">
        <v>25123.7211627127</v>
      </c>
    </row>
    <row r="2315" spans="1:5" x14ac:dyDescent="0.4">
      <c r="A2315" s="21">
        <v>42127</v>
      </c>
      <c r="B2315" s="22">
        <v>20907</v>
      </c>
      <c r="C2315">
        <v>20279.79</v>
      </c>
      <c r="D2315" s="24">
        <v>25725.848489269167</v>
      </c>
      <c r="E2315">
        <v>25088.773910481381</v>
      </c>
    </row>
    <row r="2316" spans="1:5" x14ac:dyDescent="0.4">
      <c r="A2316" s="21">
        <v>42128</v>
      </c>
      <c r="B2316" s="22">
        <v>25613</v>
      </c>
      <c r="C2316">
        <v>24844.61</v>
      </c>
      <c r="D2316" s="24">
        <v>25427.241952745135</v>
      </c>
      <c r="E2316">
        <v>24992.537245905081</v>
      </c>
    </row>
    <row r="2317" spans="1:5" x14ac:dyDescent="0.4">
      <c r="A2317" s="21">
        <v>42129</v>
      </c>
      <c r="B2317" s="22">
        <v>26948</v>
      </c>
      <c r="C2317">
        <v>26139.559999999998</v>
      </c>
      <c r="D2317" s="24">
        <v>25466.528579744794</v>
      </c>
      <c r="E2317">
        <v>25034.780451499646</v>
      </c>
    </row>
    <row r="2318" spans="1:5" x14ac:dyDescent="0.4">
      <c r="A2318" s="21">
        <v>42130</v>
      </c>
      <c r="B2318" s="22">
        <v>27616</v>
      </c>
      <c r="C2318">
        <v>26787.52</v>
      </c>
      <c r="D2318" s="24">
        <v>25426.071799760899</v>
      </c>
      <c r="E2318">
        <v>25125.108695477207</v>
      </c>
    </row>
    <row r="2319" spans="1:5" x14ac:dyDescent="0.4">
      <c r="A2319" s="21">
        <v>42131</v>
      </c>
      <c r="B2319" s="22">
        <v>22129</v>
      </c>
      <c r="C2319">
        <v>21465.13</v>
      </c>
      <c r="D2319" s="24">
        <v>25733.579306550415</v>
      </c>
      <c r="E2319">
        <v>25090.159494048447</v>
      </c>
    </row>
    <row r="2320" spans="1:5" x14ac:dyDescent="0.4">
      <c r="A2320" s="21">
        <v>42132</v>
      </c>
      <c r="B2320" s="22">
        <v>28883</v>
      </c>
      <c r="C2320">
        <v>28016.51</v>
      </c>
      <c r="D2320" s="24">
        <v>25491.967654151777</v>
      </c>
      <c r="E2320">
        <v>24993.917495530586</v>
      </c>
    </row>
    <row r="2321" spans="1:5" x14ac:dyDescent="0.4">
      <c r="A2321" s="21">
        <v>42133</v>
      </c>
      <c r="B2321" s="22">
        <v>24062</v>
      </c>
      <c r="C2321">
        <v>23340.14</v>
      </c>
      <c r="D2321" s="24">
        <v>25607.584855680889</v>
      </c>
      <c r="E2321">
        <v>25036.163014979778</v>
      </c>
    </row>
    <row r="2322" spans="1:5" x14ac:dyDescent="0.4">
      <c r="A2322" s="21">
        <v>42134</v>
      </c>
      <c r="B2322" s="22">
        <v>21654</v>
      </c>
      <c r="C2322">
        <v>21004.38</v>
      </c>
      <c r="D2322" s="24">
        <v>25556.073866963434</v>
      </c>
      <c r="E2322">
        <v>25126.496228241715</v>
      </c>
    </row>
    <row r="2323" spans="1:5" x14ac:dyDescent="0.4">
      <c r="A2323" s="21">
        <v>42135</v>
      </c>
      <c r="B2323" s="22">
        <v>26317</v>
      </c>
      <c r="C2323">
        <v>25527.489999999998</v>
      </c>
      <c r="D2323" s="24">
        <v>25370.65457778062</v>
      </c>
      <c r="E2323">
        <v>25091.545077615505</v>
      </c>
    </row>
    <row r="2324" spans="1:5" x14ac:dyDescent="0.4">
      <c r="A2324" s="21">
        <v>42136</v>
      </c>
      <c r="B2324" s="22">
        <v>27231</v>
      </c>
      <c r="C2324">
        <v>26414.07</v>
      </c>
      <c r="D2324" s="24">
        <v>25241.402831975745</v>
      </c>
      <c r="E2324">
        <v>24995.297745156091</v>
      </c>
    </row>
    <row r="2325" spans="1:5" x14ac:dyDescent="0.4">
      <c r="A2325" s="21">
        <v>42137</v>
      </c>
      <c r="B2325" s="22">
        <v>27290</v>
      </c>
      <c r="C2325">
        <v>26471.3</v>
      </c>
      <c r="D2325" s="24">
        <v>25437.94469078146</v>
      </c>
      <c r="E2325">
        <v>25037.545578459914</v>
      </c>
    </row>
    <row r="2326" spans="1:5" x14ac:dyDescent="0.4">
      <c r="A2326" s="21">
        <v>42138</v>
      </c>
      <c r="B2326" s="22">
        <v>21837</v>
      </c>
      <c r="C2326">
        <v>21181.89</v>
      </c>
      <c r="D2326" s="24">
        <v>25759.901508212133</v>
      </c>
      <c r="E2326">
        <v>25127.883761006226</v>
      </c>
    </row>
    <row r="2327" spans="1:5" x14ac:dyDescent="0.4">
      <c r="A2327" s="21">
        <v>42139</v>
      </c>
      <c r="B2327" s="22">
        <v>30048</v>
      </c>
      <c r="C2327">
        <v>29146.559999999998</v>
      </c>
      <c r="D2327" s="24">
        <v>25262.595081274816</v>
      </c>
      <c r="E2327">
        <v>25092.93066118257</v>
      </c>
    </row>
    <row r="2328" spans="1:5" x14ac:dyDescent="0.4">
      <c r="A2328" s="21">
        <v>42140</v>
      </c>
      <c r="B2328" s="22">
        <v>23513</v>
      </c>
      <c r="C2328">
        <v>22807.61</v>
      </c>
      <c r="D2328" s="24">
        <v>25675.915268864566</v>
      </c>
      <c r="E2328">
        <v>24996.677994781596</v>
      </c>
    </row>
    <row r="2329" spans="1:5" x14ac:dyDescent="0.4">
      <c r="A2329" s="21">
        <v>42141</v>
      </c>
      <c r="B2329" s="22">
        <v>21620</v>
      </c>
      <c r="C2329">
        <v>20971.399999999998</v>
      </c>
      <c r="D2329" s="24">
        <v>25617.137062596568</v>
      </c>
      <c r="E2329">
        <v>25038.928141940047</v>
      </c>
    </row>
    <row r="2330" spans="1:5" x14ac:dyDescent="0.4">
      <c r="A2330" s="21">
        <v>42142</v>
      </c>
      <c r="B2330" s="22">
        <v>27267</v>
      </c>
      <c r="C2330">
        <v>26448.989999999998</v>
      </c>
      <c r="D2330" s="24">
        <v>25213.885250571937</v>
      </c>
      <c r="E2330">
        <v>25129.271293770733</v>
      </c>
    </row>
    <row r="2331" spans="1:5" x14ac:dyDescent="0.4">
      <c r="A2331" s="21">
        <v>42143</v>
      </c>
      <c r="B2331" s="22">
        <v>26898</v>
      </c>
      <c r="C2331">
        <v>26091.059999999998</v>
      </c>
      <c r="D2331" s="24">
        <v>25334.343602190809</v>
      </c>
      <c r="E2331">
        <v>25094.316244749629</v>
      </c>
    </row>
    <row r="2332" spans="1:5" x14ac:dyDescent="0.4">
      <c r="A2332" s="21">
        <v>42144</v>
      </c>
      <c r="B2332" s="22">
        <v>26829</v>
      </c>
      <c r="C2332">
        <v>26024.13</v>
      </c>
      <c r="D2332" s="24">
        <v>25544.567047472425</v>
      </c>
      <c r="E2332">
        <v>24998.058244407097</v>
      </c>
    </row>
    <row r="2333" spans="1:5" x14ac:dyDescent="0.4">
      <c r="A2333" s="21">
        <v>42145</v>
      </c>
      <c r="B2333" s="22">
        <v>21625</v>
      </c>
      <c r="C2333">
        <v>20976.25</v>
      </c>
      <c r="D2333" s="24">
        <v>25622.599007230445</v>
      </c>
      <c r="E2333">
        <v>25040.310705420183</v>
      </c>
    </row>
    <row r="2334" spans="1:5" x14ac:dyDescent="0.4">
      <c r="A2334" s="21">
        <v>42146</v>
      </c>
      <c r="B2334" s="22">
        <v>27150</v>
      </c>
      <c r="C2334">
        <v>26335.5</v>
      </c>
      <c r="D2334" s="24">
        <v>25265.366491280776</v>
      </c>
      <c r="E2334">
        <v>25130.658826535244</v>
      </c>
    </row>
    <row r="2335" spans="1:5" x14ac:dyDescent="0.4">
      <c r="A2335" s="21">
        <v>42147</v>
      </c>
      <c r="B2335" s="22">
        <v>24011</v>
      </c>
      <c r="C2335">
        <v>23290.67</v>
      </c>
      <c r="D2335" s="24">
        <v>25497.157728414248</v>
      </c>
      <c r="E2335">
        <v>25095.701828316694</v>
      </c>
    </row>
    <row r="2336" spans="1:5" x14ac:dyDescent="0.4">
      <c r="A2336" s="21">
        <v>42148</v>
      </c>
      <c r="B2336" s="22">
        <v>21569</v>
      </c>
      <c r="C2336">
        <v>20921.93</v>
      </c>
      <c r="D2336" s="24">
        <v>25298.532478231347</v>
      </c>
      <c r="E2336">
        <v>24999.438494032605</v>
      </c>
    </row>
    <row r="2337" spans="1:5" x14ac:dyDescent="0.4">
      <c r="A2337" s="21">
        <v>42149</v>
      </c>
      <c r="B2337" s="22">
        <v>26060</v>
      </c>
      <c r="C2337">
        <v>25278.2</v>
      </c>
      <c r="D2337" s="24">
        <v>25029.604274648373</v>
      </c>
      <c r="E2337">
        <v>25041.693268900315</v>
      </c>
    </row>
    <row r="2338" spans="1:5" x14ac:dyDescent="0.4">
      <c r="A2338" s="21">
        <v>42150</v>
      </c>
      <c r="B2338" s="22">
        <v>27012</v>
      </c>
      <c r="C2338">
        <v>26201.64</v>
      </c>
      <c r="D2338" s="24">
        <v>25155.275108090998</v>
      </c>
      <c r="E2338">
        <v>25132.046359299751</v>
      </c>
    </row>
    <row r="2339" spans="1:5" x14ac:dyDescent="0.4">
      <c r="A2339" s="21">
        <v>42151</v>
      </c>
      <c r="B2339" s="22">
        <v>27375</v>
      </c>
      <c r="C2339">
        <v>26553.75</v>
      </c>
      <c r="D2339" s="24">
        <v>25191.434798597573</v>
      </c>
      <c r="E2339">
        <v>25097.087411883753</v>
      </c>
    </row>
    <row r="2340" spans="1:5" x14ac:dyDescent="0.4">
      <c r="A2340" s="21">
        <v>42152</v>
      </c>
      <c r="B2340" s="22">
        <v>22059</v>
      </c>
      <c r="C2340">
        <v>21397.23</v>
      </c>
      <c r="D2340" s="24">
        <v>25439.876866148094</v>
      </c>
      <c r="E2340">
        <v>25000.818743658107</v>
      </c>
    </row>
    <row r="2341" spans="1:5" x14ac:dyDescent="0.4">
      <c r="A2341" s="21">
        <v>42153</v>
      </c>
      <c r="B2341" s="22">
        <v>28425</v>
      </c>
      <c r="C2341">
        <v>27572.25</v>
      </c>
      <c r="D2341" s="24">
        <v>25230.852044118958</v>
      </c>
      <c r="E2341">
        <v>25043.075832380448</v>
      </c>
    </row>
    <row r="2342" spans="1:5" x14ac:dyDescent="0.4">
      <c r="A2342" s="21">
        <v>42154</v>
      </c>
      <c r="B2342" s="22">
        <v>23618</v>
      </c>
      <c r="C2342">
        <v>22909.46</v>
      </c>
      <c r="D2342" s="24">
        <v>25374.299928097214</v>
      </c>
      <c r="E2342">
        <v>25133.433892064262</v>
      </c>
    </row>
    <row r="2343" spans="1:5" x14ac:dyDescent="0.4">
      <c r="A2343" s="21">
        <v>42155</v>
      </c>
      <c r="B2343" s="22">
        <v>21941</v>
      </c>
      <c r="C2343">
        <v>21282.77</v>
      </c>
      <c r="D2343" s="24">
        <v>25250.764921736023</v>
      </c>
      <c r="E2343">
        <v>25098.472995450818</v>
      </c>
    </row>
    <row r="2344" spans="1:5" x14ac:dyDescent="0.4">
      <c r="A2344" s="21">
        <v>42156</v>
      </c>
      <c r="B2344" s="22">
        <v>27593</v>
      </c>
      <c r="C2344">
        <v>26765.21</v>
      </c>
      <c r="D2344" s="24">
        <v>25121.894129342014</v>
      </c>
      <c r="E2344">
        <v>25002.198993283611</v>
      </c>
    </row>
    <row r="2345" spans="1:5" x14ac:dyDescent="0.4">
      <c r="A2345" s="21">
        <v>42157</v>
      </c>
      <c r="B2345" s="22">
        <v>28727</v>
      </c>
      <c r="C2345">
        <v>27865.19</v>
      </c>
      <c r="D2345" s="24">
        <v>25153.108628041722</v>
      </c>
      <c r="E2345">
        <v>25044.458395860587</v>
      </c>
    </row>
    <row r="2346" spans="1:5" x14ac:dyDescent="0.4">
      <c r="A2346" s="21">
        <v>42158</v>
      </c>
      <c r="B2346" s="22">
        <v>25061</v>
      </c>
      <c r="C2346">
        <v>24309.17</v>
      </c>
      <c r="D2346" s="24">
        <v>25427.150705202719</v>
      </c>
      <c r="E2346">
        <v>25134.82142482877</v>
      </c>
    </row>
    <row r="2347" spans="1:5" x14ac:dyDescent="0.4">
      <c r="A2347" s="21">
        <v>42159</v>
      </c>
      <c r="B2347" s="22">
        <v>22431</v>
      </c>
      <c r="C2347">
        <v>21758.07</v>
      </c>
      <c r="D2347" s="24">
        <v>25597.782887594101</v>
      </c>
      <c r="E2347">
        <v>25099.858579017877</v>
      </c>
    </row>
    <row r="2348" spans="1:5" x14ac:dyDescent="0.4">
      <c r="A2348" s="21">
        <v>42160</v>
      </c>
      <c r="B2348" s="22">
        <v>23634</v>
      </c>
      <c r="C2348">
        <v>22924.98</v>
      </c>
      <c r="D2348" s="24">
        <v>25201.284622402127</v>
      </c>
      <c r="E2348">
        <v>25003.579242909116</v>
      </c>
    </row>
    <row r="2349" spans="1:5" x14ac:dyDescent="0.4">
      <c r="A2349" s="21">
        <v>42161</v>
      </c>
      <c r="B2349" s="22">
        <v>24465</v>
      </c>
      <c r="C2349">
        <v>23731.05</v>
      </c>
      <c r="D2349" s="24">
        <v>25029.585305455901</v>
      </c>
      <c r="E2349">
        <v>25045.84095934072</v>
      </c>
    </row>
    <row r="2350" spans="1:5" x14ac:dyDescent="0.4">
      <c r="A2350" s="21">
        <v>42162</v>
      </c>
      <c r="B2350" s="22">
        <v>21909</v>
      </c>
      <c r="C2350">
        <v>21251.73</v>
      </c>
      <c r="D2350" s="24">
        <v>25149.461083429302</v>
      </c>
      <c r="E2350">
        <v>25136.208957593277</v>
      </c>
    </row>
    <row r="2351" spans="1:5" x14ac:dyDescent="0.4">
      <c r="A2351" s="21">
        <v>42163</v>
      </c>
      <c r="B2351" s="22">
        <v>25234</v>
      </c>
      <c r="C2351">
        <v>24476.98</v>
      </c>
      <c r="D2351" s="24">
        <v>24767.718979271151</v>
      </c>
      <c r="E2351">
        <v>25101.244162584942</v>
      </c>
    </row>
    <row r="2352" spans="1:5" x14ac:dyDescent="0.4">
      <c r="A2352" s="21">
        <v>42164</v>
      </c>
      <c r="B2352" s="22">
        <v>27690</v>
      </c>
      <c r="C2352">
        <v>26859.3</v>
      </c>
      <c r="D2352" s="24">
        <v>24766.626064275377</v>
      </c>
      <c r="E2352">
        <v>25004.959492534621</v>
      </c>
    </row>
    <row r="2353" spans="1:5" x14ac:dyDescent="0.4">
      <c r="A2353" s="21">
        <v>42165</v>
      </c>
      <c r="B2353" s="22">
        <v>26356</v>
      </c>
      <c r="C2353">
        <v>25565.32</v>
      </c>
      <c r="D2353" s="24">
        <v>25127.553754776673</v>
      </c>
      <c r="E2353">
        <v>25047.223522820856</v>
      </c>
    </row>
    <row r="2354" spans="1:5" x14ac:dyDescent="0.4">
      <c r="A2354" s="21">
        <v>42166</v>
      </c>
      <c r="B2354" s="22">
        <v>19562</v>
      </c>
      <c r="C2354">
        <v>18975.14</v>
      </c>
      <c r="D2354" s="24">
        <v>25135.91249782066</v>
      </c>
      <c r="E2354">
        <v>25137.596490357788</v>
      </c>
    </row>
    <row r="2355" spans="1:5" x14ac:dyDescent="0.4">
      <c r="A2355" s="21">
        <v>42167</v>
      </c>
      <c r="B2355" s="22">
        <v>26836</v>
      </c>
      <c r="C2355">
        <v>26030.92</v>
      </c>
      <c r="D2355" s="24">
        <v>24691.543619492593</v>
      </c>
      <c r="E2355">
        <v>25102.629746152001</v>
      </c>
    </row>
    <row r="2356" spans="1:5" x14ac:dyDescent="0.4">
      <c r="A2356" s="21">
        <v>42168</v>
      </c>
      <c r="B2356" s="22">
        <v>24857</v>
      </c>
      <c r="C2356">
        <v>24111.29</v>
      </c>
      <c r="D2356" s="24">
        <v>24971.361784537996</v>
      </c>
      <c r="E2356">
        <v>25006.339742160126</v>
      </c>
    </row>
    <row r="2357" spans="1:5" x14ac:dyDescent="0.4">
      <c r="A2357" s="21">
        <v>42169</v>
      </c>
      <c r="B2357" s="22">
        <v>21475</v>
      </c>
      <c r="C2357">
        <v>20830.75</v>
      </c>
      <c r="D2357" s="24">
        <v>24797.315212347385</v>
      </c>
      <c r="E2357">
        <v>25048.606086300988</v>
      </c>
    </row>
    <row r="2358" spans="1:5" x14ac:dyDescent="0.4">
      <c r="A2358" s="21">
        <v>42170</v>
      </c>
      <c r="B2358" s="22">
        <v>26472</v>
      </c>
      <c r="C2358">
        <v>25677.84</v>
      </c>
      <c r="D2358" s="24">
        <v>24617.028479336968</v>
      </c>
      <c r="E2358">
        <v>25138.984023122295</v>
      </c>
    </row>
    <row r="2359" spans="1:5" x14ac:dyDescent="0.4">
      <c r="A2359" s="21">
        <v>42171</v>
      </c>
      <c r="B2359" s="22">
        <v>26968</v>
      </c>
      <c r="C2359">
        <v>26158.959999999999</v>
      </c>
      <c r="D2359" s="24">
        <v>24847.829296312328</v>
      </c>
      <c r="E2359">
        <v>25104.015329719066</v>
      </c>
    </row>
    <row r="2360" spans="1:5" x14ac:dyDescent="0.4">
      <c r="A2360" s="21">
        <v>42172</v>
      </c>
      <c r="B2360" s="22">
        <v>26540</v>
      </c>
      <c r="C2360">
        <v>25743.8</v>
      </c>
      <c r="D2360" s="24">
        <v>24810.372386546889</v>
      </c>
      <c r="E2360">
        <v>25007.719991785631</v>
      </c>
    </row>
    <row r="2361" spans="1:5" x14ac:dyDescent="0.4">
      <c r="A2361" s="21">
        <v>42173</v>
      </c>
      <c r="B2361" s="22">
        <v>21261</v>
      </c>
      <c r="C2361">
        <v>20623.169999999998</v>
      </c>
      <c r="D2361" s="24">
        <v>25086.272985480377</v>
      </c>
      <c r="E2361">
        <v>25049.988649781124</v>
      </c>
    </row>
    <row r="2362" spans="1:5" x14ac:dyDescent="0.4">
      <c r="A2362" s="21">
        <v>42174</v>
      </c>
      <c r="B2362" s="22">
        <v>42208</v>
      </c>
      <c r="C2362">
        <v>40941.760000000002</v>
      </c>
      <c r="D2362" s="24">
        <v>24876.762493975031</v>
      </c>
      <c r="E2362">
        <v>25140.371555886806</v>
      </c>
    </row>
    <row r="2363" spans="1:5" x14ac:dyDescent="0.4">
      <c r="A2363" s="21">
        <v>42175</v>
      </c>
      <c r="B2363" s="22">
        <v>23713</v>
      </c>
      <c r="C2363">
        <v>23001.61</v>
      </c>
      <c r="D2363" s="24">
        <v>26011.683641362437</v>
      </c>
      <c r="E2363">
        <v>25105.400913286125</v>
      </c>
    </row>
    <row r="2364" spans="1:5" x14ac:dyDescent="0.4">
      <c r="A2364" s="21">
        <v>42176</v>
      </c>
      <c r="B2364" s="22">
        <v>21453</v>
      </c>
      <c r="C2364">
        <v>20809.41</v>
      </c>
      <c r="D2364" s="24">
        <v>25911.395862902609</v>
      </c>
      <c r="E2364">
        <v>25009.100241411135</v>
      </c>
    </row>
    <row r="2365" spans="1:5" x14ac:dyDescent="0.4">
      <c r="A2365" s="21">
        <v>42177</v>
      </c>
      <c r="B2365" s="22">
        <v>25986</v>
      </c>
      <c r="C2365">
        <v>25206.42</v>
      </c>
      <c r="D2365" s="24">
        <v>25896.455221325366</v>
      </c>
      <c r="E2365">
        <v>25051.371213261256</v>
      </c>
    </row>
    <row r="2366" spans="1:5" x14ac:dyDescent="0.4">
      <c r="A2366" s="21">
        <v>42178</v>
      </c>
      <c r="B2366" s="22">
        <v>27400</v>
      </c>
      <c r="C2366">
        <v>26578</v>
      </c>
      <c r="D2366" s="24">
        <v>25468.651889673129</v>
      </c>
      <c r="E2366">
        <v>25141.759088651314</v>
      </c>
    </row>
    <row r="2367" spans="1:5" x14ac:dyDescent="0.4">
      <c r="A2367" s="21">
        <v>42179</v>
      </c>
      <c r="B2367" s="22">
        <v>27355</v>
      </c>
      <c r="C2367">
        <v>26534.35</v>
      </c>
      <c r="D2367" s="24">
        <v>25672.478640232461</v>
      </c>
      <c r="E2367">
        <v>25106.786496853187</v>
      </c>
    </row>
    <row r="2368" spans="1:5" x14ac:dyDescent="0.4">
      <c r="A2368" s="21">
        <v>42180</v>
      </c>
      <c r="B2368" s="22">
        <v>21359</v>
      </c>
      <c r="C2368">
        <v>20718.23</v>
      </c>
      <c r="D2368" s="24">
        <v>26193.465826218853</v>
      </c>
      <c r="E2368">
        <v>25010.48049103664</v>
      </c>
    </row>
    <row r="2369" spans="1:5" x14ac:dyDescent="0.4">
      <c r="A2369" s="21">
        <v>42181</v>
      </c>
      <c r="B2369" s="22">
        <v>27497</v>
      </c>
      <c r="C2369">
        <v>26672.09</v>
      </c>
      <c r="D2369" s="24">
        <v>25403.938845823341</v>
      </c>
      <c r="E2369">
        <v>25052.753776741392</v>
      </c>
    </row>
    <row r="2370" spans="1:5" x14ac:dyDescent="0.4">
      <c r="A2370" s="21">
        <v>42182</v>
      </c>
      <c r="B2370" s="22">
        <v>24716</v>
      </c>
      <c r="C2370">
        <v>23974.52</v>
      </c>
      <c r="D2370" s="24">
        <v>25617.276977854333</v>
      </c>
      <c r="E2370">
        <v>25143.146621415824</v>
      </c>
    </row>
    <row r="2371" spans="1:5" x14ac:dyDescent="0.4">
      <c r="A2371" s="21">
        <v>42183</v>
      </c>
      <c r="B2371" s="22">
        <v>23276</v>
      </c>
      <c r="C2371">
        <v>22577.72</v>
      </c>
      <c r="D2371" s="24">
        <v>25857.452370643095</v>
      </c>
      <c r="E2371">
        <v>25108.172080420249</v>
      </c>
    </row>
    <row r="2372" spans="1:5" x14ac:dyDescent="0.4">
      <c r="A2372" s="21">
        <v>42184</v>
      </c>
      <c r="B2372" s="22">
        <v>27654</v>
      </c>
      <c r="C2372">
        <v>26824.38</v>
      </c>
      <c r="D2372" s="24">
        <v>25324.691871562733</v>
      </c>
      <c r="E2372">
        <v>25011.860740662141</v>
      </c>
    </row>
    <row r="2373" spans="1:5" x14ac:dyDescent="0.4">
      <c r="A2373" s="21">
        <v>42185</v>
      </c>
      <c r="B2373" s="22">
        <v>28166</v>
      </c>
      <c r="C2373">
        <v>27321.02</v>
      </c>
      <c r="D2373" s="24">
        <v>25521.90781692338</v>
      </c>
      <c r="E2373">
        <v>25054.136340221525</v>
      </c>
    </row>
    <row r="2374" spans="1:5" x14ac:dyDescent="0.4">
      <c r="A2374" s="21">
        <v>42186</v>
      </c>
      <c r="B2374" s="22">
        <v>25298</v>
      </c>
      <c r="C2374">
        <v>24539.059999999998</v>
      </c>
      <c r="D2374" s="24">
        <v>26021.319748379814</v>
      </c>
      <c r="E2374">
        <v>25144.534154180332</v>
      </c>
    </row>
    <row r="2375" spans="1:5" x14ac:dyDescent="0.4">
      <c r="A2375" s="21">
        <v>42187</v>
      </c>
      <c r="B2375" s="22">
        <v>24269</v>
      </c>
      <c r="C2375">
        <v>23540.93</v>
      </c>
      <c r="D2375" s="24">
        <v>25686.257197285948</v>
      </c>
      <c r="E2375">
        <v>25109.557663987311</v>
      </c>
    </row>
    <row r="2376" spans="1:5" x14ac:dyDescent="0.4">
      <c r="A2376" s="21">
        <v>42188</v>
      </c>
      <c r="B2376" s="22">
        <v>24626</v>
      </c>
      <c r="C2376">
        <v>23887.219999999998</v>
      </c>
      <c r="D2376" s="24">
        <v>25594.545277200396</v>
      </c>
      <c r="E2376">
        <v>25013.24099028765</v>
      </c>
    </row>
    <row r="2377" spans="1:5" x14ac:dyDescent="0.4">
      <c r="A2377" s="21">
        <v>42189</v>
      </c>
      <c r="B2377" s="22">
        <v>25015</v>
      </c>
      <c r="C2377">
        <v>24264.55</v>
      </c>
      <c r="D2377" s="24">
        <v>25770.917485690796</v>
      </c>
      <c r="E2377">
        <v>25055.518903701661</v>
      </c>
    </row>
    <row r="2378" spans="1:5" x14ac:dyDescent="0.4">
      <c r="A2378" s="21">
        <v>42190</v>
      </c>
      <c r="B2378" s="22">
        <v>25579</v>
      </c>
      <c r="C2378">
        <v>24811.63</v>
      </c>
      <c r="D2378" s="24">
        <v>25427.959660622662</v>
      </c>
      <c r="E2378">
        <v>25145.921686944843</v>
      </c>
    </row>
    <row r="2379" spans="1:5" x14ac:dyDescent="0.4">
      <c r="A2379" s="21">
        <v>42191</v>
      </c>
      <c r="B2379" s="22">
        <v>26718</v>
      </c>
      <c r="C2379">
        <v>25916.46</v>
      </c>
      <c r="D2379" s="24">
        <v>25463.644549346875</v>
      </c>
      <c r="E2379">
        <v>25110.943247554373</v>
      </c>
    </row>
    <row r="2380" spans="1:5" x14ac:dyDescent="0.4">
      <c r="A2380" s="21">
        <v>42192</v>
      </c>
      <c r="B2380" s="22">
        <v>29962</v>
      </c>
      <c r="C2380">
        <v>29063.14</v>
      </c>
      <c r="D2380" s="24">
        <v>25816.428229046545</v>
      </c>
      <c r="E2380">
        <v>25014.621239913151</v>
      </c>
    </row>
    <row r="2381" spans="1:5" x14ac:dyDescent="0.4">
      <c r="A2381" s="21">
        <v>42193</v>
      </c>
      <c r="B2381" s="22">
        <v>30312</v>
      </c>
      <c r="C2381">
        <v>29402.639999999999</v>
      </c>
      <c r="D2381" s="24">
        <v>25861.707404888486</v>
      </c>
      <c r="E2381">
        <v>25056.901467181793</v>
      </c>
    </row>
    <row r="2382" spans="1:5" x14ac:dyDescent="0.4">
      <c r="A2382" s="21">
        <v>42194</v>
      </c>
      <c r="B2382" s="22">
        <v>23169</v>
      </c>
      <c r="C2382">
        <v>22473.93</v>
      </c>
      <c r="D2382" s="24">
        <v>26246.583178882502</v>
      </c>
      <c r="E2382">
        <v>25147.30921970935</v>
      </c>
    </row>
    <row r="2383" spans="1:5" x14ac:dyDescent="0.4">
      <c r="A2383" s="21">
        <v>42195</v>
      </c>
      <c r="B2383" s="22">
        <v>31291</v>
      </c>
      <c r="C2383">
        <v>30352.27</v>
      </c>
      <c r="D2383" s="24">
        <v>26298.880715134463</v>
      </c>
      <c r="E2383">
        <v>25112.328831121435</v>
      </c>
    </row>
    <row r="2384" spans="1:5" x14ac:dyDescent="0.4">
      <c r="A2384" s="21">
        <v>42196</v>
      </c>
      <c r="B2384" s="22">
        <v>27743</v>
      </c>
      <c r="C2384">
        <v>26910.71</v>
      </c>
      <c r="D2384" s="24">
        <v>26407.763444251115</v>
      </c>
      <c r="E2384">
        <v>25016.001489538656</v>
      </c>
    </row>
    <row r="2385" spans="1:5" x14ac:dyDescent="0.4">
      <c r="A2385" s="21">
        <v>42197</v>
      </c>
      <c r="B2385" s="22">
        <v>26190</v>
      </c>
      <c r="C2385">
        <v>25404.3</v>
      </c>
      <c r="D2385" s="24">
        <v>26462.087345415777</v>
      </c>
      <c r="E2385">
        <v>25058.284030661933</v>
      </c>
    </row>
    <row r="2386" spans="1:5" x14ac:dyDescent="0.4">
      <c r="A2386" s="21">
        <v>42198</v>
      </c>
      <c r="B2386" s="22">
        <v>30868</v>
      </c>
      <c r="C2386">
        <v>29941.96</v>
      </c>
      <c r="D2386" s="24">
        <v>26832.315661703531</v>
      </c>
      <c r="E2386">
        <v>25148.696752473861</v>
      </c>
    </row>
    <row r="2387" spans="1:5" x14ac:dyDescent="0.4">
      <c r="A2387" s="21">
        <v>42199</v>
      </c>
      <c r="B2387" s="22">
        <v>31243</v>
      </c>
      <c r="C2387">
        <v>30305.71</v>
      </c>
      <c r="D2387" s="24">
        <v>26819.545330642344</v>
      </c>
      <c r="E2387">
        <v>25113.714414688497</v>
      </c>
    </row>
    <row r="2388" spans="1:5" x14ac:dyDescent="0.4">
      <c r="A2388" s="21">
        <v>42200</v>
      </c>
      <c r="B2388" s="22">
        <v>31142</v>
      </c>
      <c r="C2388">
        <v>30207.739999999998</v>
      </c>
      <c r="D2388" s="24">
        <v>27094.665464712867</v>
      </c>
      <c r="E2388">
        <v>25017.381739164161</v>
      </c>
    </row>
    <row r="2389" spans="1:5" x14ac:dyDescent="0.4">
      <c r="A2389" s="21">
        <v>42201</v>
      </c>
      <c r="B2389" s="22">
        <v>24718</v>
      </c>
      <c r="C2389">
        <v>23976.46</v>
      </c>
      <c r="D2389" s="24">
        <v>27867.173220984838</v>
      </c>
      <c r="E2389">
        <v>25059.666594142065</v>
      </c>
    </row>
    <row r="2390" spans="1:5" x14ac:dyDescent="0.4">
      <c r="A2390" s="21">
        <v>42202</v>
      </c>
      <c r="B2390" s="22">
        <v>30448</v>
      </c>
      <c r="C2390">
        <v>29534.559999999998</v>
      </c>
      <c r="D2390" s="24">
        <v>27292.491243361201</v>
      </c>
      <c r="E2390">
        <v>25150.084285238368</v>
      </c>
    </row>
    <row r="2391" spans="1:5" x14ac:dyDescent="0.4">
      <c r="A2391" s="21">
        <v>42203</v>
      </c>
      <c r="B2391" s="22">
        <v>26972</v>
      </c>
      <c r="C2391">
        <v>26162.84</v>
      </c>
      <c r="D2391" s="24">
        <v>27462.909128404888</v>
      </c>
      <c r="E2391">
        <v>25115.099998255559</v>
      </c>
    </row>
    <row r="2392" spans="1:5" x14ac:dyDescent="0.4">
      <c r="A2392" s="21">
        <v>42204</v>
      </c>
      <c r="B2392" s="22">
        <v>24538</v>
      </c>
      <c r="C2392">
        <v>23801.86</v>
      </c>
      <c r="D2392" s="24">
        <v>27797.676564682293</v>
      </c>
      <c r="E2392">
        <v>25018.761988789665</v>
      </c>
    </row>
    <row r="2393" spans="1:5" x14ac:dyDescent="0.4">
      <c r="A2393" s="21">
        <v>42205</v>
      </c>
      <c r="B2393" s="22">
        <v>26826</v>
      </c>
      <c r="C2393">
        <v>26021.219999999998</v>
      </c>
      <c r="D2393" s="24">
        <v>27287.034273051897</v>
      </c>
      <c r="E2393">
        <v>25061.049157622198</v>
      </c>
    </row>
    <row r="2394" spans="1:5" x14ac:dyDescent="0.4">
      <c r="A2394" s="21">
        <v>42206</v>
      </c>
      <c r="B2394" s="22">
        <v>32613</v>
      </c>
      <c r="C2394">
        <v>31634.61</v>
      </c>
      <c r="D2394" s="24">
        <v>27134.657569937979</v>
      </c>
      <c r="E2394">
        <v>25151.471818002879</v>
      </c>
    </row>
    <row r="2395" spans="1:5" x14ac:dyDescent="0.4">
      <c r="A2395" s="21">
        <v>42207</v>
      </c>
      <c r="B2395" s="22">
        <v>25139</v>
      </c>
      <c r="C2395">
        <v>24384.829999999998</v>
      </c>
      <c r="D2395" s="24">
        <v>27904.743387036062</v>
      </c>
      <c r="E2395">
        <v>25116.485581822621</v>
      </c>
    </row>
    <row r="2396" spans="1:5" x14ac:dyDescent="0.4">
      <c r="A2396" s="21">
        <v>42208</v>
      </c>
      <c r="B2396" s="22">
        <v>23057</v>
      </c>
      <c r="C2396">
        <v>22365.29</v>
      </c>
      <c r="D2396" s="24">
        <v>27463.36294413645</v>
      </c>
      <c r="E2396">
        <v>25020.14223841517</v>
      </c>
    </row>
    <row r="2397" spans="1:5" x14ac:dyDescent="0.4">
      <c r="A2397" s="21">
        <v>42209</v>
      </c>
      <c r="B2397" s="22">
        <v>28133</v>
      </c>
      <c r="C2397">
        <v>27289.01</v>
      </c>
      <c r="D2397" s="24">
        <v>27070.78094141608</v>
      </c>
      <c r="E2397">
        <v>25062.431721102334</v>
      </c>
    </row>
    <row r="2398" spans="1:5" x14ac:dyDescent="0.4">
      <c r="A2398" s="21">
        <v>42210</v>
      </c>
      <c r="B2398" s="22">
        <v>25986</v>
      </c>
      <c r="C2398">
        <v>25206.42</v>
      </c>
      <c r="D2398" s="24">
        <v>27396.8981024653</v>
      </c>
      <c r="E2398">
        <v>25152.859350767387</v>
      </c>
    </row>
    <row r="2399" spans="1:5" x14ac:dyDescent="0.4">
      <c r="A2399" s="21">
        <v>42211</v>
      </c>
      <c r="B2399" s="22">
        <v>23428</v>
      </c>
      <c r="C2399">
        <v>22725.16</v>
      </c>
      <c r="D2399" s="24">
        <v>27044.991940609212</v>
      </c>
      <c r="E2399">
        <v>25117.871165389683</v>
      </c>
    </row>
    <row r="2400" spans="1:5" x14ac:dyDescent="0.4">
      <c r="A2400" s="21">
        <v>42212</v>
      </c>
      <c r="B2400" s="22">
        <v>28920</v>
      </c>
      <c r="C2400">
        <v>28052.399999999998</v>
      </c>
      <c r="D2400" s="24">
        <v>26776.783625959211</v>
      </c>
      <c r="E2400">
        <v>25021.522488040675</v>
      </c>
    </row>
    <row r="2401" spans="1:5" x14ac:dyDescent="0.4">
      <c r="A2401" s="21">
        <v>42213</v>
      </c>
      <c r="B2401" s="22">
        <v>30027</v>
      </c>
      <c r="C2401">
        <v>29126.19</v>
      </c>
      <c r="D2401" s="24">
        <v>27156.959701586744</v>
      </c>
      <c r="E2401">
        <v>25063.814284582466</v>
      </c>
    </row>
    <row r="2402" spans="1:5" x14ac:dyDescent="0.4">
      <c r="A2402" s="21">
        <v>42214</v>
      </c>
      <c r="B2402" s="22">
        <v>30651</v>
      </c>
      <c r="C2402">
        <v>29731.469999999998</v>
      </c>
      <c r="D2402" s="24">
        <v>27112.160249520057</v>
      </c>
      <c r="E2402">
        <v>25154.246883531894</v>
      </c>
    </row>
    <row r="2403" spans="1:5" x14ac:dyDescent="0.4">
      <c r="A2403" s="21">
        <v>42215</v>
      </c>
      <c r="B2403" s="22">
        <v>24241</v>
      </c>
      <c r="C2403">
        <v>23513.77</v>
      </c>
      <c r="D2403" s="24">
        <v>27470.465487549012</v>
      </c>
      <c r="E2403">
        <v>25119.256748956745</v>
      </c>
    </row>
    <row r="2404" spans="1:5" x14ac:dyDescent="0.4">
      <c r="A2404" s="21">
        <v>42216</v>
      </c>
      <c r="B2404" s="22">
        <v>29453</v>
      </c>
      <c r="C2404">
        <v>28569.41</v>
      </c>
      <c r="D2404" s="24">
        <v>27441.558659735369</v>
      </c>
      <c r="E2404">
        <v>25022.90273766618</v>
      </c>
    </row>
    <row r="2405" spans="1:5" x14ac:dyDescent="0.4">
      <c r="A2405" s="21">
        <v>42217</v>
      </c>
      <c r="B2405" s="22">
        <v>28704</v>
      </c>
      <c r="C2405">
        <v>27842.880000000001</v>
      </c>
      <c r="D2405" s="24">
        <v>27335.288740199478</v>
      </c>
      <c r="E2405">
        <v>25065.196848062602</v>
      </c>
    </row>
    <row r="2406" spans="1:5" x14ac:dyDescent="0.4">
      <c r="A2406" s="21">
        <v>42218</v>
      </c>
      <c r="B2406" s="22">
        <v>27189</v>
      </c>
      <c r="C2406">
        <v>26373.329999999998</v>
      </c>
      <c r="D2406" s="24">
        <v>27445.984941042701</v>
      </c>
      <c r="E2406">
        <v>25155.634416296405</v>
      </c>
    </row>
    <row r="2407" spans="1:5" x14ac:dyDescent="0.4">
      <c r="A2407" s="21">
        <v>42219</v>
      </c>
      <c r="B2407" s="22">
        <v>31172</v>
      </c>
      <c r="C2407">
        <v>30236.84</v>
      </c>
      <c r="D2407" s="24">
        <v>27711.773880145218</v>
      </c>
      <c r="E2407">
        <v>25120.642332523807</v>
      </c>
    </row>
    <row r="2408" spans="1:5" x14ac:dyDescent="0.4">
      <c r="A2408" s="21">
        <v>42220</v>
      </c>
      <c r="B2408" s="22">
        <v>26800</v>
      </c>
      <c r="C2408">
        <v>25996</v>
      </c>
      <c r="D2408" s="24">
        <v>27707.548771163918</v>
      </c>
      <c r="E2408">
        <v>25024.282987291681</v>
      </c>
    </row>
    <row r="2409" spans="1:5" x14ac:dyDescent="0.4">
      <c r="A2409" s="21">
        <v>42221</v>
      </c>
      <c r="B2409" s="22">
        <v>31353</v>
      </c>
      <c r="C2409">
        <v>30412.41</v>
      </c>
      <c r="D2409" s="24">
        <v>27621.808851310816</v>
      </c>
      <c r="E2409">
        <v>25066.579411542734</v>
      </c>
    </row>
    <row r="2410" spans="1:5" x14ac:dyDescent="0.4">
      <c r="A2410" s="21">
        <v>42222</v>
      </c>
      <c r="B2410" s="22">
        <v>20279</v>
      </c>
      <c r="C2410">
        <v>19670.63</v>
      </c>
      <c r="D2410" s="24">
        <v>28247.057105728811</v>
      </c>
      <c r="E2410">
        <v>25157.021949060912</v>
      </c>
    </row>
    <row r="2411" spans="1:5" x14ac:dyDescent="0.4">
      <c r="A2411" s="21">
        <v>42223</v>
      </c>
      <c r="B2411" s="22">
        <v>29071</v>
      </c>
      <c r="C2411">
        <v>28198.87</v>
      </c>
      <c r="D2411" s="24">
        <v>27305.382835518667</v>
      </c>
      <c r="E2411">
        <v>25122.027916090869</v>
      </c>
    </row>
    <row r="2412" spans="1:5" x14ac:dyDescent="0.4">
      <c r="A2412" s="21">
        <v>42224</v>
      </c>
      <c r="B2412" s="22">
        <v>26391</v>
      </c>
      <c r="C2412">
        <v>25599.27</v>
      </c>
      <c r="D2412" s="24">
        <v>27480.944181348081</v>
      </c>
      <c r="E2412">
        <v>25025.663236917189</v>
      </c>
    </row>
    <row r="2413" spans="1:5" x14ac:dyDescent="0.4">
      <c r="A2413" s="21">
        <v>42225</v>
      </c>
      <c r="B2413" s="22">
        <v>27638</v>
      </c>
      <c r="C2413">
        <v>26808.86</v>
      </c>
      <c r="D2413" s="24">
        <v>27589.292781278975</v>
      </c>
      <c r="E2413">
        <v>25067.96197502287</v>
      </c>
    </row>
    <row r="2414" spans="1:5" x14ac:dyDescent="0.4">
      <c r="A2414" s="21">
        <v>42226</v>
      </c>
      <c r="B2414" s="22">
        <v>31099</v>
      </c>
      <c r="C2414">
        <v>30166.03</v>
      </c>
      <c r="D2414" s="24">
        <v>27384.679941228693</v>
      </c>
      <c r="E2414">
        <v>25158.409481825423</v>
      </c>
    </row>
    <row r="2415" spans="1:5" x14ac:dyDescent="0.4">
      <c r="A2415" s="21">
        <v>42227</v>
      </c>
      <c r="B2415" s="22">
        <v>31933</v>
      </c>
      <c r="C2415">
        <v>30975.01</v>
      </c>
      <c r="D2415" s="24">
        <v>27679.406864124248</v>
      </c>
      <c r="E2415">
        <v>25123.413499657931</v>
      </c>
    </row>
    <row r="2416" spans="1:5" x14ac:dyDescent="0.4">
      <c r="A2416" s="21">
        <v>42228</v>
      </c>
      <c r="B2416" s="22">
        <v>32112</v>
      </c>
      <c r="C2416">
        <v>31148.639999999999</v>
      </c>
      <c r="D2416" s="24">
        <v>28222.531021862989</v>
      </c>
      <c r="E2416">
        <v>25027.043486542691</v>
      </c>
    </row>
    <row r="2417" spans="1:5" x14ac:dyDescent="0.4">
      <c r="A2417" s="21">
        <v>42229</v>
      </c>
      <c r="B2417" s="22">
        <v>24994</v>
      </c>
      <c r="C2417">
        <v>24244.18</v>
      </c>
      <c r="D2417" s="24">
        <v>28353.708562538457</v>
      </c>
      <c r="E2417">
        <v>25069.344538503003</v>
      </c>
    </row>
    <row r="2418" spans="1:5" x14ac:dyDescent="0.4">
      <c r="A2418" s="21">
        <v>42230</v>
      </c>
      <c r="B2418" s="22">
        <v>28927</v>
      </c>
      <c r="C2418">
        <v>28059.19</v>
      </c>
      <c r="D2418" s="24">
        <v>28102.221260133458</v>
      </c>
      <c r="E2418">
        <v>25159.797014589927</v>
      </c>
    </row>
    <row r="2419" spans="1:5" x14ac:dyDescent="0.4">
      <c r="A2419" s="21">
        <v>42231</v>
      </c>
      <c r="B2419" s="22">
        <v>25825</v>
      </c>
      <c r="C2419">
        <v>25050.25</v>
      </c>
      <c r="D2419" s="24">
        <v>28373.910783505766</v>
      </c>
      <c r="E2419">
        <v>25124.799083224989</v>
      </c>
    </row>
    <row r="2420" spans="1:5" x14ac:dyDescent="0.4">
      <c r="A2420" s="21">
        <v>42232</v>
      </c>
      <c r="B2420" s="22">
        <v>23422</v>
      </c>
      <c r="C2420">
        <v>22719.34</v>
      </c>
      <c r="D2420" s="24">
        <v>27922.438809287396</v>
      </c>
      <c r="E2420">
        <v>25028.423736168199</v>
      </c>
    </row>
    <row r="2421" spans="1:5" x14ac:dyDescent="0.4">
      <c r="A2421" s="21">
        <v>42233</v>
      </c>
      <c r="B2421" s="22">
        <v>26822</v>
      </c>
      <c r="C2421">
        <v>26017.34</v>
      </c>
      <c r="D2421" s="24">
        <v>27629.107376338517</v>
      </c>
      <c r="E2421">
        <v>25070.727101983139</v>
      </c>
    </row>
    <row r="2422" spans="1:5" x14ac:dyDescent="0.4">
      <c r="A2422" s="21">
        <v>42234</v>
      </c>
      <c r="B2422" s="22">
        <v>29097</v>
      </c>
      <c r="C2422">
        <v>28224.09</v>
      </c>
      <c r="D2422" s="24">
        <v>27730.784185193741</v>
      </c>
      <c r="E2422">
        <v>25161.184547354438</v>
      </c>
    </row>
    <row r="2423" spans="1:5" x14ac:dyDescent="0.4">
      <c r="A2423" s="21">
        <v>42235</v>
      </c>
      <c r="B2423" s="22">
        <v>25378</v>
      </c>
      <c r="C2423">
        <v>24616.66</v>
      </c>
      <c r="D2423" s="24">
        <v>27564.700671354865</v>
      </c>
      <c r="E2423">
        <v>25126.184666792054</v>
      </c>
    </row>
    <row r="2424" spans="1:5" x14ac:dyDescent="0.4">
      <c r="A2424" s="21">
        <v>42236</v>
      </c>
      <c r="B2424" s="22">
        <v>23433</v>
      </c>
      <c r="C2424">
        <v>22730.01</v>
      </c>
      <c r="D2424" s="24">
        <v>27493.959143494762</v>
      </c>
      <c r="E2424">
        <v>25029.8039857937</v>
      </c>
    </row>
    <row r="2425" spans="1:5" x14ac:dyDescent="0.4">
      <c r="A2425" s="21">
        <v>42237</v>
      </c>
      <c r="B2425" s="22">
        <v>24174</v>
      </c>
      <c r="C2425">
        <v>23448.78</v>
      </c>
      <c r="D2425" s="24">
        <v>27364.106220696627</v>
      </c>
      <c r="E2425">
        <v>25072.109665463271</v>
      </c>
    </row>
    <row r="2426" spans="1:5" x14ac:dyDescent="0.4">
      <c r="A2426" s="21">
        <v>42238</v>
      </c>
      <c r="B2426" s="22">
        <v>26003</v>
      </c>
      <c r="C2426">
        <v>25222.91</v>
      </c>
      <c r="D2426" s="24">
        <v>26809.766751186009</v>
      </c>
      <c r="E2426">
        <v>25162.572080118945</v>
      </c>
    </row>
    <row r="2427" spans="1:5" x14ac:dyDescent="0.4">
      <c r="A2427" s="21">
        <v>42239</v>
      </c>
      <c r="B2427" s="22">
        <v>24130</v>
      </c>
      <c r="C2427">
        <v>23406.1</v>
      </c>
      <c r="D2427" s="24">
        <v>26822.823477259717</v>
      </c>
      <c r="E2427">
        <v>25127.570250359113</v>
      </c>
    </row>
    <row r="2428" spans="1:5" x14ac:dyDescent="0.4">
      <c r="A2428" s="21">
        <v>42240</v>
      </c>
      <c r="B2428" s="22">
        <v>30734</v>
      </c>
      <c r="C2428">
        <v>29811.98</v>
      </c>
      <c r="D2428" s="24">
        <v>26805.676749981139</v>
      </c>
      <c r="E2428">
        <v>25031.184235419209</v>
      </c>
    </row>
    <row r="2429" spans="1:5" x14ac:dyDescent="0.4">
      <c r="A2429" s="21">
        <v>42241</v>
      </c>
      <c r="B2429" s="22">
        <v>31656</v>
      </c>
      <c r="C2429">
        <v>30706.32</v>
      </c>
      <c r="D2429" s="24">
        <v>26833.850641232253</v>
      </c>
      <c r="E2429">
        <v>25073.492228943411</v>
      </c>
    </row>
    <row r="2430" spans="1:5" x14ac:dyDescent="0.4">
      <c r="A2430" s="21">
        <v>42242</v>
      </c>
      <c r="B2430" s="22">
        <v>32662</v>
      </c>
      <c r="C2430">
        <v>31682.14</v>
      </c>
      <c r="D2430" s="24">
        <v>27265.10136141668</v>
      </c>
      <c r="E2430">
        <v>25163.959612883456</v>
      </c>
    </row>
    <row r="2431" spans="1:5" x14ac:dyDescent="0.4">
      <c r="A2431" s="21">
        <v>42243</v>
      </c>
      <c r="B2431" s="22">
        <v>26608</v>
      </c>
      <c r="C2431">
        <v>25809.759999999998</v>
      </c>
      <c r="D2431" s="24">
        <v>27966.042262519863</v>
      </c>
      <c r="E2431">
        <v>25128.955833926178</v>
      </c>
    </row>
    <row r="2432" spans="1:5" x14ac:dyDescent="0.4">
      <c r="A2432" s="21">
        <v>42244</v>
      </c>
      <c r="B2432" s="22">
        <v>28795</v>
      </c>
      <c r="C2432">
        <v>27931.149999999998</v>
      </c>
      <c r="D2432" s="24">
        <v>27584.278001927018</v>
      </c>
      <c r="E2432">
        <v>25032.56448504471</v>
      </c>
    </row>
    <row r="2433" spans="1:5" x14ac:dyDescent="0.4">
      <c r="A2433" s="21">
        <v>42245</v>
      </c>
      <c r="B2433" s="22">
        <v>28778</v>
      </c>
      <c r="C2433">
        <v>27914.66</v>
      </c>
      <c r="D2433" s="24">
        <v>27740.314685619032</v>
      </c>
      <c r="E2433">
        <v>25074.874792423543</v>
      </c>
    </row>
    <row r="2434" spans="1:5" x14ac:dyDescent="0.4">
      <c r="A2434" s="21">
        <v>42246</v>
      </c>
      <c r="B2434" s="22">
        <v>21293</v>
      </c>
      <c r="C2434">
        <v>20654.21</v>
      </c>
      <c r="D2434" s="24">
        <v>28023.801810737332</v>
      </c>
      <c r="E2434">
        <v>25165.347145647964</v>
      </c>
    </row>
    <row r="2435" spans="1:5" x14ac:dyDescent="0.4">
      <c r="A2435" s="21">
        <v>42247</v>
      </c>
      <c r="B2435" s="22">
        <v>32004</v>
      </c>
      <c r="C2435">
        <v>31043.879999999997</v>
      </c>
      <c r="D2435" s="24">
        <v>27255.409483680141</v>
      </c>
      <c r="E2435">
        <v>25130.341417493237</v>
      </c>
    </row>
    <row r="2436" spans="1:5" x14ac:dyDescent="0.4">
      <c r="A2436" s="21">
        <v>42248</v>
      </c>
      <c r="B2436" s="22">
        <v>29854</v>
      </c>
      <c r="C2436">
        <v>28958.38</v>
      </c>
      <c r="D2436" s="24">
        <v>27685.331402188727</v>
      </c>
      <c r="E2436">
        <v>25033.944734670215</v>
      </c>
    </row>
    <row r="2437" spans="1:5" x14ac:dyDescent="0.4">
      <c r="A2437" s="21">
        <v>42249</v>
      </c>
      <c r="B2437" s="22">
        <v>29833</v>
      </c>
      <c r="C2437">
        <v>28938.01</v>
      </c>
      <c r="D2437" s="24">
        <v>27966.220473915229</v>
      </c>
      <c r="E2437">
        <v>25076.257355903679</v>
      </c>
    </row>
    <row r="2438" spans="1:5" x14ac:dyDescent="0.4">
      <c r="A2438" s="21">
        <v>42250</v>
      </c>
      <c r="B2438" s="22">
        <v>23307</v>
      </c>
      <c r="C2438">
        <v>22607.79</v>
      </c>
      <c r="D2438" s="24">
        <v>27997.295642647088</v>
      </c>
      <c r="E2438">
        <v>25166.734678412475</v>
      </c>
    </row>
    <row r="2439" spans="1:5" x14ac:dyDescent="0.4">
      <c r="A2439" s="21">
        <v>42251</v>
      </c>
      <c r="B2439" s="22">
        <v>25375</v>
      </c>
      <c r="C2439">
        <v>24613.75</v>
      </c>
      <c r="D2439" s="24">
        <v>27660.807061674997</v>
      </c>
      <c r="E2439">
        <v>25131.727001060302</v>
      </c>
    </row>
    <row r="2440" spans="1:5" x14ac:dyDescent="0.4">
      <c r="A2440" s="21">
        <v>42252</v>
      </c>
      <c r="B2440" s="22">
        <v>25814</v>
      </c>
      <c r="C2440">
        <v>25039.579999999998</v>
      </c>
      <c r="D2440" s="24">
        <v>27589.005373516349</v>
      </c>
      <c r="E2440">
        <v>25035.324984295719</v>
      </c>
    </row>
    <row r="2441" spans="1:5" x14ac:dyDescent="0.4">
      <c r="A2441" s="21">
        <v>42253</v>
      </c>
      <c r="B2441" s="22">
        <v>22331</v>
      </c>
      <c r="C2441">
        <v>21661.07</v>
      </c>
      <c r="D2441" s="24">
        <v>27264.351154529551</v>
      </c>
      <c r="E2441">
        <v>25077.639919383812</v>
      </c>
    </row>
    <row r="2442" spans="1:5" x14ac:dyDescent="0.4">
      <c r="A2442" s="21">
        <v>42254</v>
      </c>
      <c r="B2442" s="22">
        <v>27490</v>
      </c>
      <c r="C2442">
        <v>26665.3</v>
      </c>
      <c r="D2442" s="24">
        <v>26934.991187364325</v>
      </c>
      <c r="E2442">
        <v>25168.122211176982</v>
      </c>
    </row>
    <row r="2443" spans="1:5" x14ac:dyDescent="0.4">
      <c r="A2443" s="21">
        <v>42255</v>
      </c>
      <c r="B2443" s="22">
        <v>26311</v>
      </c>
      <c r="C2443">
        <v>25521.67</v>
      </c>
      <c r="D2443" s="24">
        <v>27088.691329891997</v>
      </c>
      <c r="E2443">
        <v>25133.112584627361</v>
      </c>
    </row>
    <row r="2444" spans="1:5" x14ac:dyDescent="0.4">
      <c r="A2444" s="21">
        <v>42256</v>
      </c>
      <c r="B2444" s="22">
        <v>23690</v>
      </c>
      <c r="C2444">
        <v>22979.3</v>
      </c>
      <c r="D2444" s="24">
        <v>26807.960393370722</v>
      </c>
      <c r="E2444">
        <v>25036.70523392122</v>
      </c>
    </row>
    <row r="2445" spans="1:5" x14ac:dyDescent="0.4">
      <c r="A2445" s="21">
        <v>42257</v>
      </c>
      <c r="B2445" s="22">
        <v>20398</v>
      </c>
      <c r="C2445">
        <v>19786.059999999998</v>
      </c>
      <c r="D2445" s="24">
        <v>26682.304329116534</v>
      </c>
      <c r="E2445">
        <v>25079.022482863944</v>
      </c>
    </row>
    <row r="2446" spans="1:5" x14ac:dyDescent="0.4">
      <c r="A2446" s="21">
        <v>42258</v>
      </c>
      <c r="B2446" s="22">
        <v>25647</v>
      </c>
      <c r="C2446">
        <v>24877.59</v>
      </c>
      <c r="D2446" s="24">
        <v>26284.210549274525</v>
      </c>
      <c r="E2446">
        <v>25169.509743941493</v>
      </c>
    </row>
    <row r="2447" spans="1:5" x14ac:dyDescent="0.4">
      <c r="A2447" s="21">
        <v>42259</v>
      </c>
      <c r="B2447" s="22">
        <v>24499</v>
      </c>
      <c r="C2447">
        <v>23764.03</v>
      </c>
      <c r="D2447" s="24">
        <v>25994.369864711138</v>
      </c>
      <c r="E2447">
        <v>25134.498168194426</v>
      </c>
    </row>
    <row r="2448" spans="1:5" x14ac:dyDescent="0.4">
      <c r="A2448" s="21">
        <v>42260</v>
      </c>
      <c r="B2448" s="22">
        <v>21150</v>
      </c>
      <c r="C2448">
        <v>20515.5</v>
      </c>
      <c r="D2448" s="24">
        <v>25955.568560464497</v>
      </c>
      <c r="E2448">
        <v>25038.085483546729</v>
      </c>
    </row>
    <row r="2449" spans="1:5" x14ac:dyDescent="0.4">
      <c r="A2449" s="21">
        <v>42261</v>
      </c>
      <c r="B2449" s="22">
        <v>26681</v>
      </c>
      <c r="C2449">
        <v>25880.57</v>
      </c>
      <c r="D2449" s="24">
        <v>25734.639844385394</v>
      </c>
      <c r="E2449">
        <v>25080.40504634408</v>
      </c>
    </row>
    <row r="2450" spans="1:5" x14ac:dyDescent="0.4">
      <c r="A2450" s="21">
        <v>42262</v>
      </c>
      <c r="B2450" s="22">
        <v>27828</v>
      </c>
      <c r="C2450">
        <v>26993.16</v>
      </c>
      <c r="D2450" s="24">
        <v>25562.408381655558</v>
      </c>
      <c r="E2450">
        <v>25170.897276706</v>
      </c>
    </row>
    <row r="2451" spans="1:5" x14ac:dyDescent="0.4">
      <c r="A2451" s="21">
        <v>42263</v>
      </c>
      <c r="B2451" s="22">
        <v>28443</v>
      </c>
      <c r="C2451">
        <v>27589.71</v>
      </c>
      <c r="D2451" s="24">
        <v>25777.962873928551</v>
      </c>
      <c r="E2451">
        <v>25135.883751761485</v>
      </c>
    </row>
    <row r="2452" spans="1:5" x14ac:dyDescent="0.4">
      <c r="A2452" s="21">
        <v>42264</v>
      </c>
      <c r="B2452" s="22">
        <v>21467</v>
      </c>
      <c r="C2452">
        <v>20822.989999999998</v>
      </c>
      <c r="D2452" s="24">
        <v>26210.113544008898</v>
      </c>
      <c r="E2452">
        <v>25039.46573317223</v>
      </c>
    </row>
    <row r="2453" spans="1:5" x14ac:dyDescent="0.4">
      <c r="A2453" s="21">
        <v>42265</v>
      </c>
      <c r="B2453" s="22">
        <v>24246</v>
      </c>
      <c r="C2453">
        <v>23518.62</v>
      </c>
      <c r="D2453" s="24">
        <v>25608.767828655305</v>
      </c>
      <c r="E2453">
        <v>25081.787609824212</v>
      </c>
    </row>
    <row r="2454" spans="1:5" x14ac:dyDescent="0.4">
      <c r="A2454" s="21">
        <v>42266</v>
      </c>
      <c r="B2454" s="22">
        <v>24055</v>
      </c>
      <c r="C2454">
        <v>23333.35</v>
      </c>
      <c r="D2454" s="24">
        <v>25545.129547284934</v>
      </c>
      <c r="E2454">
        <v>25172.284809470508</v>
      </c>
    </row>
    <row r="2455" spans="1:5" x14ac:dyDescent="0.4">
      <c r="A2455" s="21">
        <v>42267</v>
      </c>
      <c r="B2455" s="22">
        <v>18870</v>
      </c>
      <c r="C2455">
        <v>18303.899999999998</v>
      </c>
      <c r="D2455" s="24">
        <v>25563.872907823748</v>
      </c>
      <c r="E2455">
        <v>25137.26933532855</v>
      </c>
    </row>
    <row r="2456" spans="1:5" x14ac:dyDescent="0.4">
      <c r="A2456" s="21">
        <v>42268</v>
      </c>
      <c r="B2456" s="22">
        <v>24529</v>
      </c>
      <c r="C2456">
        <v>23793.13</v>
      </c>
      <c r="D2456" s="24">
        <v>24854.743793460886</v>
      </c>
      <c r="E2456">
        <v>25040.845982797739</v>
      </c>
    </row>
    <row r="2457" spans="1:5" x14ac:dyDescent="0.4">
      <c r="A2457" s="21">
        <v>42269</v>
      </c>
      <c r="B2457" s="22">
        <v>25351</v>
      </c>
      <c r="C2457">
        <v>24590.469999999998</v>
      </c>
      <c r="D2457" s="24">
        <v>24869.437032112961</v>
      </c>
      <c r="E2457">
        <v>25083.170173304348</v>
      </c>
    </row>
    <row r="2458" spans="1:5" x14ac:dyDescent="0.4">
      <c r="A2458" s="21">
        <v>42270</v>
      </c>
      <c r="B2458" s="22">
        <v>25760</v>
      </c>
      <c r="C2458">
        <v>24987.200000000001</v>
      </c>
      <c r="D2458" s="24">
        <v>24979.057804715892</v>
      </c>
      <c r="E2458">
        <v>25173.672342235019</v>
      </c>
    </row>
    <row r="2459" spans="1:5" x14ac:dyDescent="0.4">
      <c r="A2459" s="21">
        <v>42271</v>
      </c>
      <c r="B2459" s="22">
        <v>19413</v>
      </c>
      <c r="C2459">
        <v>18830.61</v>
      </c>
      <c r="D2459" s="24">
        <v>24926.153439351907</v>
      </c>
      <c r="E2459">
        <v>25138.654918895609</v>
      </c>
    </row>
    <row r="2460" spans="1:5" x14ac:dyDescent="0.4">
      <c r="A2460" s="21">
        <v>42272</v>
      </c>
      <c r="B2460" s="22">
        <v>24471</v>
      </c>
      <c r="C2460">
        <v>23736.87</v>
      </c>
      <c r="D2460" s="24">
        <v>24544.723956226117</v>
      </c>
      <c r="E2460">
        <v>25042.22623242324</v>
      </c>
    </row>
    <row r="2461" spans="1:5" x14ac:dyDescent="0.4">
      <c r="A2461" s="21">
        <v>42273</v>
      </c>
      <c r="B2461" s="22">
        <v>20321</v>
      </c>
      <c r="C2461">
        <v>19711.37</v>
      </c>
      <c r="D2461" s="24">
        <v>24613.322293132645</v>
      </c>
      <c r="E2461">
        <v>25084.552736784481</v>
      </c>
    </row>
    <row r="2462" spans="1:5" x14ac:dyDescent="0.4">
      <c r="A2462" s="21">
        <v>42274</v>
      </c>
      <c r="B2462" s="22">
        <v>21086</v>
      </c>
      <c r="C2462">
        <v>20453.419999999998</v>
      </c>
      <c r="D2462" s="24">
        <v>24096.76079812802</v>
      </c>
      <c r="E2462">
        <v>25175.059874999526</v>
      </c>
    </row>
    <row r="2463" spans="1:5" x14ac:dyDescent="0.4">
      <c r="A2463" s="21">
        <v>42275</v>
      </c>
      <c r="B2463" s="22">
        <v>21392</v>
      </c>
      <c r="C2463">
        <v>20750.239999999998</v>
      </c>
      <c r="D2463" s="24">
        <v>23970.639017194411</v>
      </c>
      <c r="E2463">
        <v>25140.040502462674</v>
      </c>
    </row>
    <row r="2464" spans="1:5" x14ac:dyDescent="0.4">
      <c r="A2464" s="21">
        <v>42276</v>
      </c>
      <c r="B2464" s="22">
        <v>25614</v>
      </c>
      <c r="C2464">
        <v>24845.579999999998</v>
      </c>
      <c r="D2464" s="24">
        <v>23793.764529021166</v>
      </c>
      <c r="E2464">
        <v>25043.606482048748</v>
      </c>
    </row>
    <row r="2465" spans="1:5" x14ac:dyDescent="0.4">
      <c r="A2465" s="21">
        <v>42277</v>
      </c>
      <c r="B2465" s="22">
        <v>23630</v>
      </c>
      <c r="C2465">
        <v>22921.1</v>
      </c>
      <c r="D2465" s="24">
        <v>23770.604384315764</v>
      </c>
      <c r="E2465">
        <v>25085.935300264617</v>
      </c>
    </row>
    <row r="2466" spans="1:5" x14ac:dyDescent="0.4">
      <c r="A2466" s="21">
        <v>42278</v>
      </c>
      <c r="B2466" s="22">
        <v>19284</v>
      </c>
      <c r="C2466">
        <v>18705.48</v>
      </c>
      <c r="D2466" s="24">
        <v>23872.841059855309</v>
      </c>
      <c r="E2466">
        <v>25176.447407764037</v>
      </c>
    </row>
    <row r="2467" spans="1:5" x14ac:dyDescent="0.4">
      <c r="A2467" s="21">
        <v>42279</v>
      </c>
      <c r="B2467" s="22">
        <v>28982</v>
      </c>
      <c r="C2467">
        <v>28112.54</v>
      </c>
      <c r="D2467" s="24">
        <v>23588.939214081121</v>
      </c>
      <c r="E2467">
        <v>25141.426086029733</v>
      </c>
    </row>
    <row r="2468" spans="1:5" x14ac:dyDescent="0.4">
      <c r="A2468" s="21">
        <v>42280</v>
      </c>
      <c r="B2468" s="22">
        <v>21443</v>
      </c>
      <c r="C2468">
        <v>20799.71</v>
      </c>
      <c r="D2468" s="24">
        <v>23821.564452196515</v>
      </c>
      <c r="E2468">
        <v>25044.986731674249</v>
      </c>
    </row>
    <row r="2469" spans="1:5" x14ac:dyDescent="0.4">
      <c r="A2469" s="21">
        <v>42281</v>
      </c>
      <c r="B2469" s="22">
        <v>21067</v>
      </c>
      <c r="C2469">
        <v>20434.989999999998</v>
      </c>
      <c r="D2469" s="24">
        <v>23696.842120228532</v>
      </c>
      <c r="E2469">
        <v>25087.317863744749</v>
      </c>
    </row>
    <row r="2470" spans="1:5" x14ac:dyDescent="0.4">
      <c r="A2470" s="21">
        <v>42282</v>
      </c>
      <c r="B2470" s="22">
        <v>39433</v>
      </c>
      <c r="C2470">
        <v>38250.01</v>
      </c>
      <c r="D2470" s="24">
        <v>23679.884431046703</v>
      </c>
      <c r="E2470">
        <v>25177.834940528544</v>
      </c>
    </row>
    <row r="2471" spans="1:5" x14ac:dyDescent="0.4">
      <c r="A2471" s="21">
        <v>42283</v>
      </c>
      <c r="B2471" s="22">
        <v>27108</v>
      </c>
      <c r="C2471">
        <v>26294.76</v>
      </c>
      <c r="D2471" s="24">
        <v>24621.492279173188</v>
      </c>
      <c r="E2471">
        <v>25142.811669596795</v>
      </c>
    </row>
    <row r="2472" spans="1:5" x14ac:dyDescent="0.4">
      <c r="A2472" s="21">
        <v>42284</v>
      </c>
      <c r="B2472" s="22">
        <v>24715</v>
      </c>
      <c r="C2472">
        <v>23973.55</v>
      </c>
      <c r="D2472" s="24">
        <v>24876.135331526712</v>
      </c>
      <c r="E2472">
        <v>25046.366981299758</v>
      </c>
    </row>
    <row r="2473" spans="1:5" x14ac:dyDescent="0.4">
      <c r="A2473" s="21">
        <v>42285</v>
      </c>
      <c r="B2473" s="22">
        <v>21291</v>
      </c>
      <c r="C2473">
        <v>20652.27</v>
      </c>
      <c r="D2473" s="24">
        <v>25277.847200756856</v>
      </c>
      <c r="E2473">
        <v>25088.700427224889</v>
      </c>
    </row>
    <row r="2474" spans="1:5" x14ac:dyDescent="0.4">
      <c r="A2474" s="21">
        <v>42286</v>
      </c>
      <c r="B2474" s="22">
        <v>24833</v>
      </c>
      <c r="C2474">
        <v>24088.01</v>
      </c>
      <c r="D2474" s="24">
        <v>24528.370151112835</v>
      </c>
      <c r="E2474">
        <v>25179.222473293055</v>
      </c>
    </row>
    <row r="2475" spans="1:5" x14ac:dyDescent="0.4">
      <c r="A2475" s="21">
        <v>42287</v>
      </c>
      <c r="B2475" s="22">
        <v>22970</v>
      </c>
      <c r="C2475">
        <v>22280.899999999998</v>
      </c>
      <c r="D2475" s="24">
        <v>24581.932412858412</v>
      </c>
      <c r="E2475">
        <v>25144.197253163857</v>
      </c>
    </row>
    <row r="2476" spans="1:5" x14ac:dyDescent="0.4">
      <c r="A2476" s="21">
        <v>42288</v>
      </c>
      <c r="B2476" s="22">
        <v>21118</v>
      </c>
      <c r="C2476">
        <v>20484.46</v>
      </c>
      <c r="D2476" s="24">
        <v>24819.800434528323</v>
      </c>
      <c r="E2476">
        <v>25047.747230925259</v>
      </c>
    </row>
    <row r="2477" spans="1:5" x14ac:dyDescent="0.4">
      <c r="A2477" s="21">
        <v>42289</v>
      </c>
      <c r="B2477" s="22">
        <v>21106</v>
      </c>
      <c r="C2477">
        <v>20472.82</v>
      </c>
      <c r="D2477" s="24">
        <v>24148.074813126143</v>
      </c>
      <c r="E2477">
        <v>25090.082990705021</v>
      </c>
    </row>
    <row r="2478" spans="1:5" x14ac:dyDescent="0.4">
      <c r="A2478" s="21">
        <v>42290</v>
      </c>
      <c r="B2478" s="22">
        <v>23239</v>
      </c>
      <c r="C2478">
        <v>22541.829999999998</v>
      </c>
      <c r="D2478" s="24">
        <v>23918.155823283578</v>
      </c>
      <c r="E2478">
        <v>25180.610006057563</v>
      </c>
    </row>
    <row r="2479" spans="1:5" x14ac:dyDescent="0.4">
      <c r="A2479" s="21">
        <v>42291</v>
      </c>
      <c r="B2479" s="22">
        <v>23539</v>
      </c>
      <c r="C2479">
        <v>22832.829999999998</v>
      </c>
      <c r="D2479" s="24">
        <v>24196.317150296705</v>
      </c>
      <c r="E2479">
        <v>25145.582836730919</v>
      </c>
    </row>
    <row r="2480" spans="1:5" x14ac:dyDescent="0.4">
      <c r="A2480" s="21">
        <v>42292</v>
      </c>
      <c r="B2480" s="22">
        <v>19245</v>
      </c>
      <c r="C2480">
        <v>18667.649999999998</v>
      </c>
      <c r="D2480" s="24">
        <v>23774.67346745199</v>
      </c>
      <c r="E2480">
        <v>25049.12748055076</v>
      </c>
    </row>
    <row r="2481" spans="1:5" x14ac:dyDescent="0.4">
      <c r="A2481" s="21">
        <v>42293</v>
      </c>
      <c r="B2481" s="22">
        <v>25368</v>
      </c>
      <c r="C2481">
        <v>24606.959999999999</v>
      </c>
      <c r="D2481" s="24">
        <v>23455.226287087702</v>
      </c>
      <c r="E2481">
        <v>25091.465554185157</v>
      </c>
    </row>
    <row r="2482" spans="1:5" x14ac:dyDescent="0.4">
      <c r="A2482" s="21">
        <v>42294</v>
      </c>
      <c r="B2482" s="22">
        <v>21095</v>
      </c>
      <c r="C2482">
        <v>20462.149999999998</v>
      </c>
      <c r="D2482" s="24">
        <v>23932.363139875655</v>
      </c>
      <c r="E2482">
        <v>25181.997538822074</v>
      </c>
    </row>
    <row r="2483" spans="1:5" x14ac:dyDescent="0.4">
      <c r="A2483" s="21">
        <v>42295</v>
      </c>
      <c r="B2483" s="22">
        <v>21280</v>
      </c>
      <c r="C2483">
        <v>20641.599999999999</v>
      </c>
      <c r="D2483" s="24">
        <v>23302.597810584761</v>
      </c>
      <c r="E2483">
        <v>25146.968420297981</v>
      </c>
    </row>
    <row r="2484" spans="1:5" x14ac:dyDescent="0.4">
      <c r="A2484" s="21">
        <v>42296</v>
      </c>
      <c r="B2484" s="22">
        <v>23517</v>
      </c>
      <c r="C2484">
        <v>22811.489999999998</v>
      </c>
      <c r="D2484" s="24">
        <v>23251.78760467445</v>
      </c>
      <c r="E2484">
        <v>25050.507730176269</v>
      </c>
    </row>
    <row r="2485" spans="1:5" x14ac:dyDescent="0.4">
      <c r="A2485" s="21">
        <v>42297</v>
      </c>
      <c r="B2485" s="22">
        <v>26168</v>
      </c>
      <c r="C2485">
        <v>25382.959999999999</v>
      </c>
      <c r="D2485" s="24">
        <v>23541.289912799919</v>
      </c>
      <c r="E2485">
        <v>25092.848117665289</v>
      </c>
    </row>
    <row r="2486" spans="1:5" x14ac:dyDescent="0.4">
      <c r="A2486" s="21">
        <v>42298</v>
      </c>
      <c r="B2486" s="22">
        <v>24905</v>
      </c>
      <c r="C2486">
        <v>24157.85</v>
      </c>
      <c r="D2486" s="24">
        <v>23345.952411280126</v>
      </c>
      <c r="E2486">
        <v>25183.385071586581</v>
      </c>
    </row>
    <row r="2487" spans="1:5" x14ac:dyDescent="0.4">
      <c r="A2487" s="21">
        <v>42299</v>
      </c>
      <c r="B2487" s="22">
        <v>21516</v>
      </c>
      <c r="C2487">
        <v>20870.52</v>
      </c>
      <c r="D2487" s="24">
        <v>23602.936931611057</v>
      </c>
      <c r="E2487">
        <v>25148.354003865043</v>
      </c>
    </row>
    <row r="2488" spans="1:5" x14ac:dyDescent="0.4">
      <c r="A2488" s="21">
        <v>42300</v>
      </c>
      <c r="B2488" s="22">
        <v>26810</v>
      </c>
      <c r="C2488">
        <v>26005.7</v>
      </c>
      <c r="D2488" s="24">
        <v>23737.920873909359</v>
      </c>
      <c r="E2488">
        <v>25051.88797980177</v>
      </c>
    </row>
    <row r="2489" spans="1:5" x14ac:dyDescent="0.4">
      <c r="A2489" s="21">
        <v>42301</v>
      </c>
      <c r="B2489" s="22">
        <v>24495</v>
      </c>
      <c r="C2489">
        <v>23760.149999999998</v>
      </c>
      <c r="D2489" s="24">
        <v>23561.450163828871</v>
      </c>
      <c r="E2489">
        <v>25094.230681145425</v>
      </c>
    </row>
    <row r="2490" spans="1:5" x14ac:dyDescent="0.4">
      <c r="A2490" s="21">
        <v>42302</v>
      </c>
      <c r="B2490" s="22">
        <v>31589</v>
      </c>
      <c r="C2490">
        <v>30641.329999999998</v>
      </c>
      <c r="D2490" s="24">
        <v>23728.064048104869</v>
      </c>
      <c r="E2490">
        <v>25184.772604351092</v>
      </c>
    </row>
    <row r="2491" spans="1:5" x14ac:dyDescent="0.4">
      <c r="A2491" s="21">
        <v>42303</v>
      </c>
      <c r="B2491" s="22">
        <v>25305</v>
      </c>
      <c r="C2491">
        <v>24545.85</v>
      </c>
      <c r="D2491" s="24">
        <v>24712.385987706723</v>
      </c>
      <c r="E2491">
        <v>25149.739587432105</v>
      </c>
    </row>
    <row r="2492" spans="1:5" x14ac:dyDescent="0.4">
      <c r="A2492" s="21">
        <v>42304</v>
      </c>
      <c r="B2492" s="22">
        <v>28568</v>
      </c>
      <c r="C2492">
        <v>27710.959999999999</v>
      </c>
      <c r="D2492" s="24">
        <v>24304.076108967492</v>
      </c>
      <c r="E2492">
        <v>25053.268229427278</v>
      </c>
    </row>
    <row r="2493" spans="1:5" x14ac:dyDescent="0.4">
      <c r="A2493" s="21">
        <v>42305</v>
      </c>
      <c r="B2493" s="22">
        <v>26877</v>
      </c>
      <c r="C2493">
        <v>26070.69</v>
      </c>
      <c r="D2493" s="24">
        <v>24815.188519779822</v>
      </c>
      <c r="E2493">
        <v>25095.613244625558</v>
      </c>
    </row>
    <row r="2494" spans="1:5" x14ac:dyDescent="0.4">
      <c r="A2494" s="21">
        <v>42306</v>
      </c>
      <c r="B2494" s="22">
        <v>20363</v>
      </c>
      <c r="C2494">
        <v>19752.11</v>
      </c>
      <c r="D2494" s="24">
        <v>25269.688351687655</v>
      </c>
      <c r="E2494">
        <v>25186.160137115599</v>
      </c>
    </row>
    <row r="2495" spans="1:5" x14ac:dyDescent="0.4">
      <c r="A2495" s="21">
        <v>42307</v>
      </c>
      <c r="B2495" s="22">
        <v>26426</v>
      </c>
      <c r="C2495">
        <v>25633.219999999998</v>
      </c>
      <c r="D2495" s="24">
        <v>24471.860049605806</v>
      </c>
      <c r="E2495">
        <v>25151.125170999167</v>
      </c>
    </row>
    <row r="2496" spans="1:5" x14ac:dyDescent="0.4">
      <c r="A2496" s="21">
        <v>42308</v>
      </c>
      <c r="B2496" s="22">
        <v>22087</v>
      </c>
      <c r="C2496">
        <v>21424.39</v>
      </c>
      <c r="D2496" s="24">
        <v>24776.855168149083</v>
      </c>
      <c r="E2496">
        <v>25054.648479052779</v>
      </c>
    </row>
    <row r="2497" spans="1:5" x14ac:dyDescent="0.4">
      <c r="A2497" s="21">
        <v>42309</v>
      </c>
      <c r="B2497" s="22">
        <v>20627</v>
      </c>
      <c r="C2497">
        <v>20008.189999999999</v>
      </c>
      <c r="D2497" s="24">
        <v>24775.815887558387</v>
      </c>
      <c r="E2497">
        <v>25096.99580810569</v>
      </c>
    </row>
    <row r="2498" spans="1:5" x14ac:dyDescent="0.4">
      <c r="A2498" s="21">
        <v>42310</v>
      </c>
      <c r="B2498" s="22">
        <v>21098</v>
      </c>
      <c r="C2498">
        <v>20465.059999999998</v>
      </c>
      <c r="D2498" s="24">
        <v>24121.115882162747</v>
      </c>
      <c r="E2498">
        <v>25187.54766988011</v>
      </c>
    </row>
    <row r="2499" spans="1:5" x14ac:dyDescent="0.4">
      <c r="A2499" s="21">
        <v>42311</v>
      </c>
      <c r="B2499" s="22">
        <v>24509</v>
      </c>
      <c r="C2499">
        <v>23773.73</v>
      </c>
      <c r="D2499" s="24">
        <v>23980.977719312225</v>
      </c>
      <c r="E2499">
        <v>25152.510754566229</v>
      </c>
    </row>
    <row r="2500" spans="1:5" x14ac:dyDescent="0.4">
      <c r="A2500" s="21">
        <v>42312</v>
      </c>
      <c r="B2500" s="22">
        <v>27120</v>
      </c>
      <c r="C2500">
        <v>26306.399999999998</v>
      </c>
      <c r="D2500" s="24">
        <v>24209.600634966788</v>
      </c>
      <c r="E2500">
        <v>25056.028728678288</v>
      </c>
    </row>
    <row r="2501" spans="1:5" x14ac:dyDescent="0.4">
      <c r="A2501" s="21">
        <v>42313</v>
      </c>
      <c r="B2501" s="22">
        <v>21434</v>
      </c>
      <c r="C2501">
        <v>20790.98</v>
      </c>
      <c r="D2501" s="24">
        <v>24117.914417455519</v>
      </c>
      <c r="E2501">
        <v>25098.378371585826</v>
      </c>
    </row>
    <row r="2502" spans="1:5" x14ac:dyDescent="0.4">
      <c r="A2502" s="21">
        <v>42314</v>
      </c>
      <c r="B2502" s="22">
        <v>32547</v>
      </c>
      <c r="C2502">
        <v>31570.59</v>
      </c>
      <c r="D2502" s="24">
        <v>24045.454028769454</v>
      </c>
      <c r="E2502">
        <v>25188.935202644618</v>
      </c>
    </row>
    <row r="2503" spans="1:5" x14ac:dyDescent="0.4">
      <c r="A2503" s="21">
        <v>42315</v>
      </c>
      <c r="B2503" s="22">
        <v>22071</v>
      </c>
      <c r="C2503">
        <v>21408.87</v>
      </c>
      <c r="D2503" s="24">
        <v>24929.41232710455</v>
      </c>
      <c r="E2503">
        <v>25153.896338133291</v>
      </c>
    </row>
    <row r="2504" spans="1:5" x14ac:dyDescent="0.4">
      <c r="A2504" s="21">
        <v>42316</v>
      </c>
      <c r="B2504" s="22">
        <v>21595</v>
      </c>
      <c r="C2504">
        <v>20947.149999999998</v>
      </c>
      <c r="D2504" s="24">
        <v>24319.199340125007</v>
      </c>
      <c r="E2504">
        <v>25057.408978303789</v>
      </c>
    </row>
    <row r="2505" spans="1:5" x14ac:dyDescent="0.4">
      <c r="A2505" s="21">
        <v>42317</v>
      </c>
      <c r="B2505" s="22">
        <v>25529</v>
      </c>
      <c r="C2505">
        <v>24763.13</v>
      </c>
      <c r="D2505" s="24">
        <v>24372.280512612633</v>
      </c>
      <c r="E2505">
        <v>25099.760935065959</v>
      </c>
    </row>
    <row r="2506" spans="1:5" x14ac:dyDescent="0.4">
      <c r="A2506" s="21">
        <v>42318</v>
      </c>
      <c r="B2506" s="22">
        <v>27119</v>
      </c>
      <c r="C2506">
        <v>26305.43</v>
      </c>
      <c r="D2506" s="24">
        <v>24550.800551155746</v>
      </c>
      <c r="E2506">
        <v>25190.322735409125</v>
      </c>
    </row>
    <row r="2507" spans="1:5" x14ac:dyDescent="0.4">
      <c r="A2507" s="21">
        <v>42319</v>
      </c>
      <c r="B2507" s="22">
        <v>26159</v>
      </c>
      <c r="C2507">
        <v>25374.23</v>
      </c>
      <c r="D2507" s="24">
        <v>24364.067688996332</v>
      </c>
      <c r="E2507">
        <v>25155.281921700353</v>
      </c>
    </row>
    <row r="2508" spans="1:5" x14ac:dyDescent="0.4">
      <c r="A2508" s="21">
        <v>42320</v>
      </c>
      <c r="B2508" s="22">
        <v>22293</v>
      </c>
      <c r="C2508">
        <v>21624.21</v>
      </c>
      <c r="D2508" s="24">
        <v>24819.920364945803</v>
      </c>
      <c r="E2508">
        <v>25058.789227929294</v>
      </c>
    </row>
    <row r="2509" spans="1:5" x14ac:dyDescent="0.4">
      <c r="A2509" s="21">
        <v>42321</v>
      </c>
      <c r="B2509" s="22">
        <v>26042</v>
      </c>
      <c r="C2509">
        <v>25260.739999999998</v>
      </c>
      <c r="D2509" s="24">
        <v>24727.646307995485</v>
      </c>
      <c r="E2509">
        <v>25101.143498546095</v>
      </c>
    </row>
    <row r="2510" spans="1:5" x14ac:dyDescent="0.4">
      <c r="A2510" s="21">
        <v>42322</v>
      </c>
      <c r="B2510" s="22">
        <v>23184</v>
      </c>
      <c r="C2510">
        <v>22488.48</v>
      </c>
      <c r="D2510" s="24">
        <v>24433.263984907782</v>
      </c>
      <c r="E2510">
        <v>25191.710268173636</v>
      </c>
    </row>
    <row r="2511" spans="1:5" x14ac:dyDescent="0.4">
      <c r="A2511" s="21">
        <v>42323</v>
      </c>
      <c r="B2511" s="22">
        <v>21357</v>
      </c>
      <c r="C2511">
        <v>20716.29</v>
      </c>
      <c r="D2511" s="24">
        <v>24599.543164290171</v>
      </c>
      <c r="E2511">
        <v>25156.667505267415</v>
      </c>
    </row>
    <row r="2512" spans="1:5" x14ac:dyDescent="0.4">
      <c r="A2512" s="21">
        <v>42324</v>
      </c>
      <c r="B2512" s="22">
        <v>25851</v>
      </c>
      <c r="C2512">
        <v>25075.469999999998</v>
      </c>
      <c r="D2512" s="24">
        <v>24494.108963099006</v>
      </c>
      <c r="E2512">
        <v>25060.169477554799</v>
      </c>
    </row>
    <row r="2513" spans="1:5" x14ac:dyDescent="0.4">
      <c r="A2513" s="21">
        <v>42325</v>
      </c>
      <c r="B2513" s="22">
        <v>30209</v>
      </c>
      <c r="C2513">
        <v>29302.73</v>
      </c>
      <c r="D2513" s="24">
        <v>24177.688743440751</v>
      </c>
      <c r="E2513">
        <v>25102.526062026231</v>
      </c>
    </row>
    <row r="2514" spans="1:5" x14ac:dyDescent="0.4">
      <c r="A2514" s="21">
        <v>42326</v>
      </c>
      <c r="B2514" s="22">
        <v>27380</v>
      </c>
      <c r="C2514">
        <v>26558.6</v>
      </c>
      <c r="D2514" s="24">
        <v>24891.939916536121</v>
      </c>
      <c r="E2514">
        <v>25193.097800938143</v>
      </c>
    </row>
    <row r="2515" spans="1:5" x14ac:dyDescent="0.4">
      <c r="A2515" s="21">
        <v>42327</v>
      </c>
      <c r="B2515" s="22">
        <v>21657</v>
      </c>
      <c r="C2515">
        <v>21007.29</v>
      </c>
      <c r="D2515" s="24">
        <v>25292.929729060164</v>
      </c>
      <c r="E2515">
        <v>25158.053088834473</v>
      </c>
    </row>
    <row r="2516" spans="1:5" x14ac:dyDescent="0.4">
      <c r="A2516" s="21">
        <v>42328</v>
      </c>
      <c r="B2516" s="22">
        <v>27705</v>
      </c>
      <c r="C2516">
        <v>26873.85</v>
      </c>
      <c r="D2516" s="24">
        <v>24633.500298746138</v>
      </c>
      <c r="E2516">
        <v>25061.549727180303</v>
      </c>
    </row>
    <row r="2517" spans="1:5" x14ac:dyDescent="0.4">
      <c r="A2517" s="21">
        <v>42329</v>
      </c>
      <c r="B2517" s="22">
        <v>24531</v>
      </c>
      <c r="C2517">
        <v>23795.07</v>
      </c>
      <c r="D2517" s="24">
        <v>25077.050145788675</v>
      </c>
      <c r="E2517">
        <v>25103.908625506367</v>
      </c>
    </row>
    <row r="2518" spans="1:5" x14ac:dyDescent="0.4">
      <c r="A2518" s="21">
        <v>42330</v>
      </c>
      <c r="B2518" s="22">
        <v>22441</v>
      </c>
      <c r="C2518">
        <v>21767.77</v>
      </c>
      <c r="D2518" s="24">
        <v>25169.871054985349</v>
      </c>
      <c r="E2518">
        <v>25194.485333702651</v>
      </c>
    </row>
    <row r="2519" spans="1:5" x14ac:dyDescent="0.4">
      <c r="A2519" s="21">
        <v>42331</v>
      </c>
      <c r="B2519" s="22">
        <v>27223</v>
      </c>
      <c r="C2519">
        <v>26406.309999999998</v>
      </c>
      <c r="D2519" s="24">
        <v>24658.235862285928</v>
      </c>
      <c r="E2519">
        <v>25159.438672401538</v>
      </c>
    </row>
    <row r="2520" spans="1:5" x14ac:dyDescent="0.4">
      <c r="A2520" s="21">
        <v>42332</v>
      </c>
      <c r="B2520" s="22">
        <v>28205</v>
      </c>
      <c r="C2520">
        <v>27358.85</v>
      </c>
      <c r="D2520" s="24">
        <v>25020.255303684724</v>
      </c>
      <c r="E2520">
        <v>25062.929976805808</v>
      </c>
    </row>
    <row r="2521" spans="1:5" x14ac:dyDescent="0.4">
      <c r="A2521" s="21">
        <v>42333</v>
      </c>
      <c r="B2521" s="22">
        <v>28264</v>
      </c>
      <c r="C2521">
        <v>27416.079999999998</v>
      </c>
      <c r="D2521" s="24">
        <v>25379.831415532331</v>
      </c>
      <c r="E2521">
        <v>25105.291188986499</v>
      </c>
    </row>
    <row r="2522" spans="1:5" x14ac:dyDescent="0.4">
      <c r="A2522" s="21">
        <v>42334</v>
      </c>
      <c r="B2522" s="22">
        <v>32880</v>
      </c>
      <c r="C2522">
        <v>31893.599999999999</v>
      </c>
      <c r="D2522" s="24">
        <v>25360.380777386064</v>
      </c>
      <c r="E2522">
        <v>25195.872866467158</v>
      </c>
    </row>
    <row r="2523" spans="1:5" x14ac:dyDescent="0.4">
      <c r="A2523" s="21">
        <v>42335</v>
      </c>
      <c r="B2523" s="22">
        <v>28724</v>
      </c>
      <c r="C2523">
        <v>27862.28</v>
      </c>
      <c r="D2523" s="24">
        <v>26122.942153941432</v>
      </c>
      <c r="E2523">
        <v>25160.824255968597</v>
      </c>
    </row>
    <row r="2524" spans="1:5" x14ac:dyDescent="0.4">
      <c r="A2524" s="21">
        <v>42336</v>
      </c>
      <c r="B2524" s="22">
        <v>26095</v>
      </c>
      <c r="C2524">
        <v>25312.149999999998</v>
      </c>
      <c r="D2524" s="24">
        <v>26437.516580287374</v>
      </c>
      <c r="E2524">
        <v>25064.310226431313</v>
      </c>
    </row>
    <row r="2525" spans="1:5" x14ac:dyDescent="0.4">
      <c r="A2525" s="21">
        <v>42337</v>
      </c>
      <c r="B2525" s="22">
        <v>23640</v>
      </c>
      <c r="C2525">
        <v>22930.799999999999</v>
      </c>
      <c r="D2525" s="24">
        <v>26211.867302224324</v>
      </c>
      <c r="E2525">
        <v>25106.673752466635</v>
      </c>
    </row>
    <row r="2526" spans="1:5" x14ac:dyDescent="0.4">
      <c r="A2526" s="21">
        <v>42338</v>
      </c>
      <c r="B2526" s="22">
        <v>29893</v>
      </c>
      <c r="C2526">
        <v>28996.21</v>
      </c>
      <c r="D2526" s="24">
        <v>26130.037989530043</v>
      </c>
      <c r="E2526">
        <v>25197.260399231669</v>
      </c>
    </row>
    <row r="2527" spans="1:5" x14ac:dyDescent="0.4">
      <c r="A2527" s="21">
        <v>42339</v>
      </c>
      <c r="B2527" s="22">
        <v>30095</v>
      </c>
      <c r="C2527">
        <v>29192.149999999998</v>
      </c>
      <c r="D2527" s="24">
        <v>26501.573528592333</v>
      </c>
      <c r="E2527">
        <v>25162.209839535662</v>
      </c>
    </row>
    <row r="2528" spans="1:5" x14ac:dyDescent="0.4">
      <c r="A2528" s="21">
        <v>42340</v>
      </c>
      <c r="B2528" s="22">
        <v>29410</v>
      </c>
      <c r="C2528">
        <v>28527.7</v>
      </c>
      <c r="D2528" s="24">
        <v>26553.935696501754</v>
      </c>
      <c r="E2528">
        <v>25065.690476056818</v>
      </c>
    </row>
    <row r="2529" spans="1:5" x14ac:dyDescent="0.4">
      <c r="A2529" s="21">
        <v>42341</v>
      </c>
      <c r="B2529" s="22">
        <v>23725</v>
      </c>
      <c r="C2529">
        <v>23013.25</v>
      </c>
      <c r="D2529" s="24">
        <v>26973.931590342607</v>
      </c>
      <c r="E2529">
        <v>25108.056315946767</v>
      </c>
    </row>
    <row r="2530" spans="1:5" x14ac:dyDescent="0.4">
      <c r="A2530" s="21">
        <v>42342</v>
      </c>
      <c r="B2530" s="22">
        <v>29805</v>
      </c>
      <c r="C2530">
        <v>28910.85</v>
      </c>
      <c r="D2530" s="24">
        <v>26796.670827503753</v>
      </c>
      <c r="E2530">
        <v>25198.647931996176</v>
      </c>
    </row>
    <row r="2531" spans="1:5" x14ac:dyDescent="0.4">
      <c r="A2531" s="21">
        <v>42343</v>
      </c>
      <c r="B2531" s="22">
        <v>27003</v>
      </c>
      <c r="C2531">
        <v>26192.91</v>
      </c>
      <c r="D2531" s="24">
        <v>26792.771661466195</v>
      </c>
      <c r="E2531">
        <v>25163.595423102721</v>
      </c>
    </row>
    <row r="2532" spans="1:5" x14ac:dyDescent="0.4">
      <c r="A2532" s="21">
        <v>42344</v>
      </c>
      <c r="B2532" s="22">
        <v>24971</v>
      </c>
      <c r="C2532">
        <v>24221.87</v>
      </c>
      <c r="D2532" s="24">
        <v>26935.663148821575</v>
      </c>
      <c r="E2532">
        <v>25067.070725682319</v>
      </c>
    </row>
    <row r="2533" spans="1:5" x14ac:dyDescent="0.4">
      <c r="A2533" s="21">
        <v>42345</v>
      </c>
      <c r="B2533" s="22">
        <v>23569</v>
      </c>
      <c r="C2533">
        <v>22861.93</v>
      </c>
      <c r="D2533" s="24">
        <v>26930.909155653564</v>
      </c>
      <c r="E2533">
        <v>25109.438879426903</v>
      </c>
    </row>
    <row r="2534" spans="1:5" x14ac:dyDescent="0.4">
      <c r="A2534" s="21">
        <v>42346</v>
      </c>
      <c r="B2534" s="22">
        <v>24728</v>
      </c>
      <c r="C2534">
        <v>23986.16</v>
      </c>
      <c r="D2534" s="24">
        <v>26401.719383842741</v>
      </c>
      <c r="E2534">
        <v>25200.035464760687</v>
      </c>
    </row>
    <row r="2535" spans="1:5" x14ac:dyDescent="0.4">
      <c r="A2535" s="21">
        <v>42347</v>
      </c>
      <c r="B2535" s="22">
        <v>22707</v>
      </c>
      <c r="C2535">
        <v>22025.79</v>
      </c>
      <c r="D2535" s="24">
        <v>26370.410810371861</v>
      </c>
      <c r="E2535">
        <v>25164.981006669786</v>
      </c>
    </row>
    <row r="2536" spans="1:5" x14ac:dyDescent="0.4">
      <c r="A2536" s="21">
        <v>42348</v>
      </c>
      <c r="B2536" s="22">
        <v>21092</v>
      </c>
      <c r="C2536">
        <v>20459.239999999998</v>
      </c>
      <c r="D2536" s="24">
        <v>26213.32471895705</v>
      </c>
      <c r="E2536">
        <v>25068.450975307827</v>
      </c>
    </row>
    <row r="2537" spans="1:5" x14ac:dyDescent="0.4">
      <c r="A2537" s="21">
        <v>42349</v>
      </c>
      <c r="B2537" s="22">
        <v>26982</v>
      </c>
      <c r="C2537">
        <v>26172.54</v>
      </c>
      <c r="D2537" s="24">
        <v>25573.804427375715</v>
      </c>
      <c r="E2537">
        <v>25110.821442907036</v>
      </c>
    </row>
    <row r="2538" spans="1:5" x14ac:dyDescent="0.4">
      <c r="A2538" s="21">
        <v>42350</v>
      </c>
      <c r="B2538" s="22">
        <v>27688</v>
      </c>
      <c r="C2538">
        <v>26857.360000000001</v>
      </c>
      <c r="D2538" s="24">
        <v>25757.974063390935</v>
      </c>
      <c r="E2538">
        <v>25201.422997525195</v>
      </c>
    </row>
    <row r="2539" spans="1:5" x14ac:dyDescent="0.4">
      <c r="A2539" s="21">
        <v>42351</v>
      </c>
      <c r="B2539" s="22">
        <v>22995</v>
      </c>
      <c r="C2539">
        <v>22305.149999999998</v>
      </c>
      <c r="D2539" s="24">
        <v>26019.067851333526</v>
      </c>
      <c r="E2539">
        <v>25166.366590236845</v>
      </c>
    </row>
    <row r="2540" spans="1:5" x14ac:dyDescent="0.4">
      <c r="A2540" s="21">
        <v>42352</v>
      </c>
      <c r="B2540" s="22">
        <v>27399</v>
      </c>
      <c r="C2540">
        <v>26577.03</v>
      </c>
      <c r="D2540" s="24">
        <v>25618.126506284356</v>
      </c>
      <c r="E2540">
        <v>25069.831224933328</v>
      </c>
    </row>
    <row r="2541" spans="1:5" x14ac:dyDescent="0.4">
      <c r="A2541" s="21">
        <v>42353</v>
      </c>
      <c r="B2541" s="22">
        <v>27923</v>
      </c>
      <c r="C2541">
        <v>27085.309999999998</v>
      </c>
      <c r="D2541" s="24">
        <v>25837.431707307489</v>
      </c>
      <c r="E2541">
        <v>25112.204006387172</v>
      </c>
    </row>
    <row r="2542" spans="1:5" x14ac:dyDescent="0.4">
      <c r="A2542" s="21">
        <v>42354</v>
      </c>
      <c r="B2542" s="22">
        <v>28737</v>
      </c>
      <c r="C2542">
        <v>27874.89</v>
      </c>
      <c r="D2542" s="24">
        <v>26053.438848353155</v>
      </c>
      <c r="E2542">
        <v>25202.810530289706</v>
      </c>
    </row>
    <row r="2543" spans="1:5" x14ac:dyDescent="0.4">
      <c r="A2543" s="21">
        <v>42355</v>
      </c>
      <c r="B2543" s="22">
        <v>23860</v>
      </c>
      <c r="C2543">
        <v>23144.2</v>
      </c>
      <c r="D2543" s="24">
        <v>26150.861501993943</v>
      </c>
      <c r="E2543">
        <v>25167.75217380391</v>
      </c>
    </row>
    <row r="2544" spans="1:5" x14ac:dyDescent="0.4">
      <c r="A2544" s="21">
        <v>42356</v>
      </c>
      <c r="B2544" s="22">
        <v>29935</v>
      </c>
      <c r="C2544">
        <v>29036.95</v>
      </c>
      <c r="D2544" s="24">
        <v>26056.439648900494</v>
      </c>
      <c r="E2544">
        <v>25071.211474558833</v>
      </c>
    </row>
    <row r="2545" spans="1:5" x14ac:dyDescent="0.4">
      <c r="A2545" s="21">
        <v>42357</v>
      </c>
      <c r="B2545" s="22">
        <v>26969</v>
      </c>
      <c r="C2545">
        <v>26159.93</v>
      </c>
      <c r="D2545" s="24">
        <v>26419.750940938353</v>
      </c>
      <c r="E2545">
        <v>25113.586569867304</v>
      </c>
    </row>
    <row r="2546" spans="1:5" x14ac:dyDescent="0.4">
      <c r="A2546" s="21">
        <v>42358</v>
      </c>
      <c r="B2546" s="22">
        <v>24620</v>
      </c>
      <c r="C2546">
        <v>23881.399999999998</v>
      </c>
      <c r="D2546" s="24">
        <v>26292.083097051698</v>
      </c>
      <c r="E2546">
        <v>25204.198063054213</v>
      </c>
    </row>
    <row r="2547" spans="1:5" x14ac:dyDescent="0.4">
      <c r="A2547" s="21">
        <v>42359</v>
      </c>
      <c r="B2547" s="22">
        <v>28464</v>
      </c>
      <c r="C2547">
        <v>27610.079999999998</v>
      </c>
      <c r="D2547" s="24">
        <v>26317.751277266296</v>
      </c>
      <c r="E2547">
        <v>25169.137757370969</v>
      </c>
    </row>
    <row r="2548" spans="1:5" x14ac:dyDescent="0.4">
      <c r="A2548" s="21">
        <v>42360</v>
      </c>
      <c r="B2548" s="22">
        <v>29041</v>
      </c>
      <c r="C2548">
        <v>28169.77</v>
      </c>
      <c r="D2548" s="24">
        <v>26507.613454187562</v>
      </c>
      <c r="E2548">
        <v>25072.591724184338</v>
      </c>
    </row>
    <row r="2549" spans="1:5" x14ac:dyDescent="0.4">
      <c r="A2549" s="21">
        <v>42361</v>
      </c>
      <c r="B2549" s="22">
        <v>28158</v>
      </c>
      <c r="C2549">
        <v>27313.26</v>
      </c>
      <c r="D2549" s="24">
        <v>26507.331572256669</v>
      </c>
      <c r="E2549">
        <v>25114.969133347437</v>
      </c>
    </row>
    <row r="2550" spans="1:5" x14ac:dyDescent="0.4">
      <c r="A2550" s="21">
        <v>42362</v>
      </c>
      <c r="B2550" s="22">
        <v>21380</v>
      </c>
      <c r="C2550">
        <v>20738.599999999999</v>
      </c>
      <c r="D2550" s="24">
        <v>26839.840422549445</v>
      </c>
      <c r="E2550">
        <v>25205.585595818724</v>
      </c>
    </row>
    <row r="2551" spans="1:5" x14ac:dyDescent="0.4">
      <c r="A2551" s="21">
        <v>42363</v>
      </c>
      <c r="B2551" s="22">
        <v>23609</v>
      </c>
      <c r="C2551">
        <v>22900.73</v>
      </c>
      <c r="D2551" s="24">
        <v>26440.36019052297</v>
      </c>
      <c r="E2551">
        <v>25170.523340938034</v>
      </c>
    </row>
    <row r="2552" spans="1:5" x14ac:dyDescent="0.4">
      <c r="A2552" s="21">
        <v>42364</v>
      </c>
      <c r="B2552" s="22">
        <v>20715</v>
      </c>
      <c r="C2552">
        <v>20093.55</v>
      </c>
      <c r="D2552" s="24">
        <v>26015.246442714848</v>
      </c>
      <c r="E2552">
        <v>25073.971973809843</v>
      </c>
    </row>
    <row r="2553" spans="1:5" x14ac:dyDescent="0.4">
      <c r="A2553" s="21">
        <v>42365</v>
      </c>
      <c r="B2553" s="22">
        <v>22305</v>
      </c>
      <c r="C2553">
        <v>21635.85</v>
      </c>
      <c r="D2553" s="24">
        <v>25717.754577570668</v>
      </c>
      <c r="E2553">
        <v>25116.351696827573</v>
      </c>
    </row>
    <row r="2554" spans="1:5" x14ac:dyDescent="0.4">
      <c r="A2554" s="21">
        <v>42366</v>
      </c>
      <c r="B2554" s="22">
        <v>30701</v>
      </c>
      <c r="C2554">
        <v>29779.969999999998</v>
      </c>
      <c r="D2554" s="24">
        <v>25506.09417722806</v>
      </c>
      <c r="E2554">
        <v>25206.973128583231</v>
      </c>
    </row>
    <row r="2555" spans="1:5" x14ac:dyDescent="0.4">
      <c r="A2555" s="21">
        <v>42367</v>
      </c>
      <c r="B2555" s="22">
        <v>26891</v>
      </c>
      <c r="C2555">
        <v>26084.27</v>
      </c>
      <c r="D2555" s="24">
        <v>25680.307498282702</v>
      </c>
      <c r="E2555">
        <v>25171.908924505093</v>
      </c>
    </row>
    <row r="2556" spans="1:5" x14ac:dyDescent="0.4">
      <c r="A2556" s="21">
        <v>42368</v>
      </c>
      <c r="B2556" s="22">
        <v>26131</v>
      </c>
      <c r="C2556">
        <v>25347.07</v>
      </c>
      <c r="D2556" s="24">
        <v>25913.428300873336</v>
      </c>
      <c r="E2556">
        <v>25075.352223435348</v>
      </c>
    </row>
    <row r="2557" spans="1:5" x14ac:dyDescent="0.4">
      <c r="A2557" s="21">
        <v>42369</v>
      </c>
      <c r="B2557" s="22">
        <v>20732</v>
      </c>
      <c r="C2557">
        <v>20110.04</v>
      </c>
      <c r="D2557" s="24">
        <v>26086.314547542283</v>
      </c>
      <c r="E2557">
        <v>25117.734260307709</v>
      </c>
    </row>
    <row r="2558" spans="1:5" x14ac:dyDescent="0.4">
      <c r="A2558" s="21">
        <v>42370</v>
      </c>
      <c r="B2558" s="22">
        <v>19959</v>
      </c>
      <c r="C2558">
        <v>19360.23</v>
      </c>
      <c r="D2558" s="24">
        <v>25394.700606158985</v>
      </c>
      <c r="E2558">
        <v>25208.360661347739</v>
      </c>
    </row>
    <row r="2559" spans="1:5" x14ac:dyDescent="0.4">
      <c r="A2559" s="21">
        <v>42371</v>
      </c>
      <c r="B2559" s="22">
        <v>16978</v>
      </c>
      <c r="C2559">
        <v>16468.66</v>
      </c>
      <c r="D2559" s="24">
        <v>25093.766780952654</v>
      </c>
      <c r="E2559">
        <v>25173.294508072158</v>
      </c>
    </row>
    <row r="2560" spans="1:5" x14ac:dyDescent="0.4">
      <c r="A2560" s="21">
        <v>42372</v>
      </c>
      <c r="B2560" s="22">
        <v>17971</v>
      </c>
      <c r="C2560">
        <v>17431.87</v>
      </c>
      <c r="D2560" s="24">
        <v>24546.147913761844</v>
      </c>
      <c r="E2560">
        <v>25076.732473060852</v>
      </c>
    </row>
    <row r="2561" spans="1:5" x14ac:dyDescent="0.4">
      <c r="A2561" s="21">
        <v>42373</v>
      </c>
      <c r="B2561" s="22">
        <v>22575</v>
      </c>
      <c r="C2561">
        <v>21897.75</v>
      </c>
      <c r="D2561" s="24">
        <v>23774.27510928077</v>
      </c>
      <c r="E2561">
        <v>25119.116823787845</v>
      </c>
    </row>
    <row r="2562" spans="1:5" x14ac:dyDescent="0.4">
      <c r="A2562" s="21">
        <v>42374</v>
      </c>
      <c r="B2562" s="22">
        <v>23474</v>
      </c>
      <c r="C2562">
        <v>22769.78</v>
      </c>
      <c r="D2562" s="24">
        <v>23766.231811204892</v>
      </c>
      <c r="E2562">
        <v>25209.74819411225</v>
      </c>
    </row>
    <row r="2563" spans="1:5" x14ac:dyDescent="0.4">
      <c r="A2563" s="21">
        <v>42375</v>
      </c>
      <c r="B2563" s="22">
        <v>22446</v>
      </c>
      <c r="C2563">
        <v>21772.62</v>
      </c>
      <c r="D2563" s="24">
        <v>23842.61004629618</v>
      </c>
      <c r="E2563">
        <v>25174.680091639217</v>
      </c>
    </row>
    <row r="2564" spans="1:5" x14ac:dyDescent="0.4">
      <c r="A2564" s="21">
        <v>42376</v>
      </c>
      <c r="B2564" s="22">
        <v>14752</v>
      </c>
      <c r="C2564">
        <v>14309.44</v>
      </c>
      <c r="D2564" s="24">
        <v>23538.503916388607</v>
      </c>
      <c r="E2564">
        <v>25078.112722686357</v>
      </c>
    </row>
    <row r="2565" spans="1:5" x14ac:dyDescent="0.4">
      <c r="A2565" s="21">
        <v>42377</v>
      </c>
      <c r="B2565" s="22">
        <v>20864</v>
      </c>
      <c r="C2565">
        <v>20238.079999999998</v>
      </c>
      <c r="D2565" s="24">
        <v>22945.609353563759</v>
      </c>
      <c r="E2565">
        <v>25120.499387267977</v>
      </c>
    </row>
    <row r="2566" spans="1:5" x14ac:dyDescent="0.4">
      <c r="A2566" s="21">
        <v>42378</v>
      </c>
      <c r="B2566" s="22">
        <v>19923</v>
      </c>
      <c r="C2566">
        <v>19325.309999999998</v>
      </c>
      <c r="D2566" s="24">
        <v>22866.125326624726</v>
      </c>
      <c r="E2566">
        <v>25211.135726876757</v>
      </c>
    </row>
    <row r="2567" spans="1:5" x14ac:dyDescent="0.4">
      <c r="A2567" s="21">
        <v>42379</v>
      </c>
      <c r="B2567" s="22">
        <v>31140</v>
      </c>
      <c r="C2567">
        <v>30205.8</v>
      </c>
      <c r="D2567" s="24">
        <v>22366.167285094161</v>
      </c>
      <c r="E2567">
        <v>25176.065675206279</v>
      </c>
    </row>
    <row r="2568" spans="1:5" x14ac:dyDescent="0.4">
      <c r="A2568" s="21">
        <v>42380</v>
      </c>
      <c r="B2568" s="22">
        <v>23285</v>
      </c>
      <c r="C2568">
        <v>22586.45</v>
      </c>
      <c r="D2568" s="24">
        <v>23222.730930549711</v>
      </c>
      <c r="E2568">
        <v>25079.492972311862</v>
      </c>
    </row>
    <row r="2569" spans="1:5" x14ac:dyDescent="0.4">
      <c r="A2569" s="21">
        <v>42381</v>
      </c>
      <c r="B2569" s="22">
        <v>23555</v>
      </c>
      <c r="C2569">
        <v>22848.35</v>
      </c>
      <c r="D2569" s="24">
        <v>23301.745482656417</v>
      </c>
      <c r="E2569">
        <v>25121.881950748113</v>
      </c>
    </row>
    <row r="2570" spans="1:5" x14ac:dyDescent="0.4">
      <c r="A2570" s="21">
        <v>42382</v>
      </c>
      <c r="B2570" s="22">
        <v>26687</v>
      </c>
      <c r="C2570">
        <v>25886.39</v>
      </c>
      <c r="D2570" s="24">
        <v>23178.684624884459</v>
      </c>
      <c r="E2570">
        <v>25212.523259641268</v>
      </c>
    </row>
    <row r="2571" spans="1:5" x14ac:dyDescent="0.4">
      <c r="A2571" s="21">
        <v>42383</v>
      </c>
      <c r="B2571" s="22">
        <v>18767</v>
      </c>
      <c r="C2571">
        <v>18203.989999999998</v>
      </c>
      <c r="D2571" s="24">
        <v>23524.99778881442</v>
      </c>
      <c r="E2571">
        <v>25177.451258773341</v>
      </c>
    </row>
    <row r="2572" spans="1:5" x14ac:dyDescent="0.4">
      <c r="A2572" s="21">
        <v>42384</v>
      </c>
      <c r="B2572" s="22">
        <v>23404</v>
      </c>
      <c r="C2572">
        <v>22701.88</v>
      </c>
      <c r="D2572" s="24">
        <v>23229.848993847205</v>
      </c>
      <c r="E2572">
        <v>25080.873221937367</v>
      </c>
    </row>
    <row r="2573" spans="1:5" x14ac:dyDescent="0.4">
      <c r="A2573" s="21">
        <v>42385</v>
      </c>
      <c r="B2573" s="22">
        <v>20914</v>
      </c>
      <c r="C2573">
        <v>20286.579999999998</v>
      </c>
      <c r="D2573" s="24">
        <v>23137.99534858402</v>
      </c>
      <c r="E2573">
        <v>25123.264514228245</v>
      </c>
    </row>
    <row r="2574" spans="1:5" x14ac:dyDescent="0.4">
      <c r="A2574" s="21">
        <v>42386</v>
      </c>
      <c r="B2574" s="22">
        <v>20708</v>
      </c>
      <c r="C2574">
        <v>20086.759999999998</v>
      </c>
      <c r="D2574" s="24">
        <v>22941.509956826019</v>
      </c>
      <c r="E2574">
        <v>25213.910792405775</v>
      </c>
    </row>
    <row r="2575" spans="1:5" x14ac:dyDescent="0.4">
      <c r="A2575" s="21">
        <v>42387</v>
      </c>
      <c r="B2575" s="22">
        <v>23612</v>
      </c>
      <c r="C2575">
        <v>22903.64</v>
      </c>
      <c r="D2575" s="24">
        <v>22898.236556864911</v>
      </c>
      <c r="E2575">
        <v>25178.836842340403</v>
      </c>
    </row>
    <row r="2576" spans="1:5" x14ac:dyDescent="0.4">
      <c r="A2576" s="21">
        <v>42388</v>
      </c>
      <c r="B2576" s="22">
        <v>24245</v>
      </c>
      <c r="C2576">
        <v>23517.649999999998</v>
      </c>
      <c r="D2576" s="24">
        <v>22822.361680690163</v>
      </c>
      <c r="E2576">
        <v>25082.253471562872</v>
      </c>
    </row>
    <row r="2577" spans="1:5" x14ac:dyDescent="0.4">
      <c r="A2577" s="21">
        <v>42389</v>
      </c>
      <c r="B2577" s="22">
        <v>25640</v>
      </c>
      <c r="C2577">
        <v>24870.799999999999</v>
      </c>
      <c r="D2577" s="24">
        <v>22910.116429734422</v>
      </c>
      <c r="E2577">
        <v>25124.647077708381</v>
      </c>
    </row>
    <row r="2578" spans="1:5" x14ac:dyDescent="0.4">
      <c r="A2578" s="21">
        <v>42390</v>
      </c>
      <c r="B2578" s="22">
        <v>19134</v>
      </c>
      <c r="C2578">
        <v>18559.98</v>
      </c>
      <c r="D2578" s="24">
        <v>23290.799286130266</v>
      </c>
      <c r="E2578">
        <v>25215.298325170286</v>
      </c>
    </row>
    <row r="2579" spans="1:5" x14ac:dyDescent="0.4">
      <c r="A2579" s="21">
        <v>42391</v>
      </c>
      <c r="B2579" s="22">
        <v>26318</v>
      </c>
      <c r="C2579">
        <v>25528.46</v>
      </c>
      <c r="D2579" s="24">
        <v>22842.942302881907</v>
      </c>
      <c r="E2579">
        <v>25180.222425907465</v>
      </c>
    </row>
    <row r="2580" spans="1:5" x14ac:dyDescent="0.4">
      <c r="A2580" s="21">
        <v>42392</v>
      </c>
      <c r="B2580" s="22">
        <v>24323</v>
      </c>
      <c r="C2580">
        <v>23593.309999999998</v>
      </c>
      <c r="D2580" s="24">
        <v>23105.540362220832</v>
      </c>
      <c r="E2580">
        <v>25083.633721188373</v>
      </c>
    </row>
    <row r="2581" spans="1:5" x14ac:dyDescent="0.4">
      <c r="A2581" s="21">
        <v>42393</v>
      </c>
      <c r="B2581" s="22">
        <v>24037</v>
      </c>
      <c r="C2581">
        <v>23315.89</v>
      </c>
      <c r="D2581" s="24">
        <v>23288.410094661416</v>
      </c>
      <c r="E2581">
        <v>25126.029641188514</v>
      </c>
    </row>
    <row r="2582" spans="1:5" x14ac:dyDescent="0.4">
      <c r="A2582" s="21">
        <v>42394</v>
      </c>
      <c r="B2582" s="22">
        <v>25662</v>
      </c>
      <c r="C2582">
        <v>24892.14</v>
      </c>
      <c r="D2582" s="24">
        <v>23310.031850920652</v>
      </c>
      <c r="E2582">
        <v>25216.685857934794</v>
      </c>
    </row>
    <row r="2583" spans="1:5" x14ac:dyDescent="0.4">
      <c r="A2583" s="21">
        <v>42395</v>
      </c>
      <c r="B2583" s="22">
        <v>27856</v>
      </c>
      <c r="C2583">
        <v>27020.32</v>
      </c>
      <c r="D2583" s="24">
        <v>23458.425164126584</v>
      </c>
      <c r="E2583">
        <v>25181.608009474527</v>
      </c>
    </row>
    <row r="2584" spans="1:5" x14ac:dyDescent="0.4">
      <c r="A2584" s="21">
        <v>42396</v>
      </c>
      <c r="B2584" s="22">
        <v>26214</v>
      </c>
      <c r="C2584">
        <v>25427.579999999998</v>
      </c>
      <c r="D2584" s="24">
        <v>23886.07825595485</v>
      </c>
      <c r="E2584">
        <v>25085.013970813878</v>
      </c>
    </row>
    <row r="2585" spans="1:5" x14ac:dyDescent="0.4">
      <c r="A2585" s="21">
        <v>42397</v>
      </c>
      <c r="B2585" s="22">
        <v>21880</v>
      </c>
      <c r="C2585">
        <v>21223.599999999999</v>
      </c>
      <c r="D2585" s="24">
        <v>24048.593666332021</v>
      </c>
      <c r="E2585">
        <v>25127.41220466865</v>
      </c>
    </row>
    <row r="2586" spans="1:5" x14ac:dyDescent="0.4">
      <c r="A2586" s="21">
        <v>42398</v>
      </c>
      <c r="B2586" s="22">
        <v>27274</v>
      </c>
      <c r="C2586">
        <v>26455.78</v>
      </c>
      <c r="D2586" s="24">
        <v>23866.879597342377</v>
      </c>
      <c r="E2586">
        <v>25218.073390699305</v>
      </c>
    </row>
    <row r="2587" spans="1:5" x14ac:dyDescent="0.4">
      <c r="A2587" s="21">
        <v>42399</v>
      </c>
      <c r="B2587" s="22">
        <v>23994</v>
      </c>
      <c r="C2587">
        <v>23274.18</v>
      </c>
      <c r="D2587" s="24">
        <v>24193.917459795881</v>
      </c>
      <c r="E2587">
        <v>25182.993593041589</v>
      </c>
    </row>
    <row r="2588" spans="1:5" x14ac:dyDescent="0.4">
      <c r="A2588" s="21">
        <v>42400</v>
      </c>
      <c r="B2588" s="22">
        <v>22246</v>
      </c>
      <c r="C2588">
        <v>21578.62</v>
      </c>
      <c r="D2588" s="24">
        <v>24106.987011510442</v>
      </c>
      <c r="E2588">
        <v>25086.394220439382</v>
      </c>
    </row>
    <row r="2589" spans="1:5" x14ac:dyDescent="0.4">
      <c r="A2589" s="21">
        <v>42401</v>
      </c>
      <c r="B2589" s="22">
        <v>28528</v>
      </c>
      <c r="C2589">
        <v>27672.16</v>
      </c>
      <c r="D2589" s="24">
        <v>24013.272354233657</v>
      </c>
      <c r="E2589">
        <v>25128.794768148782</v>
      </c>
    </row>
    <row r="2590" spans="1:5" x14ac:dyDescent="0.4">
      <c r="A2590" s="21">
        <v>42402</v>
      </c>
      <c r="B2590" s="22">
        <v>28782</v>
      </c>
      <c r="C2590">
        <v>27918.54</v>
      </c>
      <c r="D2590" s="24">
        <v>24385.350659758991</v>
      </c>
      <c r="E2590">
        <v>25219.460923463812</v>
      </c>
    </row>
    <row r="2591" spans="1:5" x14ac:dyDescent="0.4">
      <c r="A2591" s="21">
        <v>42403</v>
      </c>
      <c r="B2591" s="22">
        <v>28576</v>
      </c>
      <c r="C2591">
        <v>27718.719999999998</v>
      </c>
      <c r="D2591" s="24">
        <v>24635.738146143394</v>
      </c>
      <c r="E2591">
        <v>25184.379176608651</v>
      </c>
    </row>
    <row r="2592" spans="1:5" x14ac:dyDescent="0.4">
      <c r="A2592" s="21">
        <v>42404</v>
      </c>
      <c r="B2592" s="22">
        <v>22658</v>
      </c>
      <c r="C2592">
        <v>21978.26</v>
      </c>
      <c r="D2592" s="24">
        <v>25072.515130269017</v>
      </c>
      <c r="E2592">
        <v>25087.774470064887</v>
      </c>
    </row>
    <row r="2593" spans="1:5" x14ac:dyDescent="0.4">
      <c r="A2593" s="21">
        <v>42405</v>
      </c>
      <c r="B2593" s="22">
        <v>27702</v>
      </c>
      <c r="C2593">
        <v>26870.94</v>
      </c>
      <c r="D2593" s="24">
        <v>24902.177687956922</v>
      </c>
      <c r="E2593">
        <v>25130.177331628918</v>
      </c>
    </row>
    <row r="2594" spans="1:5" x14ac:dyDescent="0.4">
      <c r="A2594" s="21">
        <v>42406</v>
      </c>
      <c r="B2594" s="22">
        <v>30671</v>
      </c>
      <c r="C2594">
        <v>29750.87</v>
      </c>
      <c r="D2594" s="24">
        <v>25020.784186830115</v>
      </c>
      <c r="E2594">
        <v>25220.848456228323</v>
      </c>
    </row>
    <row r="2595" spans="1:5" x14ac:dyDescent="0.4">
      <c r="A2595" s="21">
        <v>42407</v>
      </c>
      <c r="B2595" s="22">
        <v>22276</v>
      </c>
      <c r="C2595">
        <v>21607.72</v>
      </c>
      <c r="D2595" s="24">
        <v>25518.646439762346</v>
      </c>
      <c r="E2595">
        <v>25185.764760175716</v>
      </c>
    </row>
    <row r="2596" spans="1:5" x14ac:dyDescent="0.4">
      <c r="A2596" s="21">
        <v>42408</v>
      </c>
      <c r="B2596" s="22">
        <v>26702</v>
      </c>
      <c r="C2596">
        <v>25900.94</v>
      </c>
      <c r="D2596" s="24">
        <v>25344.720493525412</v>
      </c>
      <c r="E2596">
        <v>25089.154719690392</v>
      </c>
    </row>
    <row r="2597" spans="1:5" x14ac:dyDescent="0.4">
      <c r="A2597" s="21">
        <v>42409</v>
      </c>
      <c r="B2597" s="22">
        <v>27692</v>
      </c>
      <c r="C2597">
        <v>26861.239999999998</v>
      </c>
      <c r="D2597" s="24">
        <v>25381.646121608806</v>
      </c>
      <c r="E2597">
        <v>25131.559895109051</v>
      </c>
    </row>
    <row r="2598" spans="1:5" x14ac:dyDescent="0.4">
      <c r="A2598" s="21">
        <v>42410</v>
      </c>
      <c r="B2598" s="22">
        <v>27488</v>
      </c>
      <c r="C2598">
        <v>26663.360000000001</v>
      </c>
      <c r="D2598" s="24">
        <v>25516.068075015373</v>
      </c>
      <c r="E2598">
        <v>25222.23598899283</v>
      </c>
    </row>
    <row r="2599" spans="1:5" x14ac:dyDescent="0.4">
      <c r="A2599" s="21">
        <v>42411</v>
      </c>
      <c r="B2599" s="22">
        <v>21857</v>
      </c>
      <c r="C2599">
        <v>21201.29</v>
      </c>
      <c r="D2599" s="24">
        <v>25804.225178867917</v>
      </c>
      <c r="E2599">
        <v>25187.150343742775</v>
      </c>
    </row>
    <row r="2600" spans="1:5" x14ac:dyDescent="0.4">
      <c r="A2600" s="21">
        <v>42412</v>
      </c>
      <c r="B2600" s="22">
        <v>27019</v>
      </c>
      <c r="C2600">
        <v>26208.43</v>
      </c>
      <c r="D2600" s="24">
        <v>25437.966317239017</v>
      </c>
      <c r="E2600">
        <v>25090.534969315897</v>
      </c>
    </row>
    <row r="2601" spans="1:5" x14ac:dyDescent="0.4">
      <c r="A2601" s="21">
        <v>42413</v>
      </c>
      <c r="B2601" s="22">
        <v>23885</v>
      </c>
      <c r="C2601">
        <v>23168.45</v>
      </c>
      <c r="D2601" s="24">
        <v>25511.501563978698</v>
      </c>
      <c r="E2601">
        <v>25132.942458589187</v>
      </c>
    </row>
    <row r="2602" spans="1:5" x14ac:dyDescent="0.4">
      <c r="A2602" s="21">
        <v>42414</v>
      </c>
      <c r="B2602" s="22">
        <v>22225</v>
      </c>
      <c r="C2602">
        <v>21558.25</v>
      </c>
      <c r="D2602" s="24">
        <v>25449.396029967946</v>
      </c>
      <c r="E2602">
        <v>25223.623521757341</v>
      </c>
    </row>
    <row r="2603" spans="1:5" x14ac:dyDescent="0.4">
      <c r="A2603" s="21">
        <v>42415</v>
      </c>
      <c r="B2603" s="22">
        <v>26774</v>
      </c>
      <c r="C2603">
        <v>25970.78</v>
      </c>
      <c r="D2603" s="24">
        <v>25203.061719723915</v>
      </c>
      <c r="E2603">
        <v>25188.53592730984</v>
      </c>
    </row>
    <row r="2604" spans="1:5" x14ac:dyDescent="0.4">
      <c r="A2604" s="21">
        <v>42416</v>
      </c>
      <c r="B2604" s="22">
        <v>28005</v>
      </c>
      <c r="C2604">
        <v>27164.85</v>
      </c>
      <c r="D2604" s="24">
        <v>25239.652028572727</v>
      </c>
      <c r="E2604">
        <v>25091.915218941402</v>
      </c>
    </row>
    <row r="2605" spans="1:5" x14ac:dyDescent="0.4">
      <c r="A2605" s="21">
        <v>42417</v>
      </c>
      <c r="B2605" s="22">
        <v>27709</v>
      </c>
      <c r="C2605">
        <v>26877.73</v>
      </c>
      <c r="D2605" s="24">
        <v>25501.625086153301</v>
      </c>
      <c r="E2605">
        <v>25134.325022069323</v>
      </c>
    </row>
    <row r="2606" spans="1:5" x14ac:dyDescent="0.4">
      <c r="A2606" s="21">
        <v>42418</v>
      </c>
      <c r="B2606" s="22">
        <v>22114</v>
      </c>
      <c r="C2606">
        <v>21450.579999999998</v>
      </c>
      <c r="D2606" s="24">
        <v>25735.467283069265</v>
      </c>
      <c r="E2606">
        <v>25225.011054521849</v>
      </c>
    </row>
    <row r="2607" spans="1:5" x14ac:dyDescent="0.4">
      <c r="A2607" s="21">
        <v>42419</v>
      </c>
      <c r="B2607" s="22">
        <v>26968</v>
      </c>
      <c r="C2607">
        <v>26158.959999999999</v>
      </c>
      <c r="D2607" s="24">
        <v>25380.070299158706</v>
      </c>
      <c r="E2607">
        <v>25189.921510876899</v>
      </c>
    </row>
    <row r="2608" spans="1:5" x14ac:dyDescent="0.4">
      <c r="A2608" s="21">
        <v>42420</v>
      </c>
      <c r="B2608" s="22">
        <v>24063</v>
      </c>
      <c r="C2608">
        <v>23341.11</v>
      </c>
      <c r="D2608" s="24">
        <v>25543.601396631009</v>
      </c>
      <c r="E2608">
        <v>25093.295468566906</v>
      </c>
    </row>
    <row r="2609" spans="1:5" x14ac:dyDescent="0.4">
      <c r="A2609" s="21">
        <v>42421</v>
      </c>
      <c r="B2609" s="22">
        <v>21544</v>
      </c>
      <c r="C2609">
        <v>20897.68</v>
      </c>
      <c r="D2609" s="24">
        <v>25422.168371597574</v>
      </c>
      <c r="E2609">
        <v>25135.707585549455</v>
      </c>
    </row>
    <row r="2610" spans="1:5" x14ac:dyDescent="0.4">
      <c r="A2610" s="21">
        <v>42422</v>
      </c>
      <c r="B2610" s="22">
        <v>25759</v>
      </c>
      <c r="C2610">
        <v>24986.23</v>
      </c>
      <c r="D2610" s="24">
        <v>25106.794532531094</v>
      </c>
      <c r="E2610">
        <v>25226.398587286356</v>
      </c>
    </row>
    <row r="2611" spans="1:5" x14ac:dyDescent="0.4">
      <c r="A2611" s="21">
        <v>42423</v>
      </c>
      <c r="B2611" s="22">
        <v>24063</v>
      </c>
      <c r="C2611">
        <v>23341.11</v>
      </c>
      <c r="D2611" s="24">
        <v>25161.853310679464</v>
      </c>
      <c r="E2611">
        <v>25191.307094443964</v>
      </c>
    </row>
    <row r="2612" spans="1:5" x14ac:dyDescent="0.4">
      <c r="A2612" s="21">
        <v>42424</v>
      </c>
      <c r="B2612" s="22">
        <v>25332</v>
      </c>
      <c r="C2612">
        <v>24572.04</v>
      </c>
      <c r="D2612" s="24">
        <v>25042.521682385188</v>
      </c>
      <c r="E2612">
        <v>25094.675718192411</v>
      </c>
    </row>
    <row r="2613" spans="1:5" x14ac:dyDescent="0.4">
      <c r="A2613" s="21">
        <v>42425</v>
      </c>
      <c r="B2613" s="22">
        <v>19834</v>
      </c>
      <c r="C2613">
        <v>19238.98</v>
      </c>
      <c r="D2613" s="24">
        <v>25104.477862849802</v>
      </c>
      <c r="E2613">
        <v>25137.090149029591</v>
      </c>
    </row>
    <row r="2614" spans="1:5" x14ac:dyDescent="0.4">
      <c r="A2614" s="21">
        <v>42426</v>
      </c>
      <c r="B2614" s="22">
        <v>25641</v>
      </c>
      <c r="C2614">
        <v>24871.77</v>
      </c>
      <c r="D2614" s="24">
        <v>24677.509160240184</v>
      </c>
      <c r="E2614">
        <v>25227.786120050867</v>
      </c>
    </row>
    <row r="2615" spans="1:5" x14ac:dyDescent="0.4">
      <c r="A2615" s="21">
        <v>42427</v>
      </c>
      <c r="B2615" s="22">
        <v>20548</v>
      </c>
      <c r="C2615">
        <v>19931.559999999998</v>
      </c>
      <c r="D2615" s="24">
        <v>24735.310253509033</v>
      </c>
      <c r="E2615">
        <v>25192.692678011023</v>
      </c>
    </row>
    <row r="2616" spans="1:5" x14ac:dyDescent="0.4">
      <c r="A2616" s="21">
        <v>42428</v>
      </c>
      <c r="B2616" s="22">
        <v>19792</v>
      </c>
      <c r="C2616">
        <v>19198.239999999998</v>
      </c>
      <c r="D2616" s="24">
        <v>24383.614923177778</v>
      </c>
      <c r="E2616">
        <v>25096.055967817912</v>
      </c>
    </row>
    <row r="2617" spans="1:5" x14ac:dyDescent="0.4">
      <c r="A2617" s="21">
        <v>42429</v>
      </c>
      <c r="B2617" s="22">
        <v>23015</v>
      </c>
      <c r="C2617">
        <v>22324.55</v>
      </c>
      <c r="D2617" s="24">
        <v>24080.003782258787</v>
      </c>
      <c r="E2617">
        <v>25138.472712509723</v>
      </c>
    </row>
    <row r="2618" spans="1:5" x14ac:dyDescent="0.4">
      <c r="A2618" s="21">
        <v>42430</v>
      </c>
      <c r="B2618" s="22">
        <v>26773</v>
      </c>
      <c r="C2618">
        <v>25969.809999999998</v>
      </c>
      <c r="D2618" s="24">
        <v>23921.989325669947</v>
      </c>
      <c r="E2618">
        <v>25229.173652815371</v>
      </c>
    </row>
    <row r="2619" spans="1:5" x14ac:dyDescent="0.4">
      <c r="A2619" s="21">
        <v>42431</v>
      </c>
      <c r="B2619" s="22">
        <v>27481</v>
      </c>
      <c r="C2619">
        <v>26656.57</v>
      </c>
      <c r="D2619" s="24">
        <v>24114.315335681455</v>
      </c>
      <c r="E2619">
        <v>25194.078261578084</v>
      </c>
    </row>
    <row r="2620" spans="1:5" x14ac:dyDescent="0.4">
      <c r="A2620" s="21">
        <v>42432</v>
      </c>
      <c r="B2620" s="22">
        <v>22466</v>
      </c>
      <c r="C2620">
        <v>21792.02</v>
      </c>
      <c r="D2620" s="24">
        <v>24473.835932869202</v>
      </c>
      <c r="E2620">
        <v>25097.436217443421</v>
      </c>
    </row>
    <row r="2621" spans="1:5" x14ac:dyDescent="0.4">
      <c r="A2621" s="21">
        <v>42433</v>
      </c>
      <c r="B2621" s="22">
        <v>28025</v>
      </c>
      <c r="C2621">
        <v>27184.25</v>
      </c>
      <c r="D2621" s="24">
        <v>24286.61414855894</v>
      </c>
      <c r="E2621">
        <v>25139.855275989859</v>
      </c>
    </row>
    <row r="2622" spans="1:5" x14ac:dyDescent="0.4">
      <c r="A2622" s="21">
        <v>42434</v>
      </c>
      <c r="B2622" s="22">
        <v>29939</v>
      </c>
      <c r="C2622">
        <v>29040.829999999998</v>
      </c>
      <c r="D2622" s="24">
        <v>24553.279074005193</v>
      </c>
      <c r="E2622">
        <v>25230.561185579882</v>
      </c>
    </row>
    <row r="2623" spans="1:5" x14ac:dyDescent="0.4">
      <c r="A2623" s="21">
        <v>42435</v>
      </c>
      <c r="B2623" s="22">
        <v>21668</v>
      </c>
      <c r="C2623">
        <v>21017.96</v>
      </c>
      <c r="D2623" s="24">
        <v>25009.083436247303</v>
      </c>
      <c r="E2623">
        <v>25195.463845145146</v>
      </c>
    </row>
    <row r="2624" spans="1:5" x14ac:dyDescent="0.4">
      <c r="A2624" s="21">
        <v>42436</v>
      </c>
      <c r="B2624" s="22">
        <v>25449</v>
      </c>
      <c r="C2624">
        <v>24685.53</v>
      </c>
      <c r="D2624" s="24">
        <v>24784.126852326845</v>
      </c>
      <c r="E2624">
        <v>25098.816467068922</v>
      </c>
    </row>
    <row r="2625" spans="1:5" x14ac:dyDescent="0.4">
      <c r="A2625" s="21">
        <v>42437</v>
      </c>
      <c r="B2625" s="22">
        <v>26631</v>
      </c>
      <c r="C2625">
        <v>25832.07</v>
      </c>
      <c r="D2625" s="24">
        <v>24828.826614079368</v>
      </c>
      <c r="E2625">
        <v>25141.237839469992</v>
      </c>
    </row>
    <row r="2626" spans="1:5" x14ac:dyDescent="0.4">
      <c r="A2626" s="21">
        <v>42438</v>
      </c>
      <c r="B2626" s="22">
        <v>26835</v>
      </c>
      <c r="C2626">
        <v>26029.95</v>
      </c>
      <c r="D2626" s="24">
        <v>24904.295836597692</v>
      </c>
      <c r="E2626">
        <v>25231.948718344389</v>
      </c>
    </row>
    <row r="2627" spans="1:5" x14ac:dyDescent="0.4">
      <c r="A2627" s="21">
        <v>42439</v>
      </c>
      <c r="B2627" s="22">
        <v>21153</v>
      </c>
      <c r="C2627">
        <v>20518.41</v>
      </c>
      <c r="D2627" s="24">
        <v>25137.931096499295</v>
      </c>
      <c r="E2627">
        <v>25196.849428712208</v>
      </c>
    </row>
    <row r="2628" spans="1:5" x14ac:dyDescent="0.4">
      <c r="A2628" s="21">
        <v>42440</v>
      </c>
      <c r="B2628" s="22">
        <v>26652</v>
      </c>
      <c r="C2628">
        <v>25852.44</v>
      </c>
      <c r="D2628" s="24">
        <v>24832.789699287332</v>
      </c>
      <c r="E2628">
        <v>25100.196716694431</v>
      </c>
    </row>
    <row r="2629" spans="1:5" x14ac:dyDescent="0.4">
      <c r="A2629" s="21">
        <v>42441</v>
      </c>
      <c r="B2629" s="22">
        <v>23669</v>
      </c>
      <c r="C2629">
        <v>22958.93</v>
      </c>
      <c r="D2629" s="24">
        <v>24910.974564445336</v>
      </c>
      <c r="E2629">
        <v>25142.620402950128</v>
      </c>
    </row>
    <row r="2630" spans="1:5" x14ac:dyDescent="0.4">
      <c r="A2630" s="21">
        <v>42442</v>
      </c>
      <c r="B2630" s="22">
        <v>21265</v>
      </c>
      <c r="C2630">
        <v>20627.05</v>
      </c>
      <c r="D2630" s="24">
        <v>24828.21820280726</v>
      </c>
      <c r="E2630">
        <v>25233.3362511089</v>
      </c>
    </row>
    <row r="2631" spans="1:5" x14ac:dyDescent="0.4">
      <c r="A2631" s="21">
        <v>42443</v>
      </c>
      <c r="B2631" s="22">
        <v>26028</v>
      </c>
      <c r="C2631">
        <v>25247.16</v>
      </c>
      <c r="D2631" s="24">
        <v>24622.027792198624</v>
      </c>
      <c r="E2631">
        <v>25198.23501227927</v>
      </c>
    </row>
    <row r="2632" spans="1:5" x14ac:dyDescent="0.4">
      <c r="A2632" s="21">
        <v>42444</v>
      </c>
      <c r="B2632" s="22">
        <v>26356</v>
      </c>
      <c r="C2632">
        <v>25565.32</v>
      </c>
      <c r="D2632" s="24">
        <v>24633.718661704406</v>
      </c>
      <c r="E2632">
        <v>25101.576966319932</v>
      </c>
    </row>
    <row r="2633" spans="1:5" x14ac:dyDescent="0.4">
      <c r="A2633" s="21">
        <v>42445</v>
      </c>
      <c r="B2633" s="22">
        <v>31482</v>
      </c>
      <c r="C2633">
        <v>30537.54</v>
      </c>
      <c r="D2633" s="24">
        <v>24755.082995042991</v>
      </c>
      <c r="E2633">
        <v>25144.00296643026</v>
      </c>
    </row>
    <row r="2634" spans="1:5" x14ac:dyDescent="0.4">
      <c r="A2634" s="21">
        <v>42446</v>
      </c>
      <c r="B2634" s="22">
        <v>20322</v>
      </c>
      <c r="C2634">
        <v>19712.34</v>
      </c>
      <c r="D2634" s="24">
        <v>25412.992963527755</v>
      </c>
      <c r="E2634">
        <v>25234.723783873407</v>
      </c>
    </row>
    <row r="2635" spans="1:5" x14ac:dyDescent="0.4">
      <c r="A2635" s="21">
        <v>42447</v>
      </c>
      <c r="B2635" s="22">
        <v>22903</v>
      </c>
      <c r="C2635">
        <v>22215.91</v>
      </c>
      <c r="D2635" s="24">
        <v>24920.239779787462</v>
      </c>
      <c r="E2635">
        <v>25199.620595846332</v>
      </c>
    </row>
    <row r="2636" spans="1:5" x14ac:dyDescent="0.4">
      <c r="A2636" s="21">
        <v>42448</v>
      </c>
      <c r="B2636" s="22">
        <v>21200</v>
      </c>
      <c r="C2636">
        <v>20564</v>
      </c>
      <c r="D2636" s="24">
        <v>24805.79109826632</v>
      </c>
      <c r="E2636">
        <v>25102.957215945436</v>
      </c>
    </row>
    <row r="2637" spans="1:5" x14ac:dyDescent="0.4">
      <c r="A2637" s="21">
        <v>42449</v>
      </c>
      <c r="B2637" s="22">
        <v>19280</v>
      </c>
      <c r="C2637">
        <v>18701.599999999999</v>
      </c>
      <c r="D2637" s="24">
        <v>24520.604313356911</v>
      </c>
      <c r="E2637">
        <v>25145.385529910396</v>
      </c>
    </row>
    <row r="2638" spans="1:5" x14ac:dyDescent="0.4">
      <c r="A2638" s="21">
        <v>42450</v>
      </c>
      <c r="B2638" s="22">
        <v>24960</v>
      </c>
      <c r="C2638">
        <v>24211.200000000001</v>
      </c>
      <c r="D2638" s="24">
        <v>24053.491428929858</v>
      </c>
      <c r="E2638">
        <v>25236.111316637918</v>
      </c>
    </row>
    <row r="2639" spans="1:5" x14ac:dyDescent="0.4">
      <c r="A2639" s="21">
        <v>42451</v>
      </c>
      <c r="B2639" s="22">
        <v>23302</v>
      </c>
      <c r="C2639">
        <v>22602.94</v>
      </c>
      <c r="D2639" s="24">
        <v>24147.82840042629</v>
      </c>
      <c r="E2639">
        <v>25201.006179413394</v>
      </c>
    </row>
    <row r="2640" spans="1:5" x14ac:dyDescent="0.4">
      <c r="A2640" s="21">
        <v>42452</v>
      </c>
      <c r="B2640" s="22">
        <v>25106</v>
      </c>
      <c r="C2640">
        <v>24352.82</v>
      </c>
      <c r="D2640" s="24">
        <v>24058.550319793434</v>
      </c>
      <c r="E2640">
        <v>25104.337465570941</v>
      </c>
    </row>
    <row r="2641" spans="1:5" x14ac:dyDescent="0.4">
      <c r="A2641" s="21">
        <v>42453</v>
      </c>
      <c r="B2641" s="22">
        <v>18895</v>
      </c>
      <c r="C2641">
        <v>18328.149999999998</v>
      </c>
      <c r="D2641" s="24">
        <v>24152.87865048286</v>
      </c>
      <c r="E2641">
        <v>25146.768093390532</v>
      </c>
    </row>
    <row r="2642" spans="1:5" x14ac:dyDescent="0.4">
      <c r="A2642" s="21">
        <v>42454</v>
      </c>
      <c r="B2642" s="22">
        <v>25161</v>
      </c>
      <c r="C2642">
        <v>24406.17</v>
      </c>
      <c r="D2642" s="24">
        <v>23745.972196774524</v>
      </c>
      <c r="E2642">
        <v>25237.498849402426</v>
      </c>
    </row>
    <row r="2643" spans="1:5" x14ac:dyDescent="0.4">
      <c r="A2643" s="21">
        <v>42455</v>
      </c>
      <c r="B2643" s="22">
        <v>27618</v>
      </c>
      <c r="C2643">
        <v>26789.46</v>
      </c>
      <c r="D2643" s="24">
        <v>23854.885400050269</v>
      </c>
      <c r="E2643">
        <v>25202.391762980456</v>
      </c>
    </row>
    <row r="2644" spans="1:5" x14ac:dyDescent="0.4">
      <c r="A2644" s="21">
        <v>42456</v>
      </c>
      <c r="B2644" s="22">
        <v>19236</v>
      </c>
      <c r="C2644">
        <v>18658.919999999998</v>
      </c>
      <c r="D2644" s="24">
        <v>24087.472562633204</v>
      </c>
      <c r="E2644">
        <v>25105.717715196442</v>
      </c>
    </row>
    <row r="2645" spans="1:5" x14ac:dyDescent="0.4">
      <c r="A2645" s="21">
        <v>42457</v>
      </c>
      <c r="B2645" s="22">
        <v>24173</v>
      </c>
      <c r="C2645">
        <v>23447.809999999998</v>
      </c>
      <c r="D2645" s="24">
        <v>23789.128019562642</v>
      </c>
      <c r="E2645">
        <v>25148.150656870665</v>
      </c>
    </row>
    <row r="2646" spans="1:5" x14ac:dyDescent="0.4">
      <c r="A2646" s="21">
        <v>42458</v>
      </c>
      <c r="B2646" s="22">
        <v>24613</v>
      </c>
      <c r="C2646">
        <v>23874.61</v>
      </c>
      <c r="D2646" s="24">
        <v>23844.038011720833</v>
      </c>
      <c r="E2646">
        <v>25238.886382166937</v>
      </c>
    </row>
    <row r="2647" spans="1:5" x14ac:dyDescent="0.4">
      <c r="A2647" s="21">
        <v>42459</v>
      </c>
      <c r="B2647" s="22">
        <v>24621</v>
      </c>
      <c r="C2647">
        <v>23882.37</v>
      </c>
      <c r="D2647" s="24">
        <v>23744.836854958492</v>
      </c>
      <c r="E2647">
        <v>25203.777346547518</v>
      </c>
    </row>
    <row r="2648" spans="1:5" x14ac:dyDescent="0.4">
      <c r="A2648" s="21">
        <v>42460</v>
      </c>
      <c r="B2648" s="22">
        <v>19300</v>
      </c>
      <c r="C2648">
        <v>18721</v>
      </c>
      <c r="D2648" s="24">
        <v>23954.633644503338</v>
      </c>
      <c r="E2648">
        <v>25107.097964821951</v>
      </c>
    </row>
    <row r="2649" spans="1:5" x14ac:dyDescent="0.4">
      <c r="A2649" s="21">
        <v>42461</v>
      </c>
      <c r="B2649" s="22">
        <v>43537</v>
      </c>
      <c r="C2649">
        <v>42230.89</v>
      </c>
      <c r="D2649" s="24">
        <v>23620.53104174263</v>
      </c>
      <c r="E2649">
        <v>25149.533220350801</v>
      </c>
    </row>
    <row r="2650" spans="1:5" x14ac:dyDescent="0.4">
      <c r="A2650" s="21">
        <v>42462</v>
      </c>
      <c r="B2650" s="22">
        <v>23356</v>
      </c>
      <c r="C2650">
        <v>22655.32</v>
      </c>
      <c r="D2650" s="24">
        <v>25008.205456271637</v>
      </c>
      <c r="E2650">
        <v>25240.273914931444</v>
      </c>
    </row>
    <row r="2651" spans="1:5" x14ac:dyDescent="0.4">
      <c r="A2651" s="21">
        <v>42463</v>
      </c>
      <c r="B2651" s="22">
        <v>19961</v>
      </c>
      <c r="C2651">
        <v>19362.169999999998</v>
      </c>
      <c r="D2651" s="24">
        <v>24959.581635173956</v>
      </c>
      <c r="E2651">
        <v>25205.16293011458</v>
      </c>
    </row>
    <row r="2652" spans="1:5" x14ac:dyDescent="0.4">
      <c r="A2652" s="21">
        <v>42464</v>
      </c>
      <c r="B2652" s="22">
        <v>25630</v>
      </c>
      <c r="C2652">
        <v>24861.1</v>
      </c>
      <c r="D2652" s="24">
        <v>24880.432569149169</v>
      </c>
      <c r="E2652">
        <v>25108.478214447452</v>
      </c>
    </row>
    <row r="2653" spans="1:5" x14ac:dyDescent="0.4">
      <c r="A2653" s="21">
        <v>42465</v>
      </c>
      <c r="B2653" s="22">
        <v>26015</v>
      </c>
      <c r="C2653">
        <v>25234.55</v>
      </c>
      <c r="D2653" s="24">
        <v>24531.698455397665</v>
      </c>
      <c r="E2653">
        <v>25150.915783830933</v>
      </c>
    </row>
    <row r="2654" spans="1:5" x14ac:dyDescent="0.4">
      <c r="A2654" s="21">
        <v>42466</v>
      </c>
      <c r="B2654" s="22">
        <v>27467</v>
      </c>
      <c r="C2654">
        <v>26642.989999999998</v>
      </c>
      <c r="D2654" s="24">
        <v>24687.9441528104</v>
      </c>
      <c r="E2654">
        <v>25241.661447695955</v>
      </c>
    </row>
    <row r="2655" spans="1:5" x14ac:dyDescent="0.4">
      <c r="A2655" s="21">
        <v>42467</v>
      </c>
      <c r="B2655" s="22">
        <v>19509</v>
      </c>
      <c r="C2655">
        <v>18923.73</v>
      </c>
      <c r="D2655" s="24">
        <v>25287.868118131773</v>
      </c>
      <c r="E2655">
        <v>25206.548513681642</v>
      </c>
    </row>
    <row r="2656" spans="1:5" x14ac:dyDescent="0.4">
      <c r="A2656" s="21">
        <v>42468</v>
      </c>
      <c r="B2656" s="22">
        <v>25927</v>
      </c>
      <c r="C2656">
        <v>25149.19</v>
      </c>
      <c r="D2656" s="24">
        <v>24439.871179693608</v>
      </c>
      <c r="E2656">
        <v>25109.85846407296</v>
      </c>
    </row>
    <row r="2657" spans="1:5" x14ac:dyDescent="0.4">
      <c r="A2657" s="21">
        <v>42469</v>
      </c>
      <c r="B2657" s="22">
        <v>21277</v>
      </c>
      <c r="C2657">
        <v>20638.689999999999</v>
      </c>
      <c r="D2657" s="24">
        <v>24610.817732459091</v>
      </c>
      <c r="E2657">
        <v>25152.298347311069</v>
      </c>
    </row>
    <row r="2658" spans="1:5" x14ac:dyDescent="0.4">
      <c r="A2658" s="21">
        <v>42470</v>
      </c>
      <c r="B2658" s="22">
        <v>21016</v>
      </c>
      <c r="C2658">
        <v>20385.52</v>
      </c>
      <c r="D2658" s="24">
        <v>24627.374398367625</v>
      </c>
      <c r="E2658">
        <v>25243.048980460462</v>
      </c>
    </row>
    <row r="2659" spans="1:5" x14ac:dyDescent="0.4">
      <c r="A2659" s="21">
        <v>42471</v>
      </c>
      <c r="B2659" s="22">
        <v>25521</v>
      </c>
      <c r="C2659">
        <v>24755.37</v>
      </c>
      <c r="D2659" s="24">
        <v>24037.478264294958</v>
      </c>
      <c r="E2659">
        <v>25207.934097248704</v>
      </c>
    </row>
    <row r="2660" spans="1:5" x14ac:dyDescent="0.4">
      <c r="A2660" s="21">
        <v>42472</v>
      </c>
      <c r="B2660" s="22">
        <v>26081</v>
      </c>
      <c r="C2660">
        <v>25298.57</v>
      </c>
      <c r="D2660" s="24">
        <v>24152.252684980809</v>
      </c>
      <c r="E2660">
        <v>25111.238713698462</v>
      </c>
    </row>
    <row r="2661" spans="1:5" x14ac:dyDescent="0.4">
      <c r="A2661" s="21">
        <v>42473</v>
      </c>
      <c r="B2661" s="22">
        <v>26052</v>
      </c>
      <c r="C2661">
        <v>25270.44</v>
      </c>
      <c r="D2661" s="24">
        <v>24575.654440805178</v>
      </c>
      <c r="E2661">
        <v>25153.680910791201</v>
      </c>
    </row>
    <row r="2662" spans="1:5" x14ac:dyDescent="0.4">
      <c r="A2662" s="21">
        <v>42474</v>
      </c>
      <c r="B2662" s="22">
        <v>20949</v>
      </c>
      <c r="C2662">
        <v>20320.53</v>
      </c>
      <c r="D2662" s="24">
        <v>24437.344410212801</v>
      </c>
      <c r="E2662">
        <v>25244.43651322497</v>
      </c>
    </row>
    <row r="2663" spans="1:5" x14ac:dyDescent="0.4">
      <c r="A2663" s="21">
        <v>42475</v>
      </c>
      <c r="B2663" s="22">
        <v>25925</v>
      </c>
      <c r="C2663">
        <v>25147.25</v>
      </c>
      <c r="D2663" s="24">
        <v>24169.160715310529</v>
      </c>
      <c r="E2663">
        <v>25209.319680815766</v>
      </c>
    </row>
    <row r="2664" spans="1:5" x14ac:dyDescent="0.4">
      <c r="A2664" s="21">
        <v>42476</v>
      </c>
      <c r="B2664" s="22">
        <v>39641</v>
      </c>
      <c r="C2664">
        <v>38451.769999999997</v>
      </c>
      <c r="D2664" s="24">
        <v>24573.57605347511</v>
      </c>
      <c r="E2664">
        <v>25112.61896332397</v>
      </c>
    </row>
    <row r="2665" spans="1:5" x14ac:dyDescent="0.4">
      <c r="A2665" s="21">
        <v>42477</v>
      </c>
      <c r="B2665" s="22">
        <v>20632</v>
      </c>
      <c r="C2665">
        <v>20013.04</v>
      </c>
      <c r="D2665" s="24">
        <v>25424.989101455405</v>
      </c>
      <c r="E2665">
        <v>25155.063474271337</v>
      </c>
    </row>
    <row r="2666" spans="1:5" x14ac:dyDescent="0.4">
      <c r="A2666" s="21">
        <v>42478</v>
      </c>
      <c r="B2666" s="22">
        <v>25087</v>
      </c>
      <c r="C2666">
        <v>24334.39</v>
      </c>
      <c r="D2666" s="24">
        <v>25117.713663759518</v>
      </c>
      <c r="E2666">
        <v>25245.824045989481</v>
      </c>
    </row>
    <row r="2667" spans="1:5" x14ac:dyDescent="0.4">
      <c r="A2667" s="21">
        <v>42479</v>
      </c>
      <c r="B2667" s="22">
        <v>25603</v>
      </c>
      <c r="C2667">
        <v>24834.91</v>
      </c>
      <c r="D2667" s="24">
        <v>25541.443993905501</v>
      </c>
      <c r="E2667">
        <v>25210.705264382828</v>
      </c>
    </row>
    <row r="2668" spans="1:5" x14ac:dyDescent="0.4">
      <c r="A2668" s="21">
        <v>42480</v>
      </c>
      <c r="B2668" s="22">
        <v>24945</v>
      </c>
      <c r="C2668">
        <v>24196.649999999998</v>
      </c>
      <c r="D2668" s="24">
        <v>25000.519093960524</v>
      </c>
      <c r="E2668">
        <v>25113.999212949471</v>
      </c>
    </row>
    <row r="2669" spans="1:5" x14ac:dyDescent="0.4">
      <c r="A2669" s="21">
        <v>42481</v>
      </c>
      <c r="B2669" s="22">
        <v>17243</v>
      </c>
      <c r="C2669">
        <v>16725.71</v>
      </c>
      <c r="D2669" s="24">
        <v>25117.738366118221</v>
      </c>
      <c r="E2669">
        <v>25156.44603775147</v>
      </c>
    </row>
    <row r="2670" spans="1:5" x14ac:dyDescent="0.4">
      <c r="A2670" s="21">
        <v>42482</v>
      </c>
      <c r="B2670" s="22">
        <v>19944</v>
      </c>
      <c r="C2670">
        <v>19345.68</v>
      </c>
      <c r="D2670" s="24">
        <v>24920.090249897377</v>
      </c>
      <c r="E2670">
        <v>25247.211578753988</v>
      </c>
    </row>
    <row r="2671" spans="1:5" x14ac:dyDescent="0.4">
      <c r="A2671" s="21">
        <v>42483</v>
      </c>
      <c r="B2671" s="22">
        <v>20691</v>
      </c>
      <c r="C2671">
        <v>20070.27</v>
      </c>
      <c r="D2671" s="24">
        <v>24006.508317783369</v>
      </c>
      <c r="E2671">
        <v>25212.090847949887</v>
      </c>
    </row>
    <row r="2672" spans="1:5" x14ac:dyDescent="0.4">
      <c r="A2672" s="21">
        <v>42484</v>
      </c>
      <c r="B2672" s="22">
        <v>19407</v>
      </c>
      <c r="C2672">
        <v>18824.79</v>
      </c>
      <c r="D2672" s="24">
        <v>23775.626636221205</v>
      </c>
      <c r="E2672">
        <v>25115.37946257498</v>
      </c>
    </row>
    <row r="2673" spans="1:5" x14ac:dyDescent="0.4">
      <c r="A2673" s="21">
        <v>42485</v>
      </c>
      <c r="B2673" s="22">
        <v>21979</v>
      </c>
      <c r="C2673">
        <v>21319.63</v>
      </c>
      <c r="D2673" s="24">
        <v>23866.061208665633</v>
      </c>
      <c r="E2673">
        <v>25157.828601231606</v>
      </c>
    </row>
    <row r="2674" spans="1:5" x14ac:dyDescent="0.4">
      <c r="A2674" s="21">
        <v>42486</v>
      </c>
      <c r="B2674" s="22">
        <v>24873</v>
      </c>
      <c r="C2674">
        <v>24126.809999999998</v>
      </c>
      <c r="D2674" s="24">
        <v>23227.883069181804</v>
      </c>
      <c r="E2674">
        <v>25248.599111518499</v>
      </c>
    </row>
    <row r="2675" spans="1:5" x14ac:dyDescent="0.4">
      <c r="A2675" s="21">
        <v>42487</v>
      </c>
      <c r="B2675" s="22">
        <v>25251</v>
      </c>
      <c r="C2675">
        <v>24493.469999999998</v>
      </c>
      <c r="D2675" s="24">
        <v>23371.001615371613</v>
      </c>
      <c r="E2675">
        <v>25213.476431516952</v>
      </c>
    </row>
    <row r="2676" spans="1:5" x14ac:dyDescent="0.4">
      <c r="A2676" s="21">
        <v>42488</v>
      </c>
      <c r="B2676" s="22">
        <v>20483</v>
      </c>
      <c r="C2676">
        <v>19868.509999999998</v>
      </c>
      <c r="D2676" s="24">
        <v>23980.060684167442</v>
      </c>
      <c r="E2676">
        <v>25116.759712200481</v>
      </c>
    </row>
    <row r="2677" spans="1:5" x14ac:dyDescent="0.4">
      <c r="A2677" s="21">
        <v>42489</v>
      </c>
      <c r="B2677" s="22">
        <v>25832</v>
      </c>
      <c r="C2677">
        <v>25057.040000000001</v>
      </c>
      <c r="D2677" s="24">
        <v>23256.632294142706</v>
      </c>
      <c r="E2677">
        <v>25159.211164711738</v>
      </c>
    </row>
    <row r="2678" spans="1:5" x14ac:dyDescent="0.4">
      <c r="A2678" s="21">
        <v>42490</v>
      </c>
      <c r="B2678" s="22">
        <v>22696</v>
      </c>
      <c r="C2678">
        <v>22015.119999999999</v>
      </c>
      <c r="D2678" s="24">
        <v>23474.964579449548</v>
      </c>
      <c r="E2678">
        <v>25249.986644283006</v>
      </c>
    </row>
    <row r="2679" spans="1:5" x14ac:dyDescent="0.4">
      <c r="A2679" s="21">
        <v>42491</v>
      </c>
      <c r="B2679" s="22">
        <v>20533</v>
      </c>
      <c r="C2679">
        <v>19917.009999999998</v>
      </c>
      <c r="D2679" s="24">
        <v>23812.048262001477</v>
      </c>
      <c r="E2679">
        <v>25214.862015084011</v>
      </c>
    </row>
    <row r="2680" spans="1:5" x14ac:dyDescent="0.4">
      <c r="A2680" s="21">
        <v>42492</v>
      </c>
      <c r="B2680" s="22">
        <v>22579</v>
      </c>
      <c r="C2680">
        <v>21901.63</v>
      </c>
      <c r="D2680" s="24">
        <v>23177.084741958806</v>
      </c>
      <c r="E2680">
        <v>25118.139961825982</v>
      </c>
    </row>
    <row r="2681" spans="1:5" x14ac:dyDescent="0.4">
      <c r="A2681" s="21">
        <v>42493</v>
      </c>
      <c r="B2681" s="22">
        <v>25349</v>
      </c>
      <c r="C2681">
        <v>24588.53</v>
      </c>
      <c r="D2681" s="24">
        <v>23109.485668735098</v>
      </c>
      <c r="E2681">
        <v>25160.593728191874</v>
      </c>
    </row>
    <row r="2682" spans="1:5" x14ac:dyDescent="0.4">
      <c r="A2682" s="21">
        <v>42494</v>
      </c>
      <c r="B2682" s="22">
        <v>30774</v>
      </c>
      <c r="C2682">
        <v>29850.78</v>
      </c>
      <c r="D2682" s="24">
        <v>23650.997100213419</v>
      </c>
      <c r="E2682">
        <v>25251.374177047517</v>
      </c>
    </row>
    <row r="2683" spans="1:5" x14ac:dyDescent="0.4">
      <c r="A2683" s="21">
        <v>42495</v>
      </c>
      <c r="B2683" s="22">
        <v>20229</v>
      </c>
      <c r="C2683">
        <v>19622.13</v>
      </c>
      <c r="D2683" s="24">
        <v>23848.328795324112</v>
      </c>
      <c r="E2683">
        <v>25216.247598651076</v>
      </c>
    </row>
    <row r="2684" spans="1:5" x14ac:dyDescent="0.4">
      <c r="A2684" s="21">
        <v>42496</v>
      </c>
      <c r="B2684" s="22">
        <v>25286</v>
      </c>
      <c r="C2684">
        <v>24527.42</v>
      </c>
      <c r="D2684" s="24">
        <v>23577.673194000654</v>
      </c>
      <c r="E2684">
        <v>25119.52021145149</v>
      </c>
    </row>
    <row r="2685" spans="1:5" x14ac:dyDescent="0.4">
      <c r="A2685" s="21">
        <v>42497</v>
      </c>
      <c r="B2685" s="22">
        <v>22613</v>
      </c>
      <c r="C2685">
        <v>21934.61</v>
      </c>
      <c r="D2685" s="24">
        <v>24139.315033280582</v>
      </c>
      <c r="E2685">
        <v>25161.97629167201</v>
      </c>
    </row>
    <row r="2686" spans="1:5" x14ac:dyDescent="0.4">
      <c r="A2686" s="21">
        <v>42498</v>
      </c>
      <c r="B2686" s="22">
        <v>20361</v>
      </c>
      <c r="C2686">
        <v>19750.169999999998</v>
      </c>
      <c r="D2686" s="24">
        <v>23542.907212856146</v>
      </c>
      <c r="E2686">
        <v>25252.761709812024</v>
      </c>
    </row>
    <row r="2687" spans="1:5" x14ac:dyDescent="0.4">
      <c r="A2687" s="21">
        <v>42499</v>
      </c>
      <c r="B2687" s="22">
        <v>25244</v>
      </c>
      <c r="C2687">
        <v>24486.68</v>
      </c>
      <c r="D2687" s="24">
        <v>23366.913751117077</v>
      </c>
      <c r="E2687">
        <v>25217.633182218135</v>
      </c>
    </row>
    <row r="2688" spans="1:5" x14ac:dyDescent="0.4">
      <c r="A2688" s="21">
        <v>42500</v>
      </c>
      <c r="B2688" s="22">
        <v>26042</v>
      </c>
      <c r="C2688">
        <v>25260.739999999998</v>
      </c>
      <c r="D2688" s="24">
        <v>23900.818262844674</v>
      </c>
      <c r="E2688">
        <v>25120.900461076992</v>
      </c>
    </row>
    <row r="2689" spans="1:5" x14ac:dyDescent="0.4">
      <c r="A2689" s="21">
        <v>42501</v>
      </c>
      <c r="B2689" s="22">
        <v>26295</v>
      </c>
      <c r="C2689">
        <v>25506.149999999998</v>
      </c>
      <c r="D2689" s="24">
        <v>23569.772571416644</v>
      </c>
      <c r="E2689">
        <v>25163.358855152146</v>
      </c>
    </row>
    <row r="2690" spans="1:5" x14ac:dyDescent="0.4">
      <c r="A2690" s="21">
        <v>42502</v>
      </c>
      <c r="B2690" s="22">
        <v>26355</v>
      </c>
      <c r="C2690">
        <v>25564.35</v>
      </c>
      <c r="D2690" s="24">
        <v>23915.743408155467</v>
      </c>
      <c r="E2690">
        <v>25254.149242576535</v>
      </c>
    </row>
    <row r="2691" spans="1:5" x14ac:dyDescent="0.4">
      <c r="A2691" s="21">
        <v>42503</v>
      </c>
      <c r="B2691" s="22">
        <v>26212</v>
      </c>
      <c r="C2691">
        <v>25425.64</v>
      </c>
      <c r="D2691" s="24">
        <v>24505.834205564668</v>
      </c>
      <c r="E2691">
        <v>25219.0187657852</v>
      </c>
    </row>
    <row r="2692" spans="1:5" x14ac:dyDescent="0.4">
      <c r="A2692" s="21">
        <v>42504</v>
      </c>
      <c r="B2692" s="22">
        <v>23425</v>
      </c>
      <c r="C2692">
        <v>22722.25</v>
      </c>
      <c r="D2692" s="24">
        <v>24136.120304734686</v>
      </c>
      <c r="E2692">
        <v>25122.2807107025</v>
      </c>
    </row>
    <row r="2693" spans="1:5" x14ac:dyDescent="0.4">
      <c r="A2693" s="21">
        <v>42505</v>
      </c>
      <c r="B2693" s="22">
        <v>20782</v>
      </c>
      <c r="C2693">
        <v>20158.54</v>
      </c>
      <c r="D2693" s="24">
        <v>24211.889574635949</v>
      </c>
      <c r="E2693">
        <v>25164.741418632279</v>
      </c>
    </row>
    <row r="2694" spans="1:5" x14ac:dyDescent="0.4">
      <c r="A2694" s="21">
        <v>42506</v>
      </c>
      <c r="B2694" s="22">
        <v>25243</v>
      </c>
      <c r="C2694">
        <v>24485.71</v>
      </c>
      <c r="D2694" s="24">
        <v>24332.401244982171</v>
      </c>
      <c r="E2694">
        <v>25255.536775341043</v>
      </c>
    </row>
    <row r="2695" spans="1:5" x14ac:dyDescent="0.4">
      <c r="A2695" s="21">
        <v>42507</v>
      </c>
      <c r="B2695" s="22">
        <v>25988</v>
      </c>
      <c r="C2695">
        <v>25208.36</v>
      </c>
      <c r="D2695" s="24">
        <v>23878.257085473462</v>
      </c>
      <c r="E2695">
        <v>25220.404349352259</v>
      </c>
    </row>
    <row r="2696" spans="1:5" x14ac:dyDescent="0.4">
      <c r="A2696" s="21">
        <v>42508</v>
      </c>
      <c r="B2696" s="22">
        <v>26349</v>
      </c>
      <c r="C2696">
        <v>25558.53</v>
      </c>
      <c r="D2696" s="24">
        <v>24142.265298376205</v>
      </c>
      <c r="E2696">
        <v>25123.660960328001</v>
      </c>
    </row>
    <row r="2697" spans="1:5" x14ac:dyDescent="0.4">
      <c r="A2697" s="21">
        <v>42509</v>
      </c>
      <c r="B2697" s="22">
        <v>20988</v>
      </c>
      <c r="C2697">
        <v>20358.36</v>
      </c>
      <c r="D2697" s="24">
        <v>24760.036337696289</v>
      </c>
      <c r="E2697">
        <v>25166.123982112411</v>
      </c>
    </row>
    <row r="2698" spans="1:5" x14ac:dyDescent="0.4">
      <c r="A2698" s="21">
        <v>42510</v>
      </c>
      <c r="B2698" s="22">
        <v>25628</v>
      </c>
      <c r="C2698">
        <v>24859.16</v>
      </c>
      <c r="D2698" s="24">
        <v>23953.068804256505</v>
      </c>
      <c r="E2698">
        <v>25256.924308105554</v>
      </c>
    </row>
    <row r="2699" spans="1:5" x14ac:dyDescent="0.4">
      <c r="A2699" s="21">
        <v>42511</v>
      </c>
      <c r="B2699" s="22">
        <v>22964</v>
      </c>
      <c r="C2699">
        <v>22275.079999999998</v>
      </c>
      <c r="D2699" s="24">
        <v>24184.154868700494</v>
      </c>
      <c r="E2699">
        <v>25221.789932919324</v>
      </c>
    </row>
    <row r="2700" spans="1:5" x14ac:dyDescent="0.4">
      <c r="A2700" s="21">
        <v>42512</v>
      </c>
      <c r="B2700" s="22">
        <v>20789</v>
      </c>
      <c r="C2700">
        <v>20165.329999999998</v>
      </c>
      <c r="D2700" s="24">
        <v>24461.295376955954</v>
      </c>
      <c r="E2700">
        <v>25125.04120995351</v>
      </c>
    </row>
    <row r="2701" spans="1:5" x14ac:dyDescent="0.4">
      <c r="A2701" s="21">
        <v>42513</v>
      </c>
      <c r="B2701" s="22">
        <v>25915</v>
      </c>
      <c r="C2701">
        <v>25137.55</v>
      </c>
      <c r="D2701" s="24">
        <v>23729.294915731287</v>
      </c>
      <c r="E2701">
        <v>25167.506545592547</v>
      </c>
    </row>
    <row r="2702" spans="1:5" x14ac:dyDescent="0.4">
      <c r="A2702" s="21">
        <v>42514</v>
      </c>
      <c r="B2702" s="22">
        <v>26968</v>
      </c>
      <c r="C2702">
        <v>26158.959999999999</v>
      </c>
      <c r="D2702" s="24">
        <v>23966.286226236214</v>
      </c>
      <c r="E2702">
        <v>25258.311840870061</v>
      </c>
    </row>
    <row r="2703" spans="1:5" x14ac:dyDescent="0.4">
      <c r="A2703" s="21">
        <v>42515</v>
      </c>
      <c r="B2703" s="22">
        <v>27558</v>
      </c>
      <c r="C2703">
        <v>26731.26</v>
      </c>
      <c r="D2703" s="24">
        <v>24545.903937156629</v>
      </c>
      <c r="E2703">
        <v>25223.175516486383</v>
      </c>
    </row>
    <row r="2704" spans="1:5" x14ac:dyDescent="0.4">
      <c r="A2704" s="21">
        <v>42516</v>
      </c>
      <c r="B2704" s="22">
        <v>22094</v>
      </c>
      <c r="C2704">
        <v>21431.18</v>
      </c>
      <c r="D2704" s="24">
        <v>24392.565167117256</v>
      </c>
      <c r="E2704">
        <v>25126.421459579011</v>
      </c>
    </row>
    <row r="2705" spans="1:5" x14ac:dyDescent="0.4">
      <c r="A2705" s="21">
        <v>42517</v>
      </c>
      <c r="B2705" s="22">
        <v>26448</v>
      </c>
      <c r="C2705">
        <v>25654.559999999998</v>
      </c>
      <c r="D2705" s="24">
        <v>24289.617737647579</v>
      </c>
      <c r="E2705">
        <v>25168.889109072679</v>
      </c>
    </row>
    <row r="2706" spans="1:5" x14ac:dyDescent="0.4">
      <c r="A2706" s="21">
        <v>42518</v>
      </c>
      <c r="B2706" s="22">
        <v>22048</v>
      </c>
      <c r="C2706">
        <v>21386.559999999998</v>
      </c>
      <c r="D2706" s="24">
        <v>24806.390600102557</v>
      </c>
      <c r="E2706">
        <v>25259.699373634572</v>
      </c>
    </row>
    <row r="2707" spans="1:5" x14ac:dyDescent="0.4">
      <c r="A2707" s="21">
        <v>42519</v>
      </c>
      <c r="B2707" s="22">
        <v>19027</v>
      </c>
      <c r="C2707">
        <v>18456.189999999999</v>
      </c>
      <c r="D2707" s="24">
        <v>24145.518667743261</v>
      </c>
      <c r="E2707">
        <v>25224.561100053448</v>
      </c>
    </row>
    <row r="2708" spans="1:5" x14ac:dyDescent="0.4">
      <c r="A2708" s="21">
        <v>42520</v>
      </c>
      <c r="B2708" s="22">
        <v>26655</v>
      </c>
      <c r="C2708">
        <v>25855.35</v>
      </c>
      <c r="D2708" s="24">
        <v>23871.374844728733</v>
      </c>
      <c r="E2708">
        <v>25127.801709204519</v>
      </c>
    </row>
    <row r="2709" spans="1:5" x14ac:dyDescent="0.4">
      <c r="A2709" s="21">
        <v>42521</v>
      </c>
      <c r="B2709" s="22">
        <v>39431</v>
      </c>
      <c r="C2709">
        <v>38248.07</v>
      </c>
      <c r="D2709" s="24">
        <v>24375.360281603731</v>
      </c>
      <c r="E2709">
        <v>25170.271672552815</v>
      </c>
    </row>
    <row r="2710" spans="1:5" x14ac:dyDescent="0.4">
      <c r="A2710" s="21">
        <v>42522</v>
      </c>
      <c r="B2710" s="22">
        <v>25639</v>
      </c>
      <c r="C2710">
        <v>24869.829999999998</v>
      </c>
      <c r="D2710" s="24">
        <v>25057.174980072745</v>
      </c>
      <c r="E2710">
        <v>25261.086906399079</v>
      </c>
    </row>
    <row r="2711" spans="1:5" x14ac:dyDescent="0.4">
      <c r="A2711" s="21">
        <v>42523</v>
      </c>
      <c r="B2711" s="22">
        <v>21708</v>
      </c>
      <c r="C2711">
        <v>21056.76</v>
      </c>
      <c r="D2711" s="24">
        <v>25331.376713387923</v>
      </c>
      <c r="E2711">
        <v>25225.946683620507</v>
      </c>
    </row>
    <row r="2712" spans="1:5" x14ac:dyDescent="0.4">
      <c r="A2712" s="21">
        <v>42524</v>
      </c>
      <c r="B2712" s="22">
        <v>24344</v>
      </c>
      <c r="C2712">
        <v>23613.68</v>
      </c>
      <c r="D2712" s="24">
        <v>25484.903916141448</v>
      </c>
      <c r="E2712">
        <v>25129.18195883002</v>
      </c>
    </row>
    <row r="2713" spans="1:5" x14ac:dyDescent="0.4">
      <c r="A2713" s="21">
        <v>42525</v>
      </c>
      <c r="B2713" s="22">
        <v>23103</v>
      </c>
      <c r="C2713">
        <v>22409.91</v>
      </c>
      <c r="D2713" s="24">
        <v>24744.666827144985</v>
      </c>
      <c r="E2713">
        <v>25171.654236032948</v>
      </c>
    </row>
    <row r="2714" spans="1:5" x14ac:dyDescent="0.4">
      <c r="A2714" s="21">
        <v>42526</v>
      </c>
      <c r="B2714" s="22">
        <v>19848</v>
      </c>
      <c r="C2714">
        <v>19252.559999999998</v>
      </c>
      <c r="D2714" s="24">
        <v>24792.966204218235</v>
      </c>
      <c r="E2714">
        <v>25262.474439163587</v>
      </c>
    </row>
    <row r="2715" spans="1:5" x14ac:dyDescent="0.4">
      <c r="A2715" s="21">
        <v>42527</v>
      </c>
      <c r="B2715" s="22">
        <v>25732</v>
      </c>
      <c r="C2715">
        <v>24960.04</v>
      </c>
      <c r="D2715" s="24">
        <v>24860.781847315673</v>
      </c>
      <c r="E2715">
        <v>25227.332267187572</v>
      </c>
    </row>
    <row r="2716" spans="1:5" x14ac:dyDescent="0.4">
      <c r="A2716" s="21">
        <v>42528</v>
      </c>
      <c r="B2716" s="22">
        <v>25367</v>
      </c>
      <c r="C2716">
        <v>24605.989999999998</v>
      </c>
      <c r="D2716" s="24">
        <v>24283.449186437585</v>
      </c>
      <c r="E2716">
        <v>25130.562208455525</v>
      </c>
    </row>
    <row r="2717" spans="1:5" x14ac:dyDescent="0.4">
      <c r="A2717" s="21">
        <v>42529</v>
      </c>
      <c r="B2717" s="22">
        <v>24156</v>
      </c>
      <c r="C2717">
        <v>23431.32</v>
      </c>
      <c r="D2717" s="24">
        <v>24504.180280509398</v>
      </c>
      <c r="E2717">
        <v>25173.036799513084</v>
      </c>
    </row>
    <row r="2718" spans="1:5" x14ac:dyDescent="0.4">
      <c r="A2718" s="21">
        <v>42530</v>
      </c>
      <c r="B2718" s="22">
        <v>18319</v>
      </c>
      <c r="C2718">
        <v>17769.43</v>
      </c>
      <c r="D2718" s="24">
        <v>25000.326998351888</v>
      </c>
      <c r="E2718">
        <v>25263.861971928094</v>
      </c>
    </row>
    <row r="2719" spans="1:5" x14ac:dyDescent="0.4">
      <c r="A2719" s="21">
        <v>42531</v>
      </c>
      <c r="B2719" s="22">
        <v>26862</v>
      </c>
      <c r="C2719">
        <v>26056.14</v>
      </c>
      <c r="D2719" s="24">
        <v>23847.951373899185</v>
      </c>
      <c r="E2719">
        <v>25228.71785075463</v>
      </c>
    </row>
    <row r="2720" spans="1:5" x14ac:dyDescent="0.4">
      <c r="A2720" s="21">
        <v>42532</v>
      </c>
      <c r="B2720" s="22">
        <v>19609</v>
      </c>
      <c r="C2720">
        <v>19020.73</v>
      </c>
      <c r="D2720" s="24">
        <v>24201.375648901885</v>
      </c>
      <c r="E2720">
        <v>25131.94245808103</v>
      </c>
    </row>
    <row r="2721" spans="1:5" x14ac:dyDescent="0.4">
      <c r="A2721" s="21">
        <v>42533</v>
      </c>
      <c r="B2721" s="22">
        <v>21013</v>
      </c>
      <c r="C2721">
        <v>20382.61</v>
      </c>
      <c r="D2721" s="24">
        <v>24280.261844793629</v>
      </c>
      <c r="E2721">
        <v>25174.419362993216</v>
      </c>
    </row>
    <row r="2722" spans="1:5" x14ac:dyDescent="0.4">
      <c r="A2722" s="21">
        <v>42534</v>
      </c>
      <c r="B2722" s="22">
        <v>30278</v>
      </c>
      <c r="C2722">
        <v>29369.66</v>
      </c>
      <c r="D2722" s="24">
        <v>23513.616523998826</v>
      </c>
      <c r="E2722">
        <v>25265.249504692601</v>
      </c>
    </row>
    <row r="2723" spans="1:5" x14ac:dyDescent="0.4">
      <c r="A2723" s="21">
        <v>42535</v>
      </c>
      <c r="B2723" s="22">
        <v>25392</v>
      </c>
      <c r="C2723">
        <v>24630.239999999998</v>
      </c>
      <c r="D2723" s="24">
        <v>24071.201089810304</v>
      </c>
      <c r="E2723">
        <v>25230.103434321692</v>
      </c>
    </row>
    <row r="2724" spans="1:5" x14ac:dyDescent="0.4">
      <c r="A2724" s="21">
        <v>42536</v>
      </c>
      <c r="B2724" s="22">
        <v>27460</v>
      </c>
      <c r="C2724">
        <v>26636.2</v>
      </c>
      <c r="D2724" s="24">
        <v>24633.627481548436</v>
      </c>
      <c r="E2724">
        <v>25133.322707706535</v>
      </c>
    </row>
    <row r="2725" spans="1:5" x14ac:dyDescent="0.4">
      <c r="A2725" s="21">
        <v>42537</v>
      </c>
      <c r="B2725" s="22">
        <v>20735</v>
      </c>
      <c r="C2725">
        <v>20112.95</v>
      </c>
      <c r="D2725" s="24">
        <v>24441.857735315138</v>
      </c>
      <c r="E2725">
        <v>25175.801926473352</v>
      </c>
    </row>
    <row r="2726" spans="1:5" x14ac:dyDescent="0.4">
      <c r="A2726" s="21">
        <v>42538</v>
      </c>
      <c r="B2726" s="22">
        <v>27524</v>
      </c>
      <c r="C2726">
        <v>26698.28</v>
      </c>
      <c r="D2726" s="24">
        <v>24119.596165339481</v>
      </c>
      <c r="E2726">
        <v>25266.637037457112</v>
      </c>
    </row>
    <row r="2727" spans="1:5" x14ac:dyDescent="0.4">
      <c r="A2727" s="21">
        <v>42539</v>
      </c>
      <c r="B2727" s="22">
        <v>25259</v>
      </c>
      <c r="C2727">
        <v>24501.23</v>
      </c>
      <c r="D2727" s="24">
        <v>24865.499276394876</v>
      </c>
      <c r="E2727">
        <v>25231.489017888754</v>
      </c>
    </row>
    <row r="2728" spans="1:5" x14ac:dyDescent="0.4">
      <c r="A2728" s="21">
        <v>42540</v>
      </c>
      <c r="B2728" s="22">
        <v>21888</v>
      </c>
      <c r="C2728">
        <v>21231.360000000001</v>
      </c>
      <c r="D2728" s="24">
        <v>24407.971030393383</v>
      </c>
      <c r="E2728">
        <v>25134.70295733204</v>
      </c>
    </row>
    <row r="2729" spans="1:5" x14ac:dyDescent="0.4">
      <c r="A2729" s="21">
        <v>42541</v>
      </c>
      <c r="B2729" s="22">
        <v>25936</v>
      </c>
      <c r="C2729">
        <v>25157.919999999998</v>
      </c>
      <c r="D2729" s="24">
        <v>24259.977323340183</v>
      </c>
      <c r="E2729">
        <v>25177.184489953488</v>
      </c>
    </row>
    <row r="2730" spans="1:5" x14ac:dyDescent="0.4">
      <c r="A2730" s="21">
        <v>42542</v>
      </c>
      <c r="B2730" s="22">
        <v>25840</v>
      </c>
      <c r="C2730">
        <v>25064.799999999999</v>
      </c>
      <c r="D2730" s="24">
        <v>24835.72924661608</v>
      </c>
      <c r="E2730">
        <v>25268.02457022162</v>
      </c>
    </row>
    <row r="2731" spans="1:5" x14ac:dyDescent="0.4">
      <c r="A2731" s="21">
        <v>42543</v>
      </c>
      <c r="B2731" s="22">
        <v>29724</v>
      </c>
      <c r="C2731">
        <v>28832.28</v>
      </c>
      <c r="D2731" s="24">
        <v>24391.794680759747</v>
      </c>
      <c r="E2731">
        <v>25232.874601455816</v>
      </c>
    </row>
    <row r="2732" spans="1:5" x14ac:dyDescent="0.4">
      <c r="A2732" s="21">
        <v>42544</v>
      </c>
      <c r="B2732" s="22">
        <v>18079</v>
      </c>
      <c r="C2732">
        <v>17536.63</v>
      </c>
      <c r="D2732" s="24">
        <v>24907.189843504286</v>
      </c>
      <c r="E2732">
        <v>25136.083206957541</v>
      </c>
    </row>
    <row r="2733" spans="1:5" x14ac:dyDescent="0.4">
      <c r="A2733" s="21">
        <v>42545</v>
      </c>
      <c r="B2733" s="22">
        <v>25549</v>
      </c>
      <c r="C2733">
        <v>24782.53</v>
      </c>
      <c r="D2733" s="24">
        <v>24810.963282005563</v>
      </c>
      <c r="E2733">
        <v>25178.567053433624</v>
      </c>
    </row>
    <row r="2734" spans="1:5" x14ac:dyDescent="0.4">
      <c r="A2734" s="21">
        <v>42546</v>
      </c>
      <c r="B2734" s="22">
        <v>26043</v>
      </c>
      <c r="C2734">
        <v>25261.71</v>
      </c>
      <c r="D2734" s="24">
        <v>24396.146411119335</v>
      </c>
      <c r="E2734">
        <v>25269.412102986131</v>
      </c>
    </row>
    <row r="2735" spans="1:5" x14ac:dyDescent="0.4">
      <c r="A2735" s="21">
        <v>42547</v>
      </c>
      <c r="B2735" s="22">
        <v>21971</v>
      </c>
      <c r="C2735">
        <v>21311.87</v>
      </c>
      <c r="D2735" s="24">
        <v>24482.836969510765</v>
      </c>
      <c r="E2735">
        <v>25234.260185022878</v>
      </c>
    </row>
    <row r="2736" spans="1:5" x14ac:dyDescent="0.4">
      <c r="A2736" s="21">
        <v>42548</v>
      </c>
      <c r="B2736" s="22">
        <v>28977</v>
      </c>
      <c r="C2736">
        <v>28107.69</v>
      </c>
      <c r="D2736" s="24">
        <v>24810.318909127796</v>
      </c>
      <c r="E2736">
        <v>25137.463456583049</v>
      </c>
    </row>
    <row r="2737" spans="1:5" x14ac:dyDescent="0.4">
      <c r="A2737" s="21">
        <v>42549</v>
      </c>
      <c r="B2737" s="22">
        <v>27862</v>
      </c>
      <c r="C2737">
        <v>27026.14</v>
      </c>
      <c r="D2737" s="24">
        <v>24668.591546080235</v>
      </c>
      <c r="E2737">
        <v>25179.949616913756</v>
      </c>
    </row>
    <row r="2738" spans="1:5" x14ac:dyDescent="0.4">
      <c r="A2738" s="21">
        <v>42550</v>
      </c>
      <c r="B2738" s="22">
        <v>35053</v>
      </c>
      <c r="C2738">
        <v>34001.409999999996</v>
      </c>
      <c r="D2738" s="24">
        <v>24826.454893519709</v>
      </c>
      <c r="E2738">
        <v>25270.799635750638</v>
      </c>
    </row>
    <row r="2739" spans="1:5" x14ac:dyDescent="0.4">
      <c r="A2739" s="21">
        <v>42551</v>
      </c>
      <c r="B2739" s="22">
        <v>23287</v>
      </c>
      <c r="C2739">
        <v>22588.39</v>
      </c>
      <c r="D2739" s="24">
        <v>26257.911658599118</v>
      </c>
      <c r="E2739">
        <v>25235.64576858994</v>
      </c>
    </row>
    <row r="2740" spans="1:5" x14ac:dyDescent="0.4">
      <c r="A2740" s="21">
        <v>42552</v>
      </c>
      <c r="B2740" s="22">
        <v>29198</v>
      </c>
      <c r="C2740">
        <v>28322.059999999998</v>
      </c>
      <c r="D2740" s="24">
        <v>25531.639598396385</v>
      </c>
      <c r="E2740">
        <v>25138.84370620855</v>
      </c>
    </row>
    <row r="2741" spans="1:5" x14ac:dyDescent="0.4">
      <c r="A2741" s="21">
        <v>42553</v>
      </c>
      <c r="B2741" s="22">
        <v>25750</v>
      </c>
      <c r="C2741">
        <v>24977.5</v>
      </c>
      <c r="D2741" s="24">
        <v>25803.212060946375</v>
      </c>
      <c r="E2741">
        <v>25181.332180393892</v>
      </c>
    </row>
    <row r="2742" spans="1:5" x14ac:dyDescent="0.4">
      <c r="A2742" s="21">
        <v>42554</v>
      </c>
      <c r="B2742" s="22">
        <v>21897</v>
      </c>
      <c r="C2742">
        <v>21240.09</v>
      </c>
      <c r="D2742" s="24">
        <v>26281.34918686255</v>
      </c>
      <c r="E2742">
        <v>25272.187168515149</v>
      </c>
    </row>
    <row r="2743" spans="1:5" x14ac:dyDescent="0.4">
      <c r="A2743" s="21">
        <v>42555</v>
      </c>
      <c r="B2743" s="22">
        <v>24447</v>
      </c>
      <c r="C2743">
        <v>23713.59</v>
      </c>
      <c r="D2743" s="24">
        <v>25521.596227251855</v>
      </c>
      <c r="E2743">
        <v>25237.031352157002</v>
      </c>
    </row>
    <row r="2744" spans="1:5" x14ac:dyDescent="0.4">
      <c r="A2744" s="21">
        <v>42556</v>
      </c>
      <c r="B2744" s="22">
        <v>31215</v>
      </c>
      <c r="C2744">
        <v>30278.55</v>
      </c>
      <c r="D2744" s="24">
        <v>25381.359083289601</v>
      </c>
      <c r="E2744">
        <v>25140.223955834059</v>
      </c>
    </row>
    <row r="2745" spans="1:5" x14ac:dyDescent="0.4">
      <c r="A2745" s="21">
        <v>42557</v>
      </c>
      <c r="B2745" s="22">
        <v>24655</v>
      </c>
      <c r="C2745">
        <v>23915.35</v>
      </c>
      <c r="D2745" s="24">
        <v>26268.936726420936</v>
      </c>
      <c r="E2745">
        <v>25182.714743874025</v>
      </c>
    </row>
    <row r="2746" spans="1:5" x14ac:dyDescent="0.4">
      <c r="A2746" s="21">
        <v>42558</v>
      </c>
      <c r="B2746" s="22">
        <v>22439</v>
      </c>
      <c r="C2746">
        <v>21765.829999999998</v>
      </c>
      <c r="D2746" s="24">
        <v>25759.688819308136</v>
      </c>
      <c r="E2746">
        <v>25273.574701279656</v>
      </c>
    </row>
    <row r="2747" spans="1:5" x14ac:dyDescent="0.4">
      <c r="A2747" s="21">
        <v>42559</v>
      </c>
      <c r="B2747" s="22">
        <v>29358</v>
      </c>
      <c r="C2747">
        <v>28477.26</v>
      </c>
      <c r="D2747" s="24">
        <v>25522.61791830392</v>
      </c>
      <c r="E2747">
        <v>25238.416935724064</v>
      </c>
    </row>
    <row r="2748" spans="1:5" x14ac:dyDescent="0.4">
      <c r="A2748" s="21">
        <v>42560</v>
      </c>
      <c r="B2748" s="22">
        <v>23566</v>
      </c>
      <c r="C2748">
        <v>22859.02</v>
      </c>
      <c r="D2748" s="24">
        <v>26167.336695642669</v>
      </c>
      <c r="E2748">
        <v>25141.60420545956</v>
      </c>
    </row>
    <row r="2749" spans="1:5" x14ac:dyDescent="0.4">
      <c r="A2749" s="21">
        <v>42561</v>
      </c>
      <c r="B2749" s="22">
        <v>22531</v>
      </c>
      <c r="C2749">
        <v>21855.07</v>
      </c>
      <c r="D2749" s="24">
        <v>25563.478626225973</v>
      </c>
      <c r="E2749">
        <v>25184.097307354157</v>
      </c>
    </row>
    <row r="2750" spans="1:5" x14ac:dyDescent="0.4">
      <c r="A2750" s="21">
        <v>42562</v>
      </c>
      <c r="B2750" s="22">
        <v>26432</v>
      </c>
      <c r="C2750">
        <v>25639.040000000001</v>
      </c>
      <c r="D2750" s="24">
        <v>25430.235407500451</v>
      </c>
      <c r="E2750">
        <v>25274.962234044167</v>
      </c>
    </row>
    <row r="2751" spans="1:5" x14ac:dyDescent="0.4">
      <c r="A2751" s="21">
        <v>42563</v>
      </c>
      <c r="B2751" s="22">
        <v>35031</v>
      </c>
      <c r="C2751">
        <v>33980.07</v>
      </c>
      <c r="D2751" s="24">
        <v>25775.763651654252</v>
      </c>
      <c r="E2751">
        <v>25239.802519291126</v>
      </c>
    </row>
    <row r="2752" spans="1:5" x14ac:dyDescent="0.4">
      <c r="A2752" s="21">
        <v>42564</v>
      </c>
      <c r="B2752" s="22">
        <v>27946</v>
      </c>
      <c r="C2752">
        <v>27107.62</v>
      </c>
      <c r="D2752" s="24">
        <v>26082.920749199246</v>
      </c>
      <c r="E2752">
        <v>25142.984455085065</v>
      </c>
    </row>
    <row r="2753" spans="1:5" x14ac:dyDescent="0.4">
      <c r="A2753" s="21">
        <v>42565</v>
      </c>
      <c r="B2753" s="22">
        <v>22323</v>
      </c>
      <c r="C2753">
        <v>21653.309999999998</v>
      </c>
      <c r="D2753" s="24">
        <v>26383.603363801009</v>
      </c>
      <c r="E2753">
        <v>25185.479870834293</v>
      </c>
    </row>
    <row r="2754" spans="1:5" x14ac:dyDescent="0.4">
      <c r="A2754" s="21">
        <v>42566</v>
      </c>
      <c r="B2754" s="22">
        <v>27854</v>
      </c>
      <c r="C2754">
        <v>27018.38</v>
      </c>
      <c r="D2754" s="24">
        <v>26433.94036847166</v>
      </c>
      <c r="E2754">
        <v>25276.349766808675</v>
      </c>
    </row>
    <row r="2755" spans="1:5" x14ac:dyDescent="0.4">
      <c r="A2755" s="21">
        <v>42567</v>
      </c>
      <c r="B2755" s="22">
        <v>23555</v>
      </c>
      <c r="C2755">
        <v>22848.35</v>
      </c>
      <c r="D2755" s="24">
        <v>26045.619987423346</v>
      </c>
      <c r="E2755">
        <v>25241.188102858188</v>
      </c>
    </row>
    <row r="2756" spans="1:5" x14ac:dyDescent="0.4">
      <c r="A2756" s="21">
        <v>42568</v>
      </c>
      <c r="B2756" s="22">
        <v>22498</v>
      </c>
      <c r="C2756">
        <v>21823.059999999998</v>
      </c>
      <c r="D2756" s="24">
        <v>25936.511754038998</v>
      </c>
      <c r="E2756">
        <v>25144.36470471057</v>
      </c>
    </row>
    <row r="2757" spans="1:5" x14ac:dyDescent="0.4">
      <c r="A2757" s="21">
        <v>42569</v>
      </c>
      <c r="B2757" s="22">
        <v>31372</v>
      </c>
      <c r="C2757">
        <v>30430.84</v>
      </c>
      <c r="D2757" s="24">
        <v>26092.62358958324</v>
      </c>
      <c r="E2757">
        <v>25186.862434314426</v>
      </c>
    </row>
    <row r="2758" spans="1:5" x14ac:dyDescent="0.4">
      <c r="A2758" s="21">
        <v>42570</v>
      </c>
      <c r="B2758" s="22">
        <v>28296</v>
      </c>
      <c r="C2758">
        <v>27447.119999999999</v>
      </c>
      <c r="D2758" s="24">
        <v>25961.353943713428</v>
      </c>
      <c r="E2758">
        <v>25277.737299573186</v>
      </c>
    </row>
    <row r="2759" spans="1:5" x14ac:dyDescent="0.4">
      <c r="A2759" s="21">
        <v>42571</v>
      </c>
      <c r="B2759" s="22">
        <v>24651</v>
      </c>
      <c r="C2759">
        <v>23911.469999999998</v>
      </c>
      <c r="D2759" s="24">
        <v>26218.333285262372</v>
      </c>
      <c r="E2759">
        <v>25242.57368642525</v>
      </c>
    </row>
    <row r="2760" spans="1:5" x14ac:dyDescent="0.4">
      <c r="A2760" s="21">
        <v>42572</v>
      </c>
      <c r="B2760" s="22">
        <v>23247</v>
      </c>
      <c r="C2760">
        <v>22549.59</v>
      </c>
      <c r="D2760" s="24">
        <v>26629.427984657585</v>
      </c>
      <c r="E2760">
        <v>25145.744954336074</v>
      </c>
    </row>
    <row r="2761" spans="1:5" x14ac:dyDescent="0.4">
      <c r="A2761" s="21">
        <v>42573</v>
      </c>
      <c r="B2761" s="22">
        <v>23057</v>
      </c>
      <c r="C2761">
        <v>22365.29</v>
      </c>
      <c r="D2761" s="24">
        <v>25792.546242621622</v>
      </c>
      <c r="E2761">
        <v>25188.244997794562</v>
      </c>
    </row>
    <row r="2762" spans="1:5" x14ac:dyDescent="0.4">
      <c r="A2762" s="21">
        <v>42574</v>
      </c>
      <c r="B2762" s="22">
        <v>23808</v>
      </c>
      <c r="C2762">
        <v>23093.759999999998</v>
      </c>
      <c r="D2762" s="24">
        <v>25608.23712179939</v>
      </c>
      <c r="E2762">
        <v>25279.124832337693</v>
      </c>
    </row>
    <row r="2763" spans="1:5" x14ac:dyDescent="0.4">
      <c r="A2763" s="21">
        <v>42575</v>
      </c>
      <c r="B2763" s="22">
        <v>21344</v>
      </c>
      <c r="C2763">
        <v>20703.68</v>
      </c>
      <c r="D2763" s="24">
        <v>25967.904593917177</v>
      </c>
      <c r="E2763">
        <v>25243.959269992312</v>
      </c>
    </row>
    <row r="2764" spans="1:5" x14ac:dyDescent="0.4">
      <c r="A2764" s="21">
        <v>42576</v>
      </c>
      <c r="B2764" s="22">
        <v>23411</v>
      </c>
      <c r="C2764">
        <v>22708.67</v>
      </c>
      <c r="D2764" s="24">
        <v>25056.821265056369</v>
      </c>
      <c r="E2764">
        <v>25147.125203961579</v>
      </c>
    </row>
    <row r="2765" spans="1:5" x14ac:dyDescent="0.4">
      <c r="A2765" s="21">
        <v>42577</v>
      </c>
      <c r="B2765" s="22">
        <v>28031</v>
      </c>
      <c r="C2765">
        <v>27190.07</v>
      </c>
      <c r="D2765" s="24">
        <v>24967.251796497516</v>
      </c>
      <c r="E2765">
        <v>25189.627561274694</v>
      </c>
    </row>
    <row r="2766" spans="1:5" x14ac:dyDescent="0.4">
      <c r="A2766" s="21">
        <v>42578</v>
      </c>
      <c r="B2766" s="22">
        <v>27457</v>
      </c>
      <c r="C2766">
        <v>26633.29</v>
      </c>
      <c r="D2766" s="24">
        <v>25668.775389028604</v>
      </c>
      <c r="E2766">
        <v>25280.5123651022</v>
      </c>
    </row>
    <row r="2767" spans="1:5" x14ac:dyDescent="0.4">
      <c r="A2767" s="21">
        <v>42579</v>
      </c>
      <c r="B2767" s="22">
        <v>21057</v>
      </c>
      <c r="C2767">
        <v>20425.29</v>
      </c>
      <c r="D2767" s="24">
        <v>25287.067201803773</v>
      </c>
      <c r="E2767">
        <v>25245.344853559374</v>
      </c>
    </row>
    <row r="2768" spans="1:5" x14ac:dyDescent="0.4">
      <c r="A2768" s="21">
        <v>42580</v>
      </c>
      <c r="B2768" s="22">
        <v>24736</v>
      </c>
      <c r="C2768">
        <v>23993.919999999998</v>
      </c>
      <c r="D2768" s="24">
        <v>25049.923291828902</v>
      </c>
      <c r="E2768">
        <v>25148.505453587084</v>
      </c>
    </row>
    <row r="2769" spans="1:5" x14ac:dyDescent="0.4">
      <c r="A2769" s="21">
        <v>42581</v>
      </c>
      <c r="B2769" s="22">
        <v>25071</v>
      </c>
      <c r="C2769">
        <v>24318.87</v>
      </c>
      <c r="D2769" s="24">
        <v>25469.267507861932</v>
      </c>
      <c r="E2769">
        <v>25191.010124754834</v>
      </c>
    </row>
    <row r="2770" spans="1:5" x14ac:dyDescent="0.4">
      <c r="A2770" s="21">
        <v>42582</v>
      </c>
      <c r="B2770" s="22">
        <v>18496</v>
      </c>
      <c r="C2770">
        <v>17941.12</v>
      </c>
      <c r="D2770" s="24">
        <v>24855.962909743914</v>
      </c>
      <c r="E2770">
        <v>25281.899897866711</v>
      </c>
    </row>
    <row r="2771" spans="1:5" x14ac:dyDescent="0.4">
      <c r="A2771" s="21">
        <v>42583</v>
      </c>
      <c r="B2771" s="22">
        <v>28879</v>
      </c>
      <c r="C2771">
        <v>28012.63</v>
      </c>
      <c r="D2771" s="24">
        <v>24494.694240364039</v>
      </c>
      <c r="E2771">
        <v>25246.730437126436</v>
      </c>
    </row>
    <row r="2772" spans="1:5" x14ac:dyDescent="0.4">
      <c r="A2772" s="21">
        <v>42584</v>
      </c>
      <c r="B2772" s="22">
        <v>30473</v>
      </c>
      <c r="C2772">
        <v>29558.809999999998</v>
      </c>
      <c r="D2772" s="24">
        <v>25276.388069216733</v>
      </c>
      <c r="E2772">
        <v>25149.885703212589</v>
      </c>
    </row>
    <row r="2773" spans="1:5" x14ac:dyDescent="0.4">
      <c r="A2773" s="21">
        <v>42585</v>
      </c>
      <c r="B2773" s="22">
        <v>27547</v>
      </c>
      <c r="C2773">
        <v>26720.59</v>
      </c>
      <c r="D2773" s="24">
        <v>25023.128233818396</v>
      </c>
      <c r="E2773">
        <v>25192.392688234966</v>
      </c>
    </row>
    <row r="2774" spans="1:5" x14ac:dyDescent="0.4">
      <c r="A2774" s="21">
        <v>42586</v>
      </c>
      <c r="B2774" s="22">
        <v>23706</v>
      </c>
      <c r="C2774">
        <v>22994.82</v>
      </c>
      <c r="D2774" s="24">
        <v>25487.959032950883</v>
      </c>
      <c r="E2774">
        <v>25283.287430631219</v>
      </c>
    </row>
    <row r="2775" spans="1:5" x14ac:dyDescent="0.4">
      <c r="A2775" s="21">
        <v>42587</v>
      </c>
      <c r="B2775" s="22">
        <v>29698</v>
      </c>
      <c r="C2775">
        <v>28807.059999999998</v>
      </c>
      <c r="D2775" s="24">
        <v>25805.213009559087</v>
      </c>
      <c r="E2775">
        <v>25248.116020693495</v>
      </c>
    </row>
    <row r="2776" spans="1:5" x14ac:dyDescent="0.4">
      <c r="A2776" s="21">
        <v>42588</v>
      </c>
      <c r="B2776" s="22">
        <v>25084</v>
      </c>
      <c r="C2776">
        <v>24331.48</v>
      </c>
      <c r="D2776" s="24">
        <v>25409.36347057208</v>
      </c>
      <c r="E2776">
        <v>25151.265952838094</v>
      </c>
    </row>
    <row r="2777" spans="1:5" x14ac:dyDescent="0.4">
      <c r="A2777" s="21">
        <v>42589</v>
      </c>
      <c r="B2777" s="22">
        <v>21858</v>
      </c>
      <c r="C2777">
        <v>21202.26</v>
      </c>
      <c r="D2777" s="24">
        <v>25603.341579203778</v>
      </c>
      <c r="E2777">
        <v>25193.775251715102</v>
      </c>
    </row>
    <row r="2778" spans="1:5" x14ac:dyDescent="0.4">
      <c r="A2778" s="21">
        <v>42590</v>
      </c>
      <c r="B2778" s="22">
        <v>26989</v>
      </c>
      <c r="C2778">
        <v>26179.329999999998</v>
      </c>
      <c r="D2778" s="24">
        <v>25831.861962665123</v>
      </c>
      <c r="E2778">
        <v>25284.67496339573</v>
      </c>
    </row>
    <row r="2779" spans="1:5" x14ac:dyDescent="0.4">
      <c r="A2779" s="21">
        <v>42591</v>
      </c>
      <c r="B2779" s="22">
        <v>27089</v>
      </c>
      <c r="C2779">
        <v>26276.329999999998</v>
      </c>
      <c r="D2779" s="24">
        <v>25180.613225497567</v>
      </c>
      <c r="E2779">
        <v>25249.50160426056</v>
      </c>
    </row>
    <row r="2780" spans="1:5" x14ac:dyDescent="0.4">
      <c r="A2780" s="21">
        <v>42592</v>
      </c>
      <c r="B2780" s="22">
        <v>27621</v>
      </c>
      <c r="C2780">
        <v>26792.37</v>
      </c>
      <c r="D2780" s="24">
        <v>25508.652372332122</v>
      </c>
      <c r="E2780">
        <v>25152.646202463595</v>
      </c>
    </row>
    <row r="2781" spans="1:5" x14ac:dyDescent="0.4">
      <c r="A2781" s="21">
        <v>42593</v>
      </c>
      <c r="B2781" s="22">
        <v>23544</v>
      </c>
      <c r="C2781">
        <v>22837.68</v>
      </c>
      <c r="D2781" s="24">
        <v>26259.891866910802</v>
      </c>
      <c r="E2781">
        <v>25195.157815195234</v>
      </c>
    </row>
    <row r="2782" spans="1:5" x14ac:dyDescent="0.4">
      <c r="A2782" s="21">
        <v>42594</v>
      </c>
      <c r="B2782" s="22">
        <v>29197</v>
      </c>
      <c r="C2782">
        <v>28321.09</v>
      </c>
      <c r="D2782" s="24">
        <v>25311.775144137267</v>
      </c>
      <c r="E2782">
        <v>25286.062496160237</v>
      </c>
    </row>
    <row r="2783" spans="1:5" x14ac:dyDescent="0.4">
      <c r="A2783" s="21">
        <v>42595</v>
      </c>
      <c r="B2783" s="22">
        <v>26049</v>
      </c>
      <c r="C2783">
        <v>25267.53</v>
      </c>
      <c r="D2783" s="24">
        <v>25798.131989840913</v>
      </c>
      <c r="E2783">
        <v>25250.887187827619</v>
      </c>
    </row>
    <row r="2784" spans="1:5" x14ac:dyDescent="0.4">
      <c r="A2784" s="21">
        <v>42596</v>
      </c>
      <c r="B2784" s="22">
        <v>24003</v>
      </c>
      <c r="C2784">
        <v>23282.91</v>
      </c>
      <c r="D2784" s="24">
        <v>26350.745244815567</v>
      </c>
      <c r="E2784">
        <v>25154.0264520891</v>
      </c>
    </row>
    <row r="2785" spans="1:5" x14ac:dyDescent="0.4">
      <c r="A2785" s="21">
        <v>42597</v>
      </c>
      <c r="B2785" s="22">
        <v>23217</v>
      </c>
      <c r="C2785">
        <v>22520.489999999998</v>
      </c>
      <c r="D2785" s="24">
        <v>25502.99885654619</v>
      </c>
      <c r="E2785">
        <v>25196.54037867537</v>
      </c>
    </row>
    <row r="2786" spans="1:5" x14ac:dyDescent="0.4">
      <c r="A2786" s="21">
        <v>42598</v>
      </c>
      <c r="B2786" s="22">
        <v>26232</v>
      </c>
      <c r="C2786">
        <v>25445.040000000001</v>
      </c>
      <c r="D2786" s="24">
        <v>25464.139554351823</v>
      </c>
      <c r="E2786">
        <v>25287.450028924748</v>
      </c>
    </row>
    <row r="2787" spans="1:5" x14ac:dyDescent="0.4">
      <c r="A2787" s="21">
        <v>42599</v>
      </c>
      <c r="B2787" s="22">
        <v>31074</v>
      </c>
      <c r="C2787">
        <v>30141.78</v>
      </c>
      <c r="D2787" s="24">
        <v>26021.214895268025</v>
      </c>
      <c r="E2787">
        <v>25252.272771394684</v>
      </c>
    </row>
    <row r="2788" spans="1:5" x14ac:dyDescent="0.4">
      <c r="A2788" s="21">
        <v>42600</v>
      </c>
      <c r="B2788" s="22">
        <v>21665</v>
      </c>
      <c r="C2788">
        <v>21015.05</v>
      </c>
      <c r="D2788" s="24">
        <v>25744.452446841129</v>
      </c>
      <c r="E2788">
        <v>25155.406701714604</v>
      </c>
    </row>
    <row r="2789" spans="1:5" x14ac:dyDescent="0.4">
      <c r="A2789" s="21">
        <v>42601</v>
      </c>
      <c r="B2789" s="22">
        <v>28947</v>
      </c>
      <c r="C2789">
        <v>28078.59</v>
      </c>
      <c r="D2789" s="24">
        <v>25601.674820872442</v>
      </c>
      <c r="E2789">
        <v>25197.922942155503</v>
      </c>
    </row>
    <row r="2790" spans="1:5" x14ac:dyDescent="0.4">
      <c r="A2790" s="21">
        <v>42602</v>
      </c>
      <c r="B2790" s="22">
        <v>26610</v>
      </c>
      <c r="C2790">
        <v>25811.7</v>
      </c>
      <c r="D2790" s="24">
        <v>26415.37392358077</v>
      </c>
      <c r="E2790">
        <v>25288.837561689255</v>
      </c>
    </row>
    <row r="2791" spans="1:5" x14ac:dyDescent="0.4">
      <c r="A2791" s="21">
        <v>42603</v>
      </c>
      <c r="B2791" s="22">
        <v>23911</v>
      </c>
      <c r="C2791">
        <v>23193.67</v>
      </c>
      <c r="D2791" s="24">
        <v>25655.060497193128</v>
      </c>
      <c r="E2791">
        <v>25253.658354961743</v>
      </c>
    </row>
    <row r="2792" spans="1:5" x14ac:dyDescent="0.4">
      <c r="A2792" s="21">
        <v>42604</v>
      </c>
      <c r="B2792" s="22">
        <v>26580</v>
      </c>
      <c r="C2792">
        <v>25782.6</v>
      </c>
      <c r="D2792" s="24">
        <v>25781.046014688898</v>
      </c>
      <c r="E2792">
        <v>25156.786951340109</v>
      </c>
    </row>
    <row r="2793" spans="1:5" x14ac:dyDescent="0.4">
      <c r="A2793" s="21">
        <v>42605</v>
      </c>
      <c r="B2793" s="22">
        <v>28862</v>
      </c>
      <c r="C2793">
        <v>27996.14</v>
      </c>
      <c r="D2793" s="24">
        <v>26358.624187660713</v>
      </c>
      <c r="E2793">
        <v>25199.305505635639</v>
      </c>
    </row>
    <row r="2794" spans="1:5" x14ac:dyDescent="0.4">
      <c r="A2794" s="21">
        <v>42606</v>
      </c>
      <c r="B2794" s="22">
        <v>27440</v>
      </c>
      <c r="C2794">
        <v>26616.799999999999</v>
      </c>
      <c r="D2794" s="24">
        <v>25752.367284799351</v>
      </c>
      <c r="E2794">
        <v>25290.225094453766</v>
      </c>
    </row>
    <row r="2795" spans="1:5" x14ac:dyDescent="0.4">
      <c r="A2795" s="21">
        <v>42607</v>
      </c>
      <c r="B2795" s="22">
        <v>25383</v>
      </c>
      <c r="C2795">
        <v>24621.51</v>
      </c>
      <c r="D2795" s="24">
        <v>26179.770343559219</v>
      </c>
      <c r="E2795">
        <v>25255.043938528808</v>
      </c>
    </row>
    <row r="2796" spans="1:5" x14ac:dyDescent="0.4">
      <c r="A2796" s="21">
        <v>42608</v>
      </c>
      <c r="B2796" s="22">
        <v>25034</v>
      </c>
      <c r="C2796">
        <v>24282.98</v>
      </c>
      <c r="D2796" s="24">
        <v>26657.72284904847</v>
      </c>
      <c r="E2796">
        <v>25158.167200965614</v>
      </c>
    </row>
    <row r="2797" spans="1:5" x14ac:dyDescent="0.4">
      <c r="A2797" s="21">
        <v>42609</v>
      </c>
      <c r="B2797" s="22">
        <v>25556</v>
      </c>
      <c r="C2797">
        <v>24789.32</v>
      </c>
      <c r="D2797" s="24">
        <v>25721.524129248268</v>
      </c>
      <c r="E2797">
        <v>25200.688069115771</v>
      </c>
    </row>
    <row r="2798" spans="1:5" x14ac:dyDescent="0.4">
      <c r="A2798" s="21">
        <v>42610</v>
      </c>
      <c r="B2798" s="22">
        <v>25210</v>
      </c>
      <c r="C2798">
        <v>24453.7</v>
      </c>
      <c r="D2798" s="24">
        <v>25973.69620527111</v>
      </c>
      <c r="E2798">
        <v>25291.612627218274</v>
      </c>
    </row>
    <row r="2799" spans="1:5" x14ac:dyDescent="0.4">
      <c r="A2799" s="21">
        <v>42611</v>
      </c>
      <c r="B2799" s="22">
        <v>30735</v>
      </c>
      <c r="C2799">
        <v>29812.95</v>
      </c>
      <c r="D2799" s="24">
        <v>26440.675678618005</v>
      </c>
      <c r="E2799">
        <v>25256.429522095867</v>
      </c>
    </row>
    <row r="2800" spans="1:5" x14ac:dyDescent="0.4">
      <c r="A2800" s="21">
        <v>42612</v>
      </c>
      <c r="B2800" s="22">
        <v>30472</v>
      </c>
      <c r="C2800">
        <v>29557.84</v>
      </c>
      <c r="D2800" s="24">
        <v>25975.157901618491</v>
      </c>
      <c r="E2800">
        <v>25159.547450591119</v>
      </c>
    </row>
    <row r="2801" spans="1:5" x14ac:dyDescent="0.4">
      <c r="A2801" s="21">
        <v>42613</v>
      </c>
      <c r="B2801" s="22">
        <v>29021</v>
      </c>
      <c r="C2801">
        <v>28150.37</v>
      </c>
      <c r="D2801" s="24">
        <v>26590.419656064481</v>
      </c>
      <c r="E2801">
        <v>25202.070632595904</v>
      </c>
    </row>
    <row r="2802" spans="1:5" x14ac:dyDescent="0.4">
      <c r="A2802" s="21">
        <v>42614</v>
      </c>
      <c r="B2802" s="22">
        <v>22539</v>
      </c>
      <c r="C2802">
        <v>21862.829999999998</v>
      </c>
      <c r="D2802" s="24">
        <v>27383.964971443656</v>
      </c>
      <c r="E2802">
        <v>25293.000159982785</v>
      </c>
    </row>
    <row r="2803" spans="1:5" x14ac:dyDescent="0.4">
      <c r="A2803" s="21">
        <v>42615</v>
      </c>
      <c r="B2803" s="22">
        <v>27009</v>
      </c>
      <c r="C2803">
        <v>26198.73</v>
      </c>
      <c r="D2803" s="24">
        <v>26201.577502368429</v>
      </c>
      <c r="E2803">
        <v>25257.815105662932</v>
      </c>
    </row>
    <row r="2804" spans="1:5" x14ac:dyDescent="0.4">
      <c r="A2804" s="21">
        <v>42616</v>
      </c>
      <c r="B2804" s="22">
        <v>24301</v>
      </c>
      <c r="C2804">
        <v>23571.97</v>
      </c>
      <c r="D2804" s="24">
        <v>26503.940886597891</v>
      </c>
      <c r="E2804">
        <v>25160.927700216624</v>
      </c>
    </row>
    <row r="2805" spans="1:5" x14ac:dyDescent="0.4">
      <c r="A2805" s="21">
        <v>42617</v>
      </c>
      <c r="B2805" s="22">
        <v>19930</v>
      </c>
      <c r="C2805">
        <v>19332.099999999999</v>
      </c>
      <c r="D2805" s="24">
        <v>26842.176873599223</v>
      </c>
      <c r="E2805">
        <v>25203.45319607604</v>
      </c>
    </row>
    <row r="2806" spans="1:5" x14ac:dyDescent="0.4">
      <c r="A2806" s="21">
        <v>42618</v>
      </c>
      <c r="B2806" s="22">
        <v>26035</v>
      </c>
      <c r="C2806">
        <v>25253.95</v>
      </c>
      <c r="D2806" s="24">
        <v>25581.326696892906</v>
      </c>
      <c r="E2806">
        <v>25294.387692747292</v>
      </c>
    </row>
    <row r="2807" spans="1:5" x14ac:dyDescent="0.4">
      <c r="A2807" s="21">
        <v>42619</v>
      </c>
      <c r="B2807" s="22">
        <v>25680</v>
      </c>
      <c r="C2807">
        <v>24909.599999999999</v>
      </c>
      <c r="D2807" s="24">
        <v>25816.163071764928</v>
      </c>
      <c r="E2807">
        <v>25259.200689229991</v>
      </c>
    </row>
    <row r="2808" spans="1:5" x14ac:dyDescent="0.4">
      <c r="A2808" s="21">
        <v>42620</v>
      </c>
      <c r="B2808" s="22">
        <v>27871</v>
      </c>
      <c r="C2808">
        <v>27034.87</v>
      </c>
      <c r="D2808" s="24">
        <v>26251.170679986084</v>
      </c>
      <c r="E2808">
        <v>25162.307949842128</v>
      </c>
    </row>
    <row r="2809" spans="1:5" x14ac:dyDescent="0.4">
      <c r="A2809" s="21">
        <v>42621</v>
      </c>
      <c r="B2809" s="22">
        <v>23144</v>
      </c>
      <c r="C2809">
        <v>22449.68</v>
      </c>
      <c r="D2809" s="24">
        <v>25737.115246002981</v>
      </c>
      <c r="E2809">
        <v>25204.835759556172</v>
      </c>
    </row>
    <row r="2810" spans="1:5" x14ac:dyDescent="0.4">
      <c r="A2810" s="21">
        <v>42622</v>
      </c>
      <c r="B2810" s="22">
        <v>25653</v>
      </c>
      <c r="C2810">
        <v>24883.41</v>
      </c>
      <c r="D2810" s="24">
        <v>25726.770631747531</v>
      </c>
      <c r="E2810">
        <v>25295.775225511799</v>
      </c>
    </row>
    <row r="2811" spans="1:5" x14ac:dyDescent="0.4">
      <c r="A2811" s="21">
        <v>42623</v>
      </c>
      <c r="B2811" s="22">
        <v>40305</v>
      </c>
      <c r="C2811">
        <v>39095.85</v>
      </c>
      <c r="D2811" s="24">
        <v>26185.282146429185</v>
      </c>
      <c r="E2811">
        <v>25260.586272797056</v>
      </c>
    </row>
    <row r="2812" spans="1:5" x14ac:dyDescent="0.4">
      <c r="A2812" s="21">
        <v>42624</v>
      </c>
      <c r="B2812" s="22">
        <v>20789</v>
      </c>
      <c r="C2812">
        <v>20165.329999999998</v>
      </c>
      <c r="D2812" s="24">
        <v>26574.539844602383</v>
      </c>
      <c r="E2812">
        <v>25163.688199467633</v>
      </c>
    </row>
    <row r="2813" spans="1:5" x14ac:dyDescent="0.4">
      <c r="A2813" s="21">
        <v>42625</v>
      </c>
      <c r="B2813" s="22">
        <v>25797</v>
      </c>
      <c r="C2813">
        <v>25023.09</v>
      </c>
      <c r="D2813" s="24">
        <v>26349.441984696809</v>
      </c>
      <c r="E2813">
        <v>25206.218323036312</v>
      </c>
    </row>
    <row r="2814" spans="1:5" x14ac:dyDescent="0.4">
      <c r="A2814" s="21">
        <v>42626</v>
      </c>
      <c r="B2814" s="22">
        <v>28304</v>
      </c>
      <c r="C2814">
        <v>27454.880000000001</v>
      </c>
      <c r="D2814" s="24">
        <v>26941.609422810714</v>
      </c>
      <c r="E2814">
        <v>25297.16275827631</v>
      </c>
    </row>
    <row r="2815" spans="1:5" x14ac:dyDescent="0.4">
      <c r="A2815" s="21">
        <v>42627</v>
      </c>
      <c r="B2815" s="22">
        <v>26869</v>
      </c>
      <c r="C2815">
        <v>26062.93</v>
      </c>
      <c r="D2815" s="24">
        <v>26118.889262901728</v>
      </c>
      <c r="E2815">
        <v>25261.971856364115</v>
      </c>
    </row>
    <row r="2816" spans="1:5" x14ac:dyDescent="0.4">
      <c r="A2816" s="21">
        <v>42628</v>
      </c>
      <c r="B2816" s="22">
        <v>27826</v>
      </c>
      <c r="C2816">
        <v>26991.219999999998</v>
      </c>
      <c r="D2816" s="24">
        <v>26465.330719148977</v>
      </c>
      <c r="E2816">
        <v>25165.068449093134</v>
      </c>
    </row>
    <row r="2817" spans="1:5" x14ac:dyDescent="0.4">
      <c r="A2817" s="21">
        <v>42629</v>
      </c>
      <c r="B2817" s="22">
        <v>26654</v>
      </c>
      <c r="C2817">
        <v>25854.38</v>
      </c>
      <c r="D2817" s="24">
        <v>27235.5392928857</v>
      </c>
      <c r="E2817">
        <v>25207.600886516444</v>
      </c>
    </row>
    <row r="2818" spans="1:5" x14ac:dyDescent="0.4">
      <c r="A2818" s="21">
        <v>42630</v>
      </c>
      <c r="B2818" s="22">
        <v>24638</v>
      </c>
      <c r="C2818">
        <v>23898.86</v>
      </c>
      <c r="D2818" s="24">
        <v>26249.686714209438</v>
      </c>
      <c r="E2818">
        <v>25298.550291040814</v>
      </c>
    </row>
    <row r="2819" spans="1:5" x14ac:dyDescent="0.4">
      <c r="A2819" s="21">
        <v>42631</v>
      </c>
      <c r="B2819" s="22">
        <v>20406</v>
      </c>
      <c r="C2819">
        <v>19793.82</v>
      </c>
      <c r="D2819" s="24">
        <v>26418.111068031001</v>
      </c>
      <c r="E2819">
        <v>25263.35743993118</v>
      </c>
    </row>
    <row r="2820" spans="1:5" x14ac:dyDescent="0.4">
      <c r="A2820" s="21">
        <v>42632</v>
      </c>
      <c r="B2820" s="22">
        <v>25978</v>
      </c>
      <c r="C2820">
        <v>25198.66</v>
      </c>
      <c r="D2820" s="24">
        <v>26575.276524173532</v>
      </c>
      <c r="E2820">
        <v>25166.448698718643</v>
      </c>
    </row>
    <row r="2821" spans="1:5" x14ac:dyDescent="0.4">
      <c r="A2821" s="21">
        <v>42633</v>
      </c>
      <c r="B2821" s="22">
        <v>31416</v>
      </c>
      <c r="C2821">
        <v>30473.52</v>
      </c>
      <c r="D2821" s="24">
        <v>25599.205956445214</v>
      </c>
      <c r="E2821">
        <v>25208.98344999658</v>
      </c>
    </row>
    <row r="2822" spans="1:5" x14ac:dyDescent="0.4">
      <c r="A2822" s="21">
        <v>42634</v>
      </c>
      <c r="B2822" s="22">
        <v>28070</v>
      </c>
      <c r="C2822">
        <v>27227.899999999998</v>
      </c>
      <c r="D2822" s="24">
        <v>26294.857873733072</v>
      </c>
      <c r="E2822">
        <v>25299.937823805325</v>
      </c>
    </row>
    <row r="2823" spans="1:5" x14ac:dyDescent="0.4">
      <c r="A2823" s="21">
        <v>42635</v>
      </c>
      <c r="B2823" s="22">
        <v>20352</v>
      </c>
      <c r="C2823">
        <v>19741.439999999999</v>
      </c>
      <c r="D2823" s="24">
        <v>27136.700600297674</v>
      </c>
      <c r="E2823">
        <v>25264.743023498238</v>
      </c>
    </row>
    <row r="2824" spans="1:5" x14ac:dyDescent="0.4">
      <c r="A2824" s="21">
        <v>42636</v>
      </c>
      <c r="B2824" s="22">
        <v>26711</v>
      </c>
      <c r="C2824">
        <v>25909.67</v>
      </c>
      <c r="D2824" s="24">
        <v>25747.759661852495</v>
      </c>
      <c r="E2824">
        <v>25167.828948344144</v>
      </c>
    </row>
    <row r="2825" spans="1:5" x14ac:dyDescent="0.4">
      <c r="A2825" s="21">
        <v>42637</v>
      </c>
      <c r="B2825" s="22">
        <v>21567</v>
      </c>
      <c r="C2825">
        <v>20919.989999999998</v>
      </c>
      <c r="D2825" s="24">
        <v>26015.840744626188</v>
      </c>
      <c r="E2825">
        <v>25210.366013476712</v>
      </c>
    </row>
    <row r="2826" spans="1:5" x14ac:dyDescent="0.4">
      <c r="A2826" s="21">
        <v>42638</v>
      </c>
      <c r="B2826" s="22">
        <v>24669</v>
      </c>
      <c r="C2826">
        <v>23928.93</v>
      </c>
      <c r="D2826" s="24">
        <v>26254.040220933453</v>
      </c>
      <c r="E2826">
        <v>25301.325356569832</v>
      </c>
    </row>
    <row r="2827" spans="1:5" x14ac:dyDescent="0.4">
      <c r="A2827" s="21">
        <v>42639</v>
      </c>
      <c r="B2827" s="22">
        <v>24339</v>
      </c>
      <c r="C2827">
        <v>23608.829999999998</v>
      </c>
      <c r="D2827" s="24">
        <v>25371.595601295485</v>
      </c>
      <c r="E2827">
        <v>25266.1286070653</v>
      </c>
    </row>
    <row r="2828" spans="1:5" x14ac:dyDescent="0.4">
      <c r="A2828" s="21">
        <v>42640</v>
      </c>
      <c r="B2828" s="22">
        <v>26818</v>
      </c>
      <c r="C2828">
        <v>26013.46</v>
      </c>
      <c r="D2828" s="24">
        <v>25418.220150726807</v>
      </c>
      <c r="E2828">
        <v>25169.209197969652</v>
      </c>
    </row>
    <row r="2829" spans="1:5" x14ac:dyDescent="0.4">
      <c r="A2829" s="21">
        <v>42641</v>
      </c>
      <c r="B2829" s="22">
        <v>25238</v>
      </c>
      <c r="C2829">
        <v>24480.86</v>
      </c>
      <c r="D2829" s="24">
        <v>26143.497184217638</v>
      </c>
      <c r="E2829">
        <v>25211.748576956848</v>
      </c>
    </row>
    <row r="2830" spans="1:5" x14ac:dyDescent="0.4">
      <c r="A2830" s="21">
        <v>42642</v>
      </c>
      <c r="B2830" s="22">
        <v>20042</v>
      </c>
      <c r="C2830">
        <v>19440.739999999998</v>
      </c>
      <c r="D2830" s="24">
        <v>25321.532257045066</v>
      </c>
      <c r="E2830">
        <v>25302.712889334343</v>
      </c>
    </row>
    <row r="2831" spans="1:5" x14ac:dyDescent="0.4">
      <c r="A2831" s="21">
        <v>42643</v>
      </c>
      <c r="B2831" s="22">
        <v>26432</v>
      </c>
      <c r="C2831">
        <v>25639.040000000001</v>
      </c>
      <c r="D2831" s="24">
        <v>25062.458083681136</v>
      </c>
      <c r="E2831">
        <v>25267.514190632362</v>
      </c>
    </row>
    <row r="2832" spans="1:5" x14ac:dyDescent="0.4">
      <c r="A2832" s="21">
        <v>42644</v>
      </c>
      <c r="B2832" s="22">
        <v>21843</v>
      </c>
      <c r="C2832">
        <v>21187.71</v>
      </c>
      <c r="D2832" s="24">
        <v>25750.178422711579</v>
      </c>
      <c r="E2832">
        <v>25170.589447595154</v>
      </c>
    </row>
    <row r="2833" spans="1:5" x14ac:dyDescent="0.4">
      <c r="A2833" s="21">
        <v>42645</v>
      </c>
      <c r="B2833" s="22">
        <v>21378</v>
      </c>
      <c r="C2833">
        <v>20736.66</v>
      </c>
      <c r="D2833" s="24">
        <v>24661.651084424946</v>
      </c>
      <c r="E2833">
        <v>25213.131140436981</v>
      </c>
    </row>
    <row r="2834" spans="1:5" x14ac:dyDescent="0.4">
      <c r="A2834" s="21">
        <v>42646</v>
      </c>
      <c r="B2834" s="22">
        <v>25886</v>
      </c>
      <c r="C2834">
        <v>25109.42</v>
      </c>
      <c r="D2834" s="24">
        <v>24630.728795440602</v>
      </c>
      <c r="E2834">
        <v>25304.100422098851</v>
      </c>
    </row>
    <row r="2835" spans="1:5" x14ac:dyDescent="0.4">
      <c r="A2835" s="21">
        <v>42647</v>
      </c>
      <c r="B2835" s="22">
        <v>27640</v>
      </c>
      <c r="C2835">
        <v>26810.799999999999</v>
      </c>
      <c r="D2835" s="24">
        <v>25238.833224356509</v>
      </c>
      <c r="E2835">
        <v>25268.899774199424</v>
      </c>
    </row>
    <row r="2836" spans="1:5" x14ac:dyDescent="0.4">
      <c r="A2836" s="21">
        <v>42648</v>
      </c>
      <c r="B2836" s="22">
        <v>25045</v>
      </c>
      <c r="C2836">
        <v>24293.649999999998</v>
      </c>
      <c r="D2836" s="24">
        <v>24648.526238711536</v>
      </c>
      <c r="E2836">
        <v>25171.969697220658</v>
      </c>
    </row>
    <row r="2837" spans="1:5" x14ac:dyDescent="0.4">
      <c r="A2837" s="21">
        <v>42649</v>
      </c>
      <c r="B2837" s="22">
        <v>21310</v>
      </c>
      <c r="C2837">
        <v>20670.7</v>
      </c>
      <c r="D2837" s="24">
        <v>24960.505945396264</v>
      </c>
      <c r="E2837">
        <v>25214.513703917117</v>
      </c>
    </row>
    <row r="2838" spans="1:5" x14ac:dyDescent="0.4">
      <c r="A2838" s="21">
        <v>42650</v>
      </c>
      <c r="B2838" s="22">
        <v>24565</v>
      </c>
      <c r="C2838">
        <v>23828.05</v>
      </c>
      <c r="D2838" s="24">
        <v>25197.387292259806</v>
      </c>
      <c r="E2838">
        <v>25305.487954863362</v>
      </c>
    </row>
    <row r="2839" spans="1:5" x14ac:dyDescent="0.4">
      <c r="A2839" s="21">
        <v>42651</v>
      </c>
      <c r="B2839" s="22">
        <v>22527</v>
      </c>
      <c r="C2839">
        <v>21851.19</v>
      </c>
      <c r="D2839" s="24">
        <v>24356.91763104032</v>
      </c>
      <c r="E2839">
        <v>25270.285357766486</v>
      </c>
    </row>
    <row r="2840" spans="1:5" x14ac:dyDescent="0.4">
      <c r="A2840" s="21">
        <v>42652</v>
      </c>
      <c r="B2840" s="22">
        <v>19186</v>
      </c>
      <c r="C2840">
        <v>18610.419999999998</v>
      </c>
      <c r="D2840" s="24">
        <v>24443.65234020647</v>
      </c>
      <c r="E2840">
        <v>25173.349946846163</v>
      </c>
    </row>
    <row r="2841" spans="1:5" x14ac:dyDescent="0.4">
      <c r="A2841" s="21">
        <v>42653</v>
      </c>
      <c r="B2841" s="22">
        <v>25108</v>
      </c>
      <c r="C2841">
        <v>24354.76</v>
      </c>
      <c r="D2841" s="24">
        <v>24576.330121438721</v>
      </c>
      <c r="E2841">
        <v>25215.896267397249</v>
      </c>
    </row>
    <row r="2842" spans="1:5" x14ac:dyDescent="0.4">
      <c r="A2842" s="21">
        <v>42654</v>
      </c>
      <c r="B2842" s="22">
        <v>24238</v>
      </c>
      <c r="C2842">
        <v>23510.86</v>
      </c>
      <c r="D2842" s="24">
        <v>23829.538332190616</v>
      </c>
      <c r="E2842">
        <v>25306.875487627869</v>
      </c>
    </row>
    <row r="2843" spans="1:5" x14ac:dyDescent="0.4">
      <c r="A2843" s="21">
        <v>42655</v>
      </c>
      <c r="B2843" s="22">
        <v>20385</v>
      </c>
      <c r="C2843">
        <v>19773.45</v>
      </c>
      <c r="D2843" s="24">
        <v>24047.847252188454</v>
      </c>
      <c r="E2843">
        <v>25271.670941333548</v>
      </c>
    </row>
    <row r="2844" spans="1:5" x14ac:dyDescent="0.4">
      <c r="A2844" s="21">
        <v>42656</v>
      </c>
      <c r="B2844" s="22">
        <v>18877</v>
      </c>
      <c r="C2844">
        <v>18310.689999999999</v>
      </c>
      <c r="D2844" s="24">
        <v>24366.263138295402</v>
      </c>
      <c r="E2844">
        <v>25174.730196471668</v>
      </c>
    </row>
    <row r="2845" spans="1:5" x14ac:dyDescent="0.4">
      <c r="A2845" s="21">
        <v>42657</v>
      </c>
      <c r="B2845" s="22">
        <v>23859</v>
      </c>
      <c r="C2845">
        <v>23143.23</v>
      </c>
      <c r="D2845" s="24">
        <v>23170.265006157289</v>
      </c>
      <c r="E2845">
        <v>25217.278830877382</v>
      </c>
    </row>
    <row r="2846" spans="1:5" x14ac:dyDescent="0.4">
      <c r="A2846" s="21">
        <v>42658</v>
      </c>
      <c r="B2846" s="22">
        <v>21303</v>
      </c>
      <c r="C2846">
        <v>20663.91</v>
      </c>
      <c r="D2846" s="24">
        <v>23359.336462409603</v>
      </c>
      <c r="E2846">
        <v>25308.26302039238</v>
      </c>
    </row>
    <row r="2847" spans="1:5" x14ac:dyDescent="0.4">
      <c r="A2847" s="21">
        <v>42659</v>
      </c>
      <c r="B2847" s="22">
        <v>19311</v>
      </c>
      <c r="C2847">
        <v>18731.669999999998</v>
      </c>
      <c r="D2847" s="24">
        <v>23768.177782948151</v>
      </c>
      <c r="E2847">
        <v>25273.05652490061</v>
      </c>
    </row>
    <row r="2848" spans="1:5" x14ac:dyDescent="0.4">
      <c r="A2848" s="21">
        <v>42660</v>
      </c>
      <c r="B2848" s="22">
        <v>23806</v>
      </c>
      <c r="C2848">
        <v>23091.82</v>
      </c>
      <c r="D2848" s="24">
        <v>22737.101602782281</v>
      </c>
      <c r="E2848">
        <v>25176.110446097173</v>
      </c>
    </row>
    <row r="2849" spans="1:5" x14ac:dyDescent="0.4">
      <c r="A2849" s="21">
        <v>42661</v>
      </c>
      <c r="B2849" s="22">
        <v>24142</v>
      </c>
      <c r="C2849">
        <v>23417.739999999998</v>
      </c>
      <c r="D2849" s="24">
        <v>22922.244330974998</v>
      </c>
      <c r="E2849">
        <v>25218.661394357518</v>
      </c>
    </row>
    <row r="2850" spans="1:5" x14ac:dyDescent="0.4">
      <c r="A2850" s="21">
        <v>42662</v>
      </c>
      <c r="B2850" s="22">
        <v>24279</v>
      </c>
      <c r="C2850">
        <v>23550.63</v>
      </c>
      <c r="D2850" s="24">
        <v>23554.629685130923</v>
      </c>
      <c r="E2850">
        <v>25309.650553156887</v>
      </c>
    </row>
    <row r="2851" spans="1:5" x14ac:dyDescent="0.4">
      <c r="A2851" s="21">
        <v>42663</v>
      </c>
      <c r="B2851" s="22">
        <v>19254</v>
      </c>
      <c r="C2851">
        <v>18676.38</v>
      </c>
      <c r="D2851" s="24">
        <v>22985.019269820968</v>
      </c>
      <c r="E2851">
        <v>25274.442108467672</v>
      </c>
    </row>
    <row r="2852" spans="1:5" x14ac:dyDescent="0.4">
      <c r="A2852" s="21">
        <v>42664</v>
      </c>
      <c r="B2852" s="22">
        <v>24130</v>
      </c>
      <c r="C2852">
        <v>23406.1</v>
      </c>
      <c r="D2852" s="24">
        <v>22796.686944163663</v>
      </c>
      <c r="E2852">
        <v>25177.490695722674</v>
      </c>
    </row>
    <row r="2853" spans="1:5" x14ac:dyDescent="0.4">
      <c r="A2853" s="21">
        <v>42665</v>
      </c>
      <c r="B2853" s="22">
        <v>21428</v>
      </c>
      <c r="C2853">
        <v>20785.16</v>
      </c>
      <c r="D2853" s="24">
        <v>23429.196382853603</v>
      </c>
      <c r="E2853">
        <v>25220.043957837654</v>
      </c>
    </row>
    <row r="2854" spans="1:5" x14ac:dyDescent="0.4">
      <c r="A2854" s="21">
        <v>42666</v>
      </c>
      <c r="B2854" s="22">
        <v>21873</v>
      </c>
      <c r="C2854">
        <v>21216.809999999998</v>
      </c>
      <c r="D2854" s="24">
        <v>22605.017210104281</v>
      </c>
      <c r="E2854">
        <v>25311.038085921398</v>
      </c>
    </row>
    <row r="2855" spans="1:5" x14ac:dyDescent="0.4">
      <c r="A2855" s="21">
        <v>42667</v>
      </c>
      <c r="B2855" s="22">
        <v>23186</v>
      </c>
      <c r="C2855">
        <v>22490.42</v>
      </c>
      <c r="D2855" s="24">
        <v>22708.207449731472</v>
      </c>
      <c r="E2855">
        <v>25275.827692034734</v>
      </c>
    </row>
    <row r="2856" spans="1:5" x14ac:dyDescent="0.4">
      <c r="A2856" s="21">
        <v>42668</v>
      </c>
      <c r="B2856" s="22">
        <v>23310</v>
      </c>
      <c r="C2856">
        <v>22610.7</v>
      </c>
      <c r="D2856" s="24">
        <v>23231.770764189387</v>
      </c>
      <c r="E2856">
        <v>25178.870945348182</v>
      </c>
    </row>
    <row r="2857" spans="1:5" x14ac:dyDescent="0.4">
      <c r="A2857" s="21">
        <v>42669</v>
      </c>
      <c r="B2857" s="22">
        <v>24370</v>
      </c>
      <c r="C2857">
        <v>23638.899999999998</v>
      </c>
      <c r="D2857" s="24">
        <v>22584.779826745387</v>
      </c>
      <c r="E2857">
        <v>25221.42652131779</v>
      </c>
    </row>
    <row r="2858" spans="1:5" x14ac:dyDescent="0.4">
      <c r="A2858" s="21">
        <v>42670</v>
      </c>
      <c r="B2858" s="22">
        <v>19749</v>
      </c>
      <c r="C2858">
        <v>19156.53</v>
      </c>
      <c r="D2858" s="24">
        <v>22899.727978569001</v>
      </c>
      <c r="E2858">
        <v>25312.425618685906</v>
      </c>
    </row>
    <row r="2859" spans="1:5" x14ac:dyDescent="0.4">
      <c r="A2859" s="21">
        <v>42671</v>
      </c>
      <c r="B2859" s="22">
        <v>24161</v>
      </c>
      <c r="C2859">
        <v>23436.17</v>
      </c>
      <c r="D2859" s="24">
        <v>23133.510241794669</v>
      </c>
      <c r="E2859">
        <v>25277.213275601796</v>
      </c>
    </row>
    <row r="2860" spans="1:5" x14ac:dyDescent="0.4">
      <c r="A2860" s="21">
        <v>42672</v>
      </c>
      <c r="B2860" s="22">
        <v>21551</v>
      </c>
      <c r="C2860">
        <v>20904.47</v>
      </c>
      <c r="D2860" s="24">
        <v>22580.802882335207</v>
      </c>
      <c r="E2860">
        <v>25180.251194973684</v>
      </c>
    </row>
    <row r="2861" spans="1:5" x14ac:dyDescent="0.4">
      <c r="A2861" s="21">
        <v>42673</v>
      </c>
      <c r="B2861" s="22">
        <v>20196</v>
      </c>
      <c r="C2861">
        <v>19590.12</v>
      </c>
      <c r="D2861" s="24">
        <v>22617.607134827173</v>
      </c>
      <c r="E2861">
        <v>25222.809084797922</v>
      </c>
    </row>
    <row r="2862" spans="1:5" x14ac:dyDescent="0.4">
      <c r="A2862" s="21">
        <v>42674</v>
      </c>
      <c r="B2862" s="22">
        <v>21604</v>
      </c>
      <c r="C2862">
        <v>20955.88</v>
      </c>
      <c r="D2862" s="24">
        <v>22951.949710397061</v>
      </c>
      <c r="E2862">
        <v>25313.813151450413</v>
      </c>
    </row>
    <row r="2863" spans="1:5" x14ac:dyDescent="0.4">
      <c r="A2863" s="21">
        <v>42675</v>
      </c>
      <c r="B2863" s="22">
        <v>19728</v>
      </c>
      <c r="C2863">
        <v>19136.16</v>
      </c>
      <c r="D2863" s="24">
        <v>22200.879737393825</v>
      </c>
      <c r="E2863">
        <v>25278.598859168858</v>
      </c>
    </row>
    <row r="2864" spans="1:5" x14ac:dyDescent="0.4">
      <c r="A2864" s="21">
        <v>42676</v>
      </c>
      <c r="B2864" s="22">
        <v>23818</v>
      </c>
      <c r="C2864">
        <v>23103.46</v>
      </c>
      <c r="D2864" s="24">
        <v>22106.682404684132</v>
      </c>
      <c r="E2864">
        <v>25181.631444599192</v>
      </c>
    </row>
    <row r="2865" spans="1:5" x14ac:dyDescent="0.4">
      <c r="A2865" s="21">
        <v>42677</v>
      </c>
      <c r="B2865" s="22">
        <v>19438</v>
      </c>
      <c r="C2865">
        <v>18854.86</v>
      </c>
      <c r="D2865" s="24">
        <v>22771.968657170008</v>
      </c>
      <c r="E2865">
        <v>25224.191648278058</v>
      </c>
    </row>
    <row r="2866" spans="1:5" x14ac:dyDescent="0.4">
      <c r="A2866" s="21">
        <v>42678</v>
      </c>
      <c r="B2866" s="22">
        <v>24593</v>
      </c>
      <c r="C2866">
        <v>23855.21</v>
      </c>
      <c r="D2866" s="24">
        <v>21861.962297874536</v>
      </c>
      <c r="E2866">
        <v>25315.200684214924</v>
      </c>
    </row>
    <row r="2867" spans="1:5" x14ac:dyDescent="0.4">
      <c r="A2867" s="21">
        <v>42679</v>
      </c>
      <c r="B2867" s="22">
        <v>21647</v>
      </c>
      <c r="C2867">
        <v>20997.59</v>
      </c>
      <c r="D2867" s="24">
        <v>22222.514542047902</v>
      </c>
      <c r="E2867">
        <v>25279.98444273592</v>
      </c>
    </row>
    <row r="2868" spans="1:5" x14ac:dyDescent="0.4">
      <c r="A2868" s="21">
        <v>42680</v>
      </c>
      <c r="B2868" s="22">
        <v>19869</v>
      </c>
      <c r="C2868">
        <v>19272.93</v>
      </c>
      <c r="D2868" s="24">
        <v>22649.077879742217</v>
      </c>
      <c r="E2868">
        <v>25183.011694224693</v>
      </c>
    </row>
    <row r="2869" spans="1:5" x14ac:dyDescent="0.4">
      <c r="A2869" s="21">
        <v>42681</v>
      </c>
      <c r="B2869" s="22">
        <v>24499</v>
      </c>
      <c r="C2869">
        <v>23764.03</v>
      </c>
      <c r="D2869" s="24">
        <v>21852.891054304142</v>
      </c>
      <c r="E2869">
        <v>25225.57421175819</v>
      </c>
    </row>
    <row r="2870" spans="1:5" x14ac:dyDescent="0.4">
      <c r="A2870" s="21">
        <v>42682</v>
      </c>
      <c r="B2870" s="22">
        <v>29887</v>
      </c>
      <c r="C2870">
        <v>28990.39</v>
      </c>
      <c r="D2870" s="24">
        <v>22168.497677450916</v>
      </c>
      <c r="E2870">
        <v>25316.588216979431</v>
      </c>
    </row>
    <row r="2871" spans="1:5" x14ac:dyDescent="0.4">
      <c r="A2871" s="21">
        <v>42683</v>
      </c>
      <c r="B2871" s="22">
        <v>24843</v>
      </c>
      <c r="C2871">
        <v>24097.71</v>
      </c>
      <c r="D2871" s="24">
        <v>23228.572560614866</v>
      </c>
      <c r="E2871">
        <v>25281.370026302982</v>
      </c>
    </row>
    <row r="2872" spans="1:5" x14ac:dyDescent="0.4">
      <c r="A2872" s="21">
        <v>42684</v>
      </c>
      <c r="B2872" s="22">
        <v>22717</v>
      </c>
      <c r="C2872">
        <v>22035.489999999998</v>
      </c>
      <c r="D2872" s="24">
        <v>22815.412926324247</v>
      </c>
      <c r="E2872">
        <v>25184.391943850202</v>
      </c>
    </row>
    <row r="2873" spans="1:5" x14ac:dyDescent="0.4">
      <c r="A2873" s="21">
        <v>42685</v>
      </c>
      <c r="B2873" s="22">
        <v>24570</v>
      </c>
      <c r="C2873">
        <v>23832.899999999998</v>
      </c>
      <c r="D2873" s="24">
        <v>22978.26794284573</v>
      </c>
      <c r="E2873">
        <v>25226.956775238326</v>
      </c>
    </row>
    <row r="2874" spans="1:5" x14ac:dyDescent="0.4">
      <c r="A2874" s="21">
        <v>42686</v>
      </c>
      <c r="B2874" s="22">
        <v>21760</v>
      </c>
      <c r="C2874">
        <v>21107.200000000001</v>
      </c>
      <c r="D2874" s="24">
        <v>23494.001412117148</v>
      </c>
      <c r="E2874">
        <v>25317.975749743942</v>
      </c>
    </row>
    <row r="2875" spans="1:5" x14ac:dyDescent="0.4">
      <c r="A2875" s="21">
        <v>42687</v>
      </c>
      <c r="B2875" s="22">
        <v>20011</v>
      </c>
      <c r="C2875">
        <v>19410.669999999998</v>
      </c>
      <c r="D2875" s="24">
        <v>22800.191835020389</v>
      </c>
      <c r="E2875">
        <v>25282.755609870044</v>
      </c>
    </row>
    <row r="2876" spans="1:5" x14ac:dyDescent="0.4">
      <c r="A2876" s="21">
        <v>42688</v>
      </c>
      <c r="B2876" s="22">
        <v>24680</v>
      </c>
      <c r="C2876">
        <v>23939.599999999999</v>
      </c>
      <c r="D2876" s="24">
        <v>22770.595043832665</v>
      </c>
      <c r="E2876">
        <v>25185.772193475703</v>
      </c>
    </row>
    <row r="2877" spans="1:5" x14ac:dyDescent="0.4">
      <c r="A2877" s="21">
        <v>42689</v>
      </c>
      <c r="B2877" s="22">
        <v>24977</v>
      </c>
      <c r="C2877">
        <v>24227.69</v>
      </c>
      <c r="D2877" s="24">
        <v>23269.639593351894</v>
      </c>
      <c r="E2877">
        <v>25228.339338718459</v>
      </c>
    </row>
    <row r="2878" spans="1:5" x14ac:dyDescent="0.4">
      <c r="A2878" s="21">
        <v>42690</v>
      </c>
      <c r="B2878" s="22">
        <v>24909</v>
      </c>
      <c r="C2878">
        <v>24161.73</v>
      </c>
      <c r="D2878" s="24">
        <v>22830.323104782736</v>
      </c>
      <c r="E2878">
        <v>25319.36328250845</v>
      </c>
    </row>
    <row r="2879" spans="1:5" x14ac:dyDescent="0.4">
      <c r="A2879" s="21">
        <v>42691</v>
      </c>
      <c r="B2879" s="22">
        <v>20130</v>
      </c>
      <c r="C2879">
        <v>19526.099999999999</v>
      </c>
      <c r="D2879" s="24">
        <v>23239.246410291831</v>
      </c>
      <c r="E2879">
        <v>25284.141193437103</v>
      </c>
    </row>
    <row r="2880" spans="1:5" x14ac:dyDescent="0.4">
      <c r="A2880" s="21">
        <v>42692</v>
      </c>
      <c r="B2880" s="22">
        <v>25125</v>
      </c>
      <c r="C2880">
        <v>24371.25</v>
      </c>
      <c r="D2880" s="24">
        <v>23345.087949952005</v>
      </c>
      <c r="E2880">
        <v>25187.152443101211</v>
      </c>
    </row>
    <row r="2881" spans="1:5" x14ac:dyDescent="0.4">
      <c r="A2881" s="21">
        <v>42693</v>
      </c>
      <c r="B2881" s="22">
        <v>25527</v>
      </c>
      <c r="C2881">
        <v>24761.19</v>
      </c>
      <c r="D2881" s="24">
        <v>22914.045908509335</v>
      </c>
      <c r="E2881">
        <v>25229.721902198595</v>
      </c>
    </row>
    <row r="2882" spans="1:5" x14ac:dyDescent="0.4">
      <c r="A2882" s="21">
        <v>42694</v>
      </c>
      <c r="B2882" s="22">
        <v>20485</v>
      </c>
      <c r="C2882">
        <v>19870.45</v>
      </c>
      <c r="D2882" s="24">
        <v>23305.362382744603</v>
      </c>
      <c r="E2882">
        <v>25320.750815272961</v>
      </c>
    </row>
    <row r="2883" spans="1:5" x14ac:dyDescent="0.4">
      <c r="A2883" s="21">
        <v>42695</v>
      </c>
      <c r="B2883" s="22">
        <v>24894</v>
      </c>
      <c r="C2883">
        <v>24147.18</v>
      </c>
      <c r="D2883" s="24">
        <v>23492.109710019115</v>
      </c>
      <c r="E2883">
        <v>25285.526777004168</v>
      </c>
    </row>
    <row r="2884" spans="1:5" x14ac:dyDescent="0.4">
      <c r="A2884" s="21">
        <v>42696</v>
      </c>
      <c r="B2884" s="22">
        <v>25445</v>
      </c>
      <c r="C2884">
        <v>24681.649999999998</v>
      </c>
      <c r="D2884" s="24">
        <v>23038.580588187673</v>
      </c>
      <c r="E2884">
        <v>25188.532692726712</v>
      </c>
    </row>
    <row r="2885" spans="1:5" x14ac:dyDescent="0.4">
      <c r="A2885" s="21">
        <v>42697</v>
      </c>
      <c r="B2885" s="22">
        <v>25065</v>
      </c>
      <c r="C2885">
        <v>24313.05</v>
      </c>
      <c r="D2885" s="24">
        <v>23351.327977362813</v>
      </c>
      <c r="E2885">
        <v>25231.104465678727</v>
      </c>
    </row>
    <row r="2886" spans="1:5" x14ac:dyDescent="0.4">
      <c r="A2886" s="21">
        <v>42698</v>
      </c>
      <c r="B2886" s="22">
        <v>23032</v>
      </c>
      <c r="C2886">
        <v>22341.040000000001</v>
      </c>
      <c r="D2886" s="24">
        <v>23948.923955653656</v>
      </c>
      <c r="E2886">
        <v>25322.138348037468</v>
      </c>
    </row>
    <row r="2887" spans="1:5" x14ac:dyDescent="0.4">
      <c r="A2887" s="21">
        <v>42699</v>
      </c>
      <c r="B2887" s="22">
        <v>25125</v>
      </c>
      <c r="C2887">
        <v>24371.25</v>
      </c>
      <c r="D2887" s="24">
        <v>23319.729656646472</v>
      </c>
      <c r="E2887">
        <v>25286.912360571227</v>
      </c>
    </row>
    <row r="2888" spans="1:5" x14ac:dyDescent="0.4">
      <c r="A2888" s="21">
        <v>42700</v>
      </c>
      <c r="B2888" s="22">
        <v>22311</v>
      </c>
      <c r="C2888">
        <v>21641.67</v>
      </c>
      <c r="D2888" s="24">
        <v>23578.51238106205</v>
      </c>
      <c r="E2888">
        <v>25189.912942352214</v>
      </c>
    </row>
    <row r="2889" spans="1:5" x14ac:dyDescent="0.4">
      <c r="A2889" s="21">
        <v>42701</v>
      </c>
      <c r="B2889" s="22">
        <v>20847</v>
      </c>
      <c r="C2889">
        <v>20221.59</v>
      </c>
      <c r="D2889" s="24">
        <v>23912.706105811496</v>
      </c>
      <c r="E2889">
        <v>25232.487029158863</v>
      </c>
    </row>
    <row r="2890" spans="1:5" x14ac:dyDescent="0.4">
      <c r="A2890" s="21">
        <v>42702</v>
      </c>
      <c r="B2890" s="22">
        <v>25788</v>
      </c>
      <c r="C2890">
        <v>25014.36</v>
      </c>
      <c r="D2890" s="24">
        <v>23151.336773310766</v>
      </c>
      <c r="E2890">
        <v>25323.525880801979</v>
      </c>
    </row>
    <row r="2891" spans="1:5" x14ac:dyDescent="0.4">
      <c r="A2891" s="21">
        <v>42703</v>
      </c>
      <c r="B2891" s="22">
        <v>26297</v>
      </c>
      <c r="C2891">
        <v>25508.09</v>
      </c>
      <c r="D2891" s="24">
        <v>23439.115792263488</v>
      </c>
      <c r="E2891">
        <v>25288.297944138292</v>
      </c>
    </row>
    <row r="2892" spans="1:5" x14ac:dyDescent="0.4">
      <c r="A2892" s="21">
        <v>42704</v>
      </c>
      <c r="B2892" s="22">
        <v>42744</v>
      </c>
      <c r="C2892">
        <v>41461.68</v>
      </c>
      <c r="D2892" s="24">
        <v>24077.599247723268</v>
      </c>
      <c r="E2892">
        <v>25191.293191977722</v>
      </c>
    </row>
    <row r="2893" spans="1:5" x14ac:dyDescent="0.4">
      <c r="A2893" s="21">
        <v>42705</v>
      </c>
      <c r="B2893" s="22">
        <v>21061</v>
      </c>
      <c r="C2893">
        <v>20429.169999999998</v>
      </c>
      <c r="D2893" s="24">
        <v>25040.645152692923</v>
      </c>
      <c r="E2893">
        <v>25233.869592638996</v>
      </c>
    </row>
    <row r="2894" spans="1:5" x14ac:dyDescent="0.4">
      <c r="A2894" s="21">
        <v>42706</v>
      </c>
      <c r="B2894" s="22">
        <v>26006</v>
      </c>
      <c r="C2894">
        <v>25225.82</v>
      </c>
      <c r="D2894" s="24">
        <v>24819.194665807139</v>
      </c>
      <c r="E2894">
        <v>25324.913413566486</v>
      </c>
    </row>
    <row r="2895" spans="1:5" x14ac:dyDescent="0.4">
      <c r="A2895" s="21">
        <v>42707</v>
      </c>
      <c r="B2895" s="22">
        <v>23348</v>
      </c>
      <c r="C2895">
        <v>22647.559999999998</v>
      </c>
      <c r="D2895" s="24">
        <v>25527.067853448461</v>
      </c>
      <c r="E2895">
        <v>25289.683527705351</v>
      </c>
    </row>
    <row r="2896" spans="1:5" x14ac:dyDescent="0.4">
      <c r="A2896" s="21">
        <v>42708</v>
      </c>
      <c r="B2896" s="22">
        <v>24200</v>
      </c>
      <c r="C2896">
        <v>23474</v>
      </c>
      <c r="D2896" s="24">
        <v>24613.742642787143</v>
      </c>
      <c r="E2896">
        <v>25192.673441603223</v>
      </c>
    </row>
    <row r="2897" spans="1:5" x14ac:dyDescent="0.4">
      <c r="A2897" s="21">
        <v>42709</v>
      </c>
      <c r="B2897" s="22">
        <v>24478</v>
      </c>
      <c r="C2897">
        <v>23743.66</v>
      </c>
      <c r="D2897" s="24">
        <v>24729.357334055177</v>
      </c>
      <c r="E2897">
        <v>25235.252156119132</v>
      </c>
    </row>
    <row r="2898" spans="1:5" x14ac:dyDescent="0.4">
      <c r="A2898" s="21">
        <v>42710</v>
      </c>
      <c r="B2898" s="22">
        <v>22524</v>
      </c>
      <c r="C2898">
        <v>21848.28</v>
      </c>
      <c r="D2898" s="24">
        <v>25281.106966335425</v>
      </c>
      <c r="E2898">
        <v>25326.300946330997</v>
      </c>
    </row>
    <row r="2899" spans="1:5" x14ac:dyDescent="0.4">
      <c r="A2899" s="21">
        <v>42711</v>
      </c>
      <c r="B2899" s="22">
        <v>24665</v>
      </c>
      <c r="C2899">
        <v>23925.05</v>
      </c>
      <c r="D2899" s="24">
        <v>24350.598366613791</v>
      </c>
      <c r="E2899">
        <v>25291.069111272416</v>
      </c>
    </row>
    <row r="2900" spans="1:5" x14ac:dyDescent="0.4">
      <c r="A2900" s="21">
        <v>42712</v>
      </c>
      <c r="B2900" s="22">
        <v>17795</v>
      </c>
      <c r="C2900">
        <v>17261.149999999998</v>
      </c>
      <c r="D2900" s="24">
        <v>24523.674703521072</v>
      </c>
      <c r="E2900">
        <v>25194.053691228732</v>
      </c>
    </row>
    <row r="2901" spans="1:5" x14ac:dyDescent="0.4">
      <c r="A2901" s="21">
        <v>42713</v>
      </c>
      <c r="B2901" s="22">
        <v>24577</v>
      </c>
      <c r="C2901">
        <v>23839.69</v>
      </c>
      <c r="D2901" s="24">
        <v>24525.365140771173</v>
      </c>
      <c r="E2901">
        <v>25236.634719599268</v>
      </c>
    </row>
    <row r="2902" spans="1:5" x14ac:dyDescent="0.4">
      <c r="A2902" s="21">
        <v>42714</v>
      </c>
      <c r="B2902" s="22">
        <v>23390</v>
      </c>
      <c r="C2902">
        <v>22688.3</v>
      </c>
      <c r="D2902" s="24">
        <v>23863.110650432453</v>
      </c>
      <c r="E2902">
        <v>25327.688479095505</v>
      </c>
    </row>
    <row r="2903" spans="1:5" x14ac:dyDescent="0.4">
      <c r="A2903" s="21">
        <v>42715</v>
      </c>
      <c r="B2903" s="22">
        <v>22225</v>
      </c>
      <c r="C2903">
        <v>21558.25</v>
      </c>
      <c r="D2903" s="24">
        <v>23890.472820117684</v>
      </c>
      <c r="E2903">
        <v>25292.454694839475</v>
      </c>
    </row>
    <row r="2904" spans="1:5" x14ac:dyDescent="0.4">
      <c r="A2904" s="21">
        <v>42716</v>
      </c>
      <c r="B2904" s="22">
        <v>30023</v>
      </c>
      <c r="C2904">
        <v>29122.309999999998</v>
      </c>
      <c r="D2904" s="24">
        <v>24361.253169780874</v>
      </c>
      <c r="E2904">
        <v>25195.433940854233</v>
      </c>
    </row>
    <row r="2905" spans="1:5" x14ac:dyDescent="0.4">
      <c r="A2905" s="21">
        <v>42717</v>
      </c>
      <c r="B2905" s="22">
        <v>26746</v>
      </c>
      <c r="C2905">
        <v>25943.62</v>
      </c>
      <c r="D2905" s="24">
        <v>24123.203258001027</v>
      </c>
      <c r="E2905">
        <v>25238.0172830794</v>
      </c>
    </row>
    <row r="2906" spans="1:5" x14ac:dyDescent="0.4">
      <c r="A2906" s="21">
        <v>42718</v>
      </c>
      <c r="B2906" s="22">
        <v>26522</v>
      </c>
      <c r="C2906">
        <v>25726.34</v>
      </c>
      <c r="D2906" s="24">
        <v>24379.356440904081</v>
      </c>
      <c r="E2906">
        <v>25329.076011860016</v>
      </c>
    </row>
    <row r="2907" spans="1:5" x14ac:dyDescent="0.4">
      <c r="A2907" s="21">
        <v>42719</v>
      </c>
      <c r="B2907" s="22">
        <v>22474</v>
      </c>
      <c r="C2907">
        <v>21799.78</v>
      </c>
      <c r="D2907" s="24">
        <v>25253.655739353595</v>
      </c>
      <c r="E2907">
        <v>25293.84027840654</v>
      </c>
    </row>
    <row r="2908" spans="1:5" x14ac:dyDescent="0.4">
      <c r="A2908" s="21">
        <v>42720</v>
      </c>
      <c r="B2908" s="22">
        <v>26585</v>
      </c>
      <c r="C2908">
        <v>25787.45</v>
      </c>
      <c r="D2908" s="24">
        <v>24316.838914197586</v>
      </c>
      <c r="E2908">
        <v>25196.814190479741</v>
      </c>
    </row>
    <row r="2909" spans="1:5" x14ac:dyDescent="0.4">
      <c r="A2909" s="21">
        <v>42721</v>
      </c>
      <c r="B2909" s="22">
        <v>23552</v>
      </c>
      <c r="C2909">
        <v>22845.439999999999</v>
      </c>
      <c r="D2909" s="24">
        <v>24539.874493701413</v>
      </c>
      <c r="E2909">
        <v>25239.399846559536</v>
      </c>
    </row>
    <row r="2910" spans="1:5" x14ac:dyDescent="0.4">
      <c r="A2910" s="21">
        <v>42722</v>
      </c>
      <c r="B2910" s="22">
        <v>23759</v>
      </c>
      <c r="C2910">
        <v>23046.23</v>
      </c>
      <c r="D2910" s="24">
        <v>25110.083502875659</v>
      </c>
      <c r="E2910">
        <v>25330.463544624523</v>
      </c>
    </row>
    <row r="2911" spans="1:5" x14ac:dyDescent="0.4">
      <c r="A2911" s="21">
        <v>42723</v>
      </c>
      <c r="B2911" s="22">
        <v>27160</v>
      </c>
      <c r="C2911">
        <v>26345.200000000001</v>
      </c>
      <c r="D2911" s="24">
        <v>24342.673518211857</v>
      </c>
      <c r="E2911">
        <v>25295.225861973599</v>
      </c>
    </row>
    <row r="2912" spans="1:5" x14ac:dyDescent="0.4">
      <c r="A2912" s="21">
        <v>42724</v>
      </c>
      <c r="B2912" s="22">
        <v>29688</v>
      </c>
      <c r="C2912">
        <v>28797.360000000001</v>
      </c>
      <c r="D2912" s="24">
        <v>24571.045029386038</v>
      </c>
      <c r="E2912">
        <v>25198.194440105242</v>
      </c>
    </row>
    <row r="2913" spans="1:5" x14ac:dyDescent="0.4">
      <c r="A2913" s="21">
        <v>42725</v>
      </c>
      <c r="B2913" s="22">
        <v>28193</v>
      </c>
      <c r="C2913">
        <v>27347.21</v>
      </c>
      <c r="D2913" s="24">
        <v>25626.985051607164</v>
      </c>
      <c r="E2913">
        <v>25240.782410039668</v>
      </c>
    </row>
    <row r="2914" spans="1:5" x14ac:dyDescent="0.4">
      <c r="A2914" s="21">
        <v>42726</v>
      </c>
      <c r="B2914" s="22">
        <v>37404</v>
      </c>
      <c r="C2914">
        <v>36281.879999999997</v>
      </c>
      <c r="D2914" s="24">
        <v>25192.298437303278</v>
      </c>
      <c r="E2914">
        <v>25331.85107738903</v>
      </c>
    </row>
    <row r="2915" spans="1:5" x14ac:dyDescent="0.4">
      <c r="A2915" s="21">
        <v>42727</v>
      </c>
      <c r="B2915" s="22">
        <v>25306</v>
      </c>
      <c r="C2915">
        <v>24546.82</v>
      </c>
      <c r="D2915" s="24">
        <v>26181.332619096924</v>
      </c>
      <c r="E2915">
        <v>25296.611445540664</v>
      </c>
    </row>
    <row r="2916" spans="1:5" x14ac:dyDescent="0.4">
      <c r="A2916" s="21">
        <v>42728</v>
      </c>
      <c r="B2916" s="22">
        <v>22762</v>
      </c>
      <c r="C2916">
        <v>22079.14</v>
      </c>
      <c r="D2916" s="24">
        <v>26767.219749470551</v>
      </c>
      <c r="E2916">
        <v>25199.574689730747</v>
      </c>
    </row>
    <row r="2917" spans="1:5" x14ac:dyDescent="0.4">
      <c r="A2917" s="21">
        <v>42729</v>
      </c>
      <c r="B2917" s="22">
        <v>19071</v>
      </c>
      <c r="C2917">
        <v>18498.87</v>
      </c>
      <c r="D2917" s="24">
        <v>25913.481633243959</v>
      </c>
      <c r="E2917">
        <v>25242.164973519804</v>
      </c>
    </row>
    <row r="2918" spans="1:5" x14ac:dyDescent="0.4">
      <c r="A2918" s="21">
        <v>42730</v>
      </c>
      <c r="B2918" s="22">
        <v>26501</v>
      </c>
      <c r="C2918">
        <v>25705.969999999998</v>
      </c>
      <c r="D2918" s="24">
        <v>25269.006575991461</v>
      </c>
      <c r="E2918">
        <v>25333.238610153538</v>
      </c>
    </row>
    <row r="2919" spans="1:5" x14ac:dyDescent="0.4">
      <c r="A2919" s="21">
        <v>42731</v>
      </c>
      <c r="B2919" s="22">
        <v>32155</v>
      </c>
      <c r="C2919">
        <v>31190.35</v>
      </c>
      <c r="D2919" s="24">
        <v>25965.30656626225</v>
      </c>
      <c r="E2919">
        <v>25297.997029107722</v>
      </c>
    </row>
    <row r="2920" spans="1:5" x14ac:dyDescent="0.4">
      <c r="A2920" s="21">
        <v>42732</v>
      </c>
      <c r="B2920" s="22">
        <v>38972</v>
      </c>
      <c r="C2920">
        <v>37802.839999999997</v>
      </c>
      <c r="D2920" s="24">
        <v>25871.866792005214</v>
      </c>
      <c r="E2920">
        <v>25200.954939356252</v>
      </c>
    </row>
    <row r="2921" spans="1:5" x14ac:dyDescent="0.4">
      <c r="A2921" s="21">
        <v>42733</v>
      </c>
      <c r="B2921" s="22">
        <v>25459</v>
      </c>
      <c r="C2921">
        <v>24695.23</v>
      </c>
      <c r="D2921" s="24">
        <v>26875.240761362351</v>
      </c>
      <c r="E2921">
        <v>25243.547536999937</v>
      </c>
    </row>
    <row r="2922" spans="1:5" x14ac:dyDescent="0.4">
      <c r="A2922" s="21">
        <v>42734</v>
      </c>
      <c r="B2922" s="22">
        <v>26085</v>
      </c>
      <c r="C2922">
        <v>25302.45</v>
      </c>
      <c r="D2922" s="24">
        <v>27456.450898116433</v>
      </c>
      <c r="E2922">
        <v>25334.626142918045</v>
      </c>
    </row>
    <row r="2923" spans="1:5" x14ac:dyDescent="0.4">
      <c r="A2923" s="21">
        <v>42735</v>
      </c>
      <c r="B2923" s="22">
        <v>23558</v>
      </c>
      <c r="C2923">
        <v>22851.26</v>
      </c>
      <c r="D2923" s="24">
        <v>26831.113287687884</v>
      </c>
      <c r="E2923">
        <v>25299.382612674788</v>
      </c>
    </row>
    <row r="2924" spans="1:5" x14ac:dyDescent="0.4">
      <c r="A2924" s="21">
        <v>42736</v>
      </c>
      <c r="B2924" s="22">
        <v>17626</v>
      </c>
      <c r="C2924">
        <v>17097.22</v>
      </c>
      <c r="D2924" s="24">
        <v>26392.93245503767</v>
      </c>
      <c r="E2924">
        <v>25202.335188981757</v>
      </c>
    </row>
    <row r="2925" spans="1:5" x14ac:dyDescent="0.4">
      <c r="A2925" s="21">
        <v>42737</v>
      </c>
      <c r="B2925" s="22">
        <v>21461</v>
      </c>
      <c r="C2925">
        <v>20817.169999999998</v>
      </c>
      <c r="D2925" s="24">
        <v>26374.165033780693</v>
      </c>
      <c r="E2925">
        <v>25244.930100480073</v>
      </c>
    </row>
    <row r="2926" spans="1:5" x14ac:dyDescent="0.4">
      <c r="A2926" s="21">
        <v>42738</v>
      </c>
      <c r="B2926" s="22">
        <v>23428</v>
      </c>
      <c r="C2926">
        <v>22725.16</v>
      </c>
      <c r="D2926" s="24">
        <v>25476.811269878963</v>
      </c>
      <c r="E2926">
        <v>25336.013675682556</v>
      </c>
    </row>
    <row r="2927" spans="1:5" x14ac:dyDescent="0.4">
      <c r="A2927" s="21">
        <v>42739</v>
      </c>
      <c r="B2927" s="22">
        <v>23863</v>
      </c>
      <c r="C2927">
        <v>23147.11</v>
      </c>
      <c r="D2927" s="24">
        <v>25079.696398816857</v>
      </c>
      <c r="E2927">
        <v>25300.768196241846</v>
      </c>
    </row>
    <row r="2928" spans="1:5" x14ac:dyDescent="0.4">
      <c r="A2928" s="21">
        <v>42740</v>
      </c>
      <c r="B2928" s="22">
        <v>18436</v>
      </c>
      <c r="C2928">
        <v>17882.919999999998</v>
      </c>
      <c r="D2928" s="24">
        <v>25676.372277698752</v>
      </c>
      <c r="E2928">
        <v>25203.715438607262</v>
      </c>
    </row>
    <row r="2929" spans="1:5" x14ac:dyDescent="0.4">
      <c r="A2929" s="21">
        <v>42741</v>
      </c>
      <c r="B2929" s="22">
        <v>19250</v>
      </c>
      <c r="C2929">
        <v>18672.5</v>
      </c>
      <c r="D2929" s="24">
        <v>24645.554228840927</v>
      </c>
      <c r="E2929">
        <v>25246.312663960205</v>
      </c>
    </row>
    <row r="2930" spans="1:5" x14ac:dyDescent="0.4">
      <c r="A2930" s="21">
        <v>42742</v>
      </c>
      <c r="B2930" s="22">
        <v>25725</v>
      </c>
      <c r="C2930">
        <v>24953.25</v>
      </c>
      <c r="D2930" s="24">
        <v>24006.482930844766</v>
      </c>
      <c r="E2930">
        <v>25337.401208447063</v>
      </c>
    </row>
    <row r="2931" spans="1:5" x14ac:dyDescent="0.4">
      <c r="A2931" s="21">
        <v>42743</v>
      </c>
      <c r="B2931" s="22">
        <v>20208</v>
      </c>
      <c r="C2931">
        <v>19601.759999999998</v>
      </c>
      <c r="D2931" s="24">
        <v>24740.354501969603</v>
      </c>
      <c r="E2931">
        <v>25302.153779808908</v>
      </c>
    </row>
    <row r="2932" spans="1:5" x14ac:dyDescent="0.4">
      <c r="A2932" s="21">
        <v>42744</v>
      </c>
      <c r="B2932" s="22">
        <v>24569</v>
      </c>
      <c r="C2932">
        <v>23831.93</v>
      </c>
      <c r="D2932" s="24">
        <v>23952.442844590649</v>
      </c>
      <c r="E2932">
        <v>25205.095688232766</v>
      </c>
    </row>
    <row r="2933" spans="1:5" x14ac:dyDescent="0.4">
      <c r="A2933" s="21">
        <v>42745</v>
      </c>
      <c r="B2933" s="22">
        <v>25636</v>
      </c>
      <c r="C2933">
        <v>24866.92</v>
      </c>
      <c r="D2933" s="24">
        <v>23865.210962986497</v>
      </c>
      <c r="E2933">
        <v>25247.695227440341</v>
      </c>
    </row>
    <row r="2934" spans="1:5" x14ac:dyDescent="0.4">
      <c r="A2934" s="21">
        <v>42746</v>
      </c>
      <c r="B2934" s="22">
        <v>25944</v>
      </c>
      <c r="C2934">
        <v>25165.68</v>
      </c>
      <c r="D2934" s="24">
        <v>24527.008576546596</v>
      </c>
      <c r="E2934">
        <v>25338.788741211574</v>
      </c>
    </row>
    <row r="2935" spans="1:5" x14ac:dyDescent="0.4">
      <c r="A2935" s="21">
        <v>42747</v>
      </c>
      <c r="B2935" s="22">
        <v>20881</v>
      </c>
      <c r="C2935">
        <v>20254.57</v>
      </c>
      <c r="D2935" s="24">
        <v>24257.90830496317</v>
      </c>
      <c r="E2935">
        <v>25303.53936337597</v>
      </c>
    </row>
    <row r="2936" spans="1:5" x14ac:dyDescent="0.4">
      <c r="A2936" s="21">
        <v>42748</v>
      </c>
      <c r="B2936" s="22">
        <v>26027</v>
      </c>
      <c r="C2936">
        <v>25246.19</v>
      </c>
      <c r="D2936" s="24">
        <v>23872.313904336355</v>
      </c>
      <c r="E2936">
        <v>25206.475937858271</v>
      </c>
    </row>
    <row r="2937" spans="1:5" x14ac:dyDescent="0.4">
      <c r="A2937" s="21">
        <v>42749</v>
      </c>
      <c r="B2937" s="22">
        <v>23095</v>
      </c>
      <c r="C2937">
        <v>22402.149999999998</v>
      </c>
      <c r="D2937" s="24">
        <v>24560.279147789261</v>
      </c>
      <c r="E2937">
        <v>25249.077790920473</v>
      </c>
    </row>
    <row r="2938" spans="1:5" x14ac:dyDescent="0.4">
      <c r="A2938" s="21">
        <v>42750</v>
      </c>
      <c r="B2938" s="22">
        <v>21670</v>
      </c>
      <c r="C2938">
        <v>21019.899999999998</v>
      </c>
      <c r="D2938" s="24">
        <v>24014.331167087428</v>
      </c>
      <c r="E2938">
        <v>25340.176273976082</v>
      </c>
    </row>
    <row r="2939" spans="1:5" x14ac:dyDescent="0.4">
      <c r="A2939" s="21">
        <v>42751</v>
      </c>
      <c r="B2939" s="22">
        <v>26087</v>
      </c>
      <c r="C2939">
        <v>25304.39</v>
      </c>
      <c r="D2939" s="24">
        <v>23773.135570549788</v>
      </c>
      <c r="E2939">
        <v>25304.924946943032</v>
      </c>
    </row>
    <row r="2940" spans="1:5" x14ac:dyDescent="0.4">
      <c r="A2940" s="21">
        <v>42752</v>
      </c>
      <c r="B2940" s="22">
        <v>26054</v>
      </c>
      <c r="C2940">
        <v>25272.38</v>
      </c>
      <c r="D2940" s="24">
        <v>24429.547030518392</v>
      </c>
      <c r="E2940">
        <v>25207.856187483772</v>
      </c>
    </row>
    <row r="2941" spans="1:5" x14ac:dyDescent="0.4">
      <c r="A2941" s="21">
        <v>42753</v>
      </c>
      <c r="B2941" s="22">
        <v>25990</v>
      </c>
      <c r="C2941">
        <v>25210.3</v>
      </c>
      <c r="D2941" s="24">
        <v>24112.050787209399</v>
      </c>
      <c r="E2941">
        <v>25250.460354400613</v>
      </c>
    </row>
    <row r="2942" spans="1:5" x14ac:dyDescent="0.4">
      <c r="A2942" s="21">
        <v>42754</v>
      </c>
      <c r="B2942" s="22">
        <v>20618</v>
      </c>
      <c r="C2942">
        <v>19999.46</v>
      </c>
      <c r="D2942" s="24">
        <v>24253.642054923504</v>
      </c>
      <c r="E2942">
        <v>25341.563806740593</v>
      </c>
    </row>
    <row r="2943" spans="1:5" x14ac:dyDescent="0.4">
      <c r="A2943" s="21">
        <v>42755</v>
      </c>
      <c r="B2943" s="22">
        <v>25087</v>
      </c>
      <c r="C2943">
        <v>24334.39</v>
      </c>
      <c r="D2943" s="24">
        <v>24437.586549110445</v>
      </c>
      <c r="E2943">
        <v>25306.310530510094</v>
      </c>
    </row>
    <row r="2944" spans="1:5" x14ac:dyDescent="0.4">
      <c r="A2944" s="21">
        <v>42756</v>
      </c>
      <c r="B2944" s="22">
        <v>23539</v>
      </c>
      <c r="C2944">
        <v>22832.829999999998</v>
      </c>
      <c r="D2944" s="24">
        <v>24048.358984566985</v>
      </c>
      <c r="E2944">
        <v>25209.236437109281</v>
      </c>
    </row>
    <row r="2945" spans="1:5" x14ac:dyDescent="0.4">
      <c r="A2945" s="21">
        <v>42757</v>
      </c>
      <c r="B2945" s="22">
        <v>20620</v>
      </c>
      <c r="C2945">
        <v>20001.399999999998</v>
      </c>
      <c r="D2945" s="24">
        <v>23940.46983674834</v>
      </c>
      <c r="E2945">
        <v>25251.842917880746</v>
      </c>
    </row>
    <row r="2946" spans="1:5" x14ac:dyDescent="0.4">
      <c r="A2946" s="21">
        <v>42758</v>
      </c>
      <c r="B2946" s="22">
        <v>24258</v>
      </c>
      <c r="C2946">
        <v>23530.26</v>
      </c>
      <c r="D2946" s="24">
        <v>24193.010332792433</v>
      </c>
      <c r="E2946">
        <v>25342.9513395051</v>
      </c>
    </row>
    <row r="2947" spans="1:5" x14ac:dyDescent="0.4">
      <c r="A2947" s="21">
        <v>42759</v>
      </c>
      <c r="B2947" s="22">
        <v>26023</v>
      </c>
      <c r="C2947">
        <v>25242.309999999998</v>
      </c>
      <c r="D2947" s="24">
        <v>23750.345855624724</v>
      </c>
      <c r="E2947">
        <v>25307.696114077156</v>
      </c>
    </row>
    <row r="2948" spans="1:5" x14ac:dyDescent="0.4">
      <c r="A2948" s="21">
        <v>42760</v>
      </c>
      <c r="B2948" s="22">
        <v>23609</v>
      </c>
      <c r="C2948">
        <v>22900.73</v>
      </c>
      <c r="D2948" s="24">
        <v>23827.063487092983</v>
      </c>
      <c r="E2948">
        <v>25210.616686734782</v>
      </c>
    </row>
    <row r="2949" spans="1:5" x14ac:dyDescent="0.4">
      <c r="A2949" s="21">
        <v>42761</v>
      </c>
      <c r="B2949" s="22">
        <v>22559</v>
      </c>
      <c r="C2949">
        <v>21882.23</v>
      </c>
      <c r="D2949" s="24">
        <v>24364.543081194221</v>
      </c>
      <c r="E2949">
        <v>25253.225481360878</v>
      </c>
    </row>
    <row r="2950" spans="1:5" x14ac:dyDescent="0.4">
      <c r="A2950" s="21">
        <v>42762</v>
      </c>
      <c r="B2950" s="22">
        <v>23640</v>
      </c>
      <c r="C2950">
        <v>22930.799999999999</v>
      </c>
      <c r="D2950" s="24">
        <v>23800.716224818701</v>
      </c>
      <c r="E2950">
        <v>25344.338872269611</v>
      </c>
    </row>
    <row r="2951" spans="1:5" x14ac:dyDescent="0.4">
      <c r="A2951" s="21">
        <v>42763</v>
      </c>
      <c r="B2951" s="22">
        <v>22663</v>
      </c>
      <c r="C2951">
        <v>21983.11</v>
      </c>
      <c r="D2951" s="24">
        <v>23659.780146280791</v>
      </c>
      <c r="E2951">
        <v>25309.081697644218</v>
      </c>
    </row>
    <row r="2952" spans="1:5" x14ac:dyDescent="0.4">
      <c r="A2952" s="21">
        <v>42764</v>
      </c>
      <c r="B2952" s="22">
        <v>20928</v>
      </c>
      <c r="C2952">
        <v>20300.16</v>
      </c>
      <c r="D2952" s="24">
        <v>24113.026690872281</v>
      </c>
      <c r="E2952">
        <v>25211.996936360287</v>
      </c>
    </row>
    <row r="2953" spans="1:5" x14ac:dyDescent="0.4">
      <c r="A2953" s="21">
        <v>42765</v>
      </c>
      <c r="B2953" s="22">
        <v>25279</v>
      </c>
      <c r="C2953">
        <v>24520.63</v>
      </c>
      <c r="D2953" s="24">
        <v>23466.158900809962</v>
      </c>
      <c r="E2953">
        <v>25254.608044841014</v>
      </c>
    </row>
    <row r="2954" spans="1:5" x14ac:dyDescent="0.4">
      <c r="A2954" s="21">
        <v>42766</v>
      </c>
      <c r="B2954" s="22">
        <v>26130</v>
      </c>
      <c r="C2954">
        <v>25346.1</v>
      </c>
      <c r="D2954" s="24">
        <v>23470.594637925235</v>
      </c>
      <c r="E2954">
        <v>25345.726405034118</v>
      </c>
    </row>
    <row r="2955" spans="1:5" x14ac:dyDescent="0.4">
      <c r="A2955" s="21">
        <v>42767</v>
      </c>
      <c r="B2955" s="22">
        <v>27755</v>
      </c>
      <c r="C2955">
        <v>26922.35</v>
      </c>
      <c r="D2955" s="24">
        <v>24185.851695460326</v>
      </c>
      <c r="E2955">
        <v>25310.46728121128</v>
      </c>
    </row>
    <row r="2956" spans="1:5" x14ac:dyDescent="0.4">
      <c r="A2956" s="21">
        <v>42768</v>
      </c>
      <c r="B2956" s="22">
        <v>22814</v>
      </c>
      <c r="C2956">
        <v>22129.579999999998</v>
      </c>
      <c r="D2956" s="24">
        <v>24114.296303524043</v>
      </c>
      <c r="E2956">
        <v>25213.377185985792</v>
      </c>
    </row>
    <row r="2957" spans="1:5" x14ac:dyDescent="0.4">
      <c r="A2957" s="21">
        <v>42769</v>
      </c>
      <c r="B2957" s="22">
        <v>28775</v>
      </c>
      <c r="C2957">
        <v>27911.75</v>
      </c>
      <c r="D2957" s="24">
        <v>23883.211122904948</v>
      </c>
      <c r="E2957">
        <v>25255.990608321146</v>
      </c>
    </row>
    <row r="2958" spans="1:5" x14ac:dyDescent="0.4">
      <c r="A2958" s="21">
        <v>42770</v>
      </c>
      <c r="B2958" s="22">
        <v>26313</v>
      </c>
      <c r="C2958">
        <v>25523.61</v>
      </c>
      <c r="D2958" s="24">
        <v>24794.791964307304</v>
      </c>
      <c r="E2958">
        <v>25347.113937798629</v>
      </c>
    </row>
    <row r="2959" spans="1:5" x14ac:dyDescent="0.4">
      <c r="A2959" s="21">
        <v>42771</v>
      </c>
      <c r="B2959" s="22">
        <v>24551</v>
      </c>
      <c r="C2959">
        <v>23814.47</v>
      </c>
      <c r="D2959" s="24">
        <v>24500.299039046775</v>
      </c>
      <c r="E2959">
        <v>25311.852864778342</v>
      </c>
    </row>
    <row r="2960" spans="1:5" x14ac:dyDescent="0.4">
      <c r="A2960" s="21">
        <v>42772</v>
      </c>
      <c r="B2960" s="22">
        <v>34950</v>
      </c>
      <c r="C2960">
        <v>33901.5</v>
      </c>
      <c r="D2960" s="24">
        <v>24443.777395240224</v>
      </c>
      <c r="E2960">
        <v>25214.757435611296</v>
      </c>
    </row>
    <row r="2961" spans="1:5" x14ac:dyDescent="0.4">
      <c r="A2961" s="21">
        <v>42773</v>
      </c>
      <c r="B2961" s="22">
        <v>28091</v>
      </c>
      <c r="C2961">
        <v>27248.27</v>
      </c>
      <c r="D2961" s="24">
        <v>25773.505072748361</v>
      </c>
      <c r="E2961">
        <v>25257.373171801282</v>
      </c>
    </row>
    <row r="2962" spans="1:5" x14ac:dyDescent="0.4">
      <c r="A2962" s="21">
        <v>42774</v>
      </c>
      <c r="B2962" s="22">
        <v>28984</v>
      </c>
      <c r="C2962">
        <v>28114.48</v>
      </c>
      <c r="D2962" s="24">
        <v>25506.799745852186</v>
      </c>
      <c r="E2962">
        <v>25348.501470563137</v>
      </c>
    </row>
    <row r="2963" spans="1:5" x14ac:dyDescent="0.4">
      <c r="A2963" s="21">
        <v>42775</v>
      </c>
      <c r="B2963" s="22">
        <v>23345</v>
      </c>
      <c r="C2963">
        <v>22644.649999999998</v>
      </c>
      <c r="D2963" s="24">
        <v>25836.976048959048</v>
      </c>
      <c r="E2963">
        <v>25313.238448345404</v>
      </c>
    </row>
    <row r="2964" spans="1:5" x14ac:dyDescent="0.4">
      <c r="A2964" s="21">
        <v>42776</v>
      </c>
      <c r="B2964" s="22">
        <v>28624</v>
      </c>
      <c r="C2964">
        <v>27765.279999999999</v>
      </c>
      <c r="D2964" s="24">
        <v>26062.213790853653</v>
      </c>
      <c r="E2964">
        <v>25216.137685236801</v>
      </c>
    </row>
    <row r="2965" spans="1:5" x14ac:dyDescent="0.4">
      <c r="A2965" s="21">
        <v>42777</v>
      </c>
      <c r="B2965" s="22">
        <v>25407</v>
      </c>
      <c r="C2965">
        <v>24644.79</v>
      </c>
      <c r="D2965" s="24">
        <v>25822.791753213394</v>
      </c>
      <c r="E2965">
        <v>25258.755735281415</v>
      </c>
    </row>
    <row r="2966" spans="1:5" x14ac:dyDescent="0.4">
      <c r="A2966" s="21">
        <v>42778</v>
      </c>
      <c r="B2966" s="22">
        <v>30036</v>
      </c>
      <c r="C2966">
        <v>29134.92</v>
      </c>
      <c r="D2966" s="24">
        <v>25780.265458809619</v>
      </c>
      <c r="E2966">
        <v>25349.889003327644</v>
      </c>
    </row>
    <row r="2967" spans="1:5" x14ac:dyDescent="0.4">
      <c r="A2967" s="21">
        <v>42779</v>
      </c>
      <c r="B2967" s="22">
        <v>36149</v>
      </c>
      <c r="C2967">
        <v>35064.53</v>
      </c>
      <c r="D2967" s="24">
        <v>26599.263956349318</v>
      </c>
      <c r="E2967">
        <v>25314.624031912466</v>
      </c>
    </row>
    <row r="2968" spans="1:5" x14ac:dyDescent="0.4">
      <c r="A2968" s="21">
        <v>42780</v>
      </c>
      <c r="B2968" s="22">
        <v>26983</v>
      </c>
      <c r="C2968">
        <v>26173.51</v>
      </c>
      <c r="D2968" s="24">
        <v>26851.811515781468</v>
      </c>
      <c r="E2968">
        <v>25217.517934862306</v>
      </c>
    </row>
    <row r="2969" spans="1:5" x14ac:dyDescent="0.4">
      <c r="A2969" s="21">
        <v>42781</v>
      </c>
      <c r="B2969" s="22">
        <v>28389</v>
      </c>
      <c r="C2969">
        <v>27537.329999999998</v>
      </c>
      <c r="D2969" s="24">
        <v>26906.898384136355</v>
      </c>
      <c r="E2969">
        <v>25260.138298761551</v>
      </c>
    </row>
    <row r="2970" spans="1:5" x14ac:dyDescent="0.4">
      <c r="A2970" s="21">
        <v>42782</v>
      </c>
      <c r="B2970" s="22">
        <v>25283</v>
      </c>
      <c r="C2970">
        <v>24524.51</v>
      </c>
      <c r="D2970" s="24">
        <v>27585.347484295889</v>
      </c>
      <c r="E2970">
        <v>25351.276536092155</v>
      </c>
    </row>
    <row r="2971" spans="1:5" x14ac:dyDescent="0.4">
      <c r="A2971" s="21">
        <v>42783</v>
      </c>
      <c r="B2971" s="22">
        <v>28579</v>
      </c>
      <c r="C2971">
        <v>27721.63</v>
      </c>
      <c r="D2971" s="24">
        <v>26805.711710895295</v>
      </c>
      <c r="E2971">
        <v>25316.009615479528</v>
      </c>
    </row>
    <row r="2972" spans="1:5" x14ac:dyDescent="0.4">
      <c r="A2972" s="21">
        <v>42784</v>
      </c>
      <c r="B2972" s="22">
        <v>22836</v>
      </c>
      <c r="C2972">
        <v>22150.92</v>
      </c>
      <c r="D2972" s="24">
        <v>27004.5896244094</v>
      </c>
      <c r="E2972">
        <v>25218.898184487811</v>
      </c>
    </row>
    <row r="2973" spans="1:5" x14ac:dyDescent="0.4">
      <c r="A2973" s="21">
        <v>42785</v>
      </c>
      <c r="B2973" s="22">
        <v>22065</v>
      </c>
      <c r="C2973">
        <v>21403.05</v>
      </c>
      <c r="D2973" s="24">
        <v>27191.468945983841</v>
      </c>
      <c r="E2973">
        <v>25261.520862241683</v>
      </c>
    </row>
    <row r="2974" spans="1:5" x14ac:dyDescent="0.4">
      <c r="A2974" s="21">
        <v>42786</v>
      </c>
      <c r="B2974" s="22">
        <v>24662</v>
      </c>
      <c r="C2974">
        <v>23922.14</v>
      </c>
      <c r="D2974" s="24">
        <v>26250.187782930356</v>
      </c>
      <c r="E2974">
        <v>25352.664068856662</v>
      </c>
    </row>
    <row r="2975" spans="1:5" x14ac:dyDescent="0.4">
      <c r="A2975" s="21">
        <v>42787</v>
      </c>
      <c r="B2975" s="22">
        <v>27093</v>
      </c>
      <c r="C2975">
        <v>26280.21</v>
      </c>
      <c r="D2975" s="24">
        <v>26118.060199874752</v>
      </c>
      <c r="E2975">
        <v>25317.39519904659</v>
      </c>
    </row>
    <row r="2976" spans="1:5" x14ac:dyDescent="0.4">
      <c r="A2976" s="21">
        <v>42788</v>
      </c>
      <c r="B2976" s="22">
        <v>27230</v>
      </c>
      <c r="C2976">
        <v>26413.1</v>
      </c>
      <c r="D2976" s="24">
        <v>26686.17094890236</v>
      </c>
      <c r="E2976">
        <v>25220.278434113316</v>
      </c>
    </row>
    <row r="2977" spans="1:5" x14ac:dyDescent="0.4">
      <c r="A2977" s="21">
        <v>42789</v>
      </c>
      <c r="B2977" s="22">
        <v>21474</v>
      </c>
      <c r="C2977">
        <v>20829.78</v>
      </c>
      <c r="D2977" s="24">
        <v>26228.060863239767</v>
      </c>
      <c r="E2977">
        <v>25262.903425721819</v>
      </c>
    </row>
    <row r="2978" spans="1:5" x14ac:dyDescent="0.4">
      <c r="A2978" s="21">
        <v>42790</v>
      </c>
      <c r="B2978" s="22">
        <v>26066</v>
      </c>
      <c r="C2978">
        <v>25284.02</v>
      </c>
      <c r="D2978" s="24">
        <v>25878.189567072714</v>
      </c>
      <c r="E2978">
        <v>25354.051601621173</v>
      </c>
    </row>
    <row r="2979" spans="1:5" x14ac:dyDescent="0.4">
      <c r="A2979" s="21">
        <v>42791</v>
      </c>
      <c r="B2979" s="22">
        <v>23215</v>
      </c>
      <c r="C2979">
        <v>22518.55</v>
      </c>
      <c r="D2979" s="24">
        <v>26374.109033588284</v>
      </c>
      <c r="E2979">
        <v>25318.780782613652</v>
      </c>
    </row>
    <row r="2980" spans="1:5" x14ac:dyDescent="0.4">
      <c r="A2980" s="21">
        <v>42792</v>
      </c>
      <c r="B2980" s="22">
        <v>21073</v>
      </c>
      <c r="C2980">
        <v>20440.809999999998</v>
      </c>
      <c r="D2980" s="24">
        <v>25578.067048681707</v>
      </c>
      <c r="E2980">
        <v>25221.65868373882</v>
      </c>
    </row>
    <row r="2981" spans="1:5" x14ac:dyDescent="0.4">
      <c r="A2981" s="21">
        <v>42793</v>
      </c>
      <c r="B2981" s="22">
        <v>24697</v>
      </c>
      <c r="C2981">
        <v>23956.09</v>
      </c>
      <c r="D2981" s="24">
        <v>25302.804528968012</v>
      </c>
      <c r="E2981">
        <v>25264.285989201955</v>
      </c>
    </row>
    <row r="2982" spans="1:5" x14ac:dyDescent="0.4">
      <c r="A2982" s="21">
        <v>42794</v>
      </c>
      <c r="B2982" s="22">
        <v>24763</v>
      </c>
      <c r="C2982">
        <v>24020.11</v>
      </c>
      <c r="D2982" s="24">
        <v>25687.013203666673</v>
      </c>
      <c r="E2982">
        <v>25355.439134385681</v>
      </c>
    </row>
    <row r="2983" spans="1:5" x14ac:dyDescent="0.4">
      <c r="A2983" s="21">
        <v>42795</v>
      </c>
      <c r="B2983" s="22">
        <v>24967</v>
      </c>
      <c r="C2983">
        <v>24217.989999999998</v>
      </c>
      <c r="D2983" s="24">
        <v>25059.493981117717</v>
      </c>
      <c r="E2983">
        <v>25320.166366180711</v>
      </c>
    </row>
    <row r="2984" spans="1:5" x14ac:dyDescent="0.4">
      <c r="A2984" s="21">
        <v>42796</v>
      </c>
      <c r="B2984" s="22">
        <v>21190</v>
      </c>
      <c r="C2984">
        <v>20554.3</v>
      </c>
      <c r="D2984" s="24">
        <v>25172.837759928243</v>
      </c>
      <c r="E2984">
        <v>25223.038933364325</v>
      </c>
    </row>
    <row r="2985" spans="1:5" x14ac:dyDescent="0.4">
      <c r="A2985" s="21">
        <v>42797</v>
      </c>
      <c r="B2985" s="22">
        <v>25304</v>
      </c>
      <c r="C2985">
        <v>24544.880000000001</v>
      </c>
      <c r="D2985" s="24">
        <v>25283.31214304435</v>
      </c>
      <c r="E2985">
        <v>25265.668552682091</v>
      </c>
    </row>
    <row r="2986" spans="1:5" x14ac:dyDescent="0.4">
      <c r="A2986" s="21">
        <v>42798</v>
      </c>
      <c r="B2986" s="22">
        <v>22038</v>
      </c>
      <c r="C2986">
        <v>21376.86</v>
      </c>
      <c r="D2986" s="24">
        <v>24745.898668984202</v>
      </c>
      <c r="E2986">
        <v>25356.826667150191</v>
      </c>
    </row>
    <row r="2987" spans="1:5" x14ac:dyDescent="0.4">
      <c r="A2987" s="21">
        <v>42799</v>
      </c>
      <c r="B2987" s="22">
        <v>21371</v>
      </c>
      <c r="C2987">
        <v>20729.87</v>
      </c>
      <c r="D2987" s="24">
        <v>24608.263332839964</v>
      </c>
      <c r="E2987">
        <v>25321.551949747776</v>
      </c>
    </row>
    <row r="2988" spans="1:5" x14ac:dyDescent="0.4">
      <c r="A2988" s="21">
        <v>42800</v>
      </c>
      <c r="B2988" s="22">
        <v>22700</v>
      </c>
      <c r="C2988">
        <v>22019</v>
      </c>
      <c r="D2988" s="24">
        <v>24814.354900238879</v>
      </c>
      <c r="E2988">
        <v>25224.419182989826</v>
      </c>
    </row>
    <row r="2989" spans="1:5" x14ac:dyDescent="0.4">
      <c r="A2989" s="21">
        <v>42801</v>
      </c>
      <c r="B2989" s="22">
        <v>25048</v>
      </c>
      <c r="C2989">
        <v>24296.559999999998</v>
      </c>
      <c r="D2989" s="24">
        <v>24093.030734549615</v>
      </c>
      <c r="E2989">
        <v>25267.051116162223</v>
      </c>
    </row>
    <row r="2990" spans="1:5" x14ac:dyDescent="0.4">
      <c r="A2990" s="21">
        <v>42802</v>
      </c>
      <c r="B2990" s="22">
        <v>23784</v>
      </c>
      <c r="C2990">
        <v>23070.48</v>
      </c>
      <c r="D2990" s="24">
        <v>24233.810990057624</v>
      </c>
      <c r="E2990">
        <v>25358.214199914699</v>
      </c>
    </row>
    <row r="2991" spans="1:5" x14ac:dyDescent="0.4">
      <c r="A2991" s="21">
        <v>42803</v>
      </c>
      <c r="B2991" s="22">
        <v>20411</v>
      </c>
      <c r="C2991">
        <v>19798.669999999998</v>
      </c>
      <c r="D2991" s="24">
        <v>24667.853667248837</v>
      </c>
      <c r="E2991">
        <v>25322.937533314835</v>
      </c>
    </row>
    <row r="2992" spans="1:5" x14ac:dyDescent="0.4">
      <c r="A2992" s="21">
        <v>42804</v>
      </c>
      <c r="B2992" s="22">
        <v>25119</v>
      </c>
      <c r="C2992">
        <v>24365.43</v>
      </c>
      <c r="D2992" s="24">
        <v>23820.793372067663</v>
      </c>
      <c r="E2992">
        <v>25225.799432615331</v>
      </c>
    </row>
    <row r="2993" spans="1:5" x14ac:dyDescent="0.4">
      <c r="A2993" s="21">
        <v>42805</v>
      </c>
      <c r="B2993" s="22">
        <v>22313</v>
      </c>
      <c r="C2993">
        <v>21643.61</v>
      </c>
      <c r="D2993" s="24">
        <v>23971.650032066762</v>
      </c>
      <c r="E2993">
        <v>25268.433679642359</v>
      </c>
    </row>
    <row r="2994" spans="1:5" x14ac:dyDescent="0.4">
      <c r="A2994" s="21">
        <v>42806</v>
      </c>
      <c r="B2994" s="22">
        <v>20413</v>
      </c>
      <c r="C2994">
        <v>19800.61</v>
      </c>
      <c r="D2994" s="24">
        <v>24260.708980244028</v>
      </c>
      <c r="E2994">
        <v>25359.60173267921</v>
      </c>
    </row>
    <row r="2995" spans="1:5" x14ac:dyDescent="0.4">
      <c r="A2995" s="21">
        <v>42807</v>
      </c>
      <c r="B2995" s="22">
        <v>23985</v>
      </c>
      <c r="C2995">
        <v>23265.45</v>
      </c>
      <c r="D2995" s="24">
        <v>23515.543130525028</v>
      </c>
      <c r="E2995">
        <v>25324.3231168819</v>
      </c>
    </row>
    <row r="2996" spans="1:5" x14ac:dyDescent="0.4">
      <c r="A2996" s="21">
        <v>42808</v>
      </c>
      <c r="B2996" s="22">
        <v>24413</v>
      </c>
      <c r="C2996">
        <v>23680.61</v>
      </c>
      <c r="D2996" s="24">
        <v>23567.347985715805</v>
      </c>
      <c r="E2996">
        <v>25227.179682240836</v>
      </c>
    </row>
    <row r="2997" spans="1:5" x14ac:dyDescent="0.4">
      <c r="A2997" s="21">
        <v>42809</v>
      </c>
      <c r="B2997" s="22">
        <v>30126</v>
      </c>
      <c r="C2997">
        <v>29222.219999999998</v>
      </c>
      <c r="D2997" s="24">
        <v>24022.929760200019</v>
      </c>
      <c r="E2997">
        <v>25269.816243122492</v>
      </c>
    </row>
    <row r="2998" spans="1:5" x14ac:dyDescent="0.4">
      <c r="A2998" s="21">
        <v>42810</v>
      </c>
      <c r="B2998" s="22">
        <v>19051</v>
      </c>
      <c r="C2998">
        <v>18479.47</v>
      </c>
      <c r="D2998" s="24">
        <v>24094.255703489573</v>
      </c>
      <c r="E2998">
        <v>25360.989265443717</v>
      </c>
    </row>
    <row r="2999" spans="1:5" x14ac:dyDescent="0.4">
      <c r="A2999" s="21">
        <v>42811</v>
      </c>
      <c r="B2999" s="22">
        <v>24028</v>
      </c>
      <c r="C2999">
        <v>23307.16</v>
      </c>
      <c r="D2999" s="24">
        <v>23720.330796097212</v>
      </c>
      <c r="E2999">
        <v>25325.708700448959</v>
      </c>
    </row>
    <row r="3000" spans="1:5" x14ac:dyDescent="0.4">
      <c r="A3000" s="21">
        <v>42812</v>
      </c>
      <c r="B3000" s="22">
        <v>21560</v>
      </c>
      <c r="C3000">
        <v>20913.2</v>
      </c>
      <c r="D3000" s="24">
        <v>24195.024698660363</v>
      </c>
      <c r="E3000">
        <v>25228.559931866341</v>
      </c>
    </row>
    <row r="3001" spans="1:5" x14ac:dyDescent="0.4">
      <c r="A3001" s="21">
        <v>42813</v>
      </c>
      <c r="B3001" s="22">
        <v>19784</v>
      </c>
      <c r="C3001">
        <v>19190.48</v>
      </c>
      <c r="D3001" s="24">
        <v>23467.850468543609</v>
      </c>
      <c r="E3001">
        <v>25271.198806602624</v>
      </c>
    </row>
    <row r="3002" spans="1:5" x14ac:dyDescent="0.4">
      <c r="A3002" s="21">
        <v>42814</v>
      </c>
      <c r="B3002" s="22">
        <v>22167</v>
      </c>
      <c r="C3002">
        <v>21501.989999999998</v>
      </c>
      <c r="D3002" s="24">
        <v>23260.036042473654</v>
      </c>
      <c r="E3002">
        <v>25362.376798208228</v>
      </c>
    </row>
    <row r="3003" spans="1:5" x14ac:dyDescent="0.4">
      <c r="A3003" s="21">
        <v>42815</v>
      </c>
      <c r="B3003" s="22">
        <v>25239</v>
      </c>
      <c r="C3003">
        <v>24481.829999999998</v>
      </c>
      <c r="D3003" s="24">
        <v>23581.257735106308</v>
      </c>
      <c r="E3003">
        <v>25327.094284016024</v>
      </c>
    </row>
    <row r="3004" spans="1:5" x14ac:dyDescent="0.4">
      <c r="A3004" s="21">
        <v>42816</v>
      </c>
      <c r="B3004" s="22">
        <v>25859</v>
      </c>
      <c r="C3004">
        <v>25083.23</v>
      </c>
      <c r="D3004" s="24">
        <v>23181.985991790352</v>
      </c>
      <c r="E3004">
        <v>25229.940181491846</v>
      </c>
    </row>
    <row r="3005" spans="1:5" x14ac:dyDescent="0.4">
      <c r="A3005" s="21">
        <v>42817</v>
      </c>
      <c r="B3005" s="22">
        <v>20120</v>
      </c>
      <c r="C3005">
        <v>19516.399999999998</v>
      </c>
      <c r="D3005" s="24">
        <v>23501.47250411686</v>
      </c>
      <c r="E3005">
        <v>25272.58137008276</v>
      </c>
    </row>
    <row r="3006" spans="1:5" x14ac:dyDescent="0.4">
      <c r="A3006" s="21">
        <v>42818</v>
      </c>
      <c r="B3006" s="22">
        <v>30858</v>
      </c>
      <c r="C3006">
        <v>29932.26</v>
      </c>
      <c r="D3006" s="24">
        <v>23677.125969144221</v>
      </c>
      <c r="E3006">
        <v>25363.764330972735</v>
      </c>
    </row>
    <row r="3007" spans="1:5" x14ac:dyDescent="0.4">
      <c r="A3007" s="21">
        <v>42819</v>
      </c>
      <c r="B3007" s="22">
        <v>21786</v>
      </c>
      <c r="C3007">
        <v>21132.42</v>
      </c>
      <c r="D3007" s="24">
        <v>23709.193817536063</v>
      </c>
      <c r="E3007">
        <v>25328.479867583083</v>
      </c>
    </row>
    <row r="3008" spans="1:5" x14ac:dyDescent="0.4">
      <c r="A3008" s="21">
        <v>42820</v>
      </c>
      <c r="B3008" s="22">
        <v>18696</v>
      </c>
      <c r="C3008">
        <v>18135.12</v>
      </c>
      <c r="D3008" s="24">
        <v>23599.762632555219</v>
      </c>
      <c r="E3008">
        <v>25231.32043111735</v>
      </c>
    </row>
    <row r="3009" spans="1:5" x14ac:dyDescent="0.4">
      <c r="A3009" s="21">
        <v>42821</v>
      </c>
      <c r="B3009" s="22">
        <v>23321</v>
      </c>
      <c r="C3009">
        <v>22621.37</v>
      </c>
      <c r="D3009" s="24">
        <v>23776.788556118423</v>
      </c>
      <c r="E3009">
        <v>25273.963933562893</v>
      </c>
    </row>
    <row r="3010" spans="1:5" x14ac:dyDescent="0.4">
      <c r="A3010" s="21">
        <v>42822</v>
      </c>
      <c r="B3010" s="22">
        <v>23767</v>
      </c>
      <c r="C3010">
        <v>23053.989999999998</v>
      </c>
      <c r="D3010" s="24">
        <v>23123.100403153705</v>
      </c>
      <c r="E3010">
        <v>25365.151863737243</v>
      </c>
    </row>
    <row r="3011" spans="1:5" x14ac:dyDescent="0.4">
      <c r="A3011" s="21">
        <v>42823</v>
      </c>
      <c r="B3011" s="22">
        <v>23205</v>
      </c>
      <c r="C3011">
        <v>22508.85</v>
      </c>
      <c r="D3011" s="24">
        <v>23178.653565299293</v>
      </c>
      <c r="E3011">
        <v>25329.865451150148</v>
      </c>
    </row>
    <row r="3012" spans="1:5" x14ac:dyDescent="0.4">
      <c r="A3012" s="21">
        <v>42824</v>
      </c>
      <c r="B3012" s="22">
        <v>15969</v>
      </c>
      <c r="C3012">
        <v>15489.93</v>
      </c>
      <c r="D3012" s="24">
        <v>23792.104759419435</v>
      </c>
      <c r="E3012">
        <v>25232.700680742855</v>
      </c>
    </row>
    <row r="3013" spans="1:5" x14ac:dyDescent="0.4">
      <c r="A3013" s="21">
        <v>42825</v>
      </c>
      <c r="B3013" s="22">
        <v>22276</v>
      </c>
      <c r="C3013">
        <v>21607.72</v>
      </c>
      <c r="D3013" s="24">
        <v>22590.361426442028</v>
      </c>
      <c r="E3013">
        <v>25275.346497043029</v>
      </c>
    </row>
    <row r="3014" spans="1:5" x14ac:dyDescent="0.4">
      <c r="A3014" s="21">
        <v>42826</v>
      </c>
      <c r="B3014" s="22">
        <v>22781</v>
      </c>
      <c r="C3014">
        <v>22097.57</v>
      </c>
      <c r="D3014" s="24">
        <v>22564.100865123444</v>
      </c>
      <c r="E3014">
        <v>25366.539396501754</v>
      </c>
    </row>
    <row r="3015" spans="1:5" x14ac:dyDescent="0.4">
      <c r="A3015" s="21">
        <v>42827</v>
      </c>
      <c r="B3015" s="22">
        <v>20636</v>
      </c>
      <c r="C3015">
        <v>20016.919999999998</v>
      </c>
      <c r="D3015" s="24">
        <v>23086.261982356056</v>
      </c>
      <c r="E3015">
        <v>25331.251034717206</v>
      </c>
    </row>
    <row r="3016" spans="1:5" x14ac:dyDescent="0.4">
      <c r="A3016" s="21">
        <v>42828</v>
      </c>
      <c r="B3016" s="22">
        <v>24834</v>
      </c>
      <c r="C3016">
        <v>24088.98</v>
      </c>
      <c r="D3016" s="24">
        <v>22394.512881682414</v>
      </c>
      <c r="E3016">
        <v>25234.08093036836</v>
      </c>
    </row>
    <row r="3017" spans="1:5" x14ac:dyDescent="0.4">
      <c r="A3017" s="21">
        <v>42829</v>
      </c>
      <c r="B3017" s="22">
        <v>25643</v>
      </c>
      <c r="C3017">
        <v>24873.71</v>
      </c>
      <c r="D3017" s="24">
        <v>22589.249597581555</v>
      </c>
      <c r="E3017">
        <v>25276.729060523161</v>
      </c>
    </row>
    <row r="3018" spans="1:5" x14ac:dyDescent="0.4">
      <c r="A3018" s="21">
        <v>42830</v>
      </c>
      <c r="B3018" s="22">
        <v>25596</v>
      </c>
      <c r="C3018">
        <v>24828.12</v>
      </c>
      <c r="D3018" s="24">
        <v>23306.93428543644</v>
      </c>
      <c r="E3018">
        <v>25367.926929266258</v>
      </c>
    </row>
    <row r="3019" spans="1:5" x14ac:dyDescent="0.4">
      <c r="A3019" s="21">
        <v>42831</v>
      </c>
      <c r="B3019" s="22">
        <v>17941</v>
      </c>
      <c r="C3019">
        <v>17402.77</v>
      </c>
      <c r="D3019" s="24">
        <v>23029.006471597862</v>
      </c>
      <c r="E3019">
        <v>25332.636618284272</v>
      </c>
    </row>
    <row r="3020" spans="1:5" x14ac:dyDescent="0.4">
      <c r="A3020" s="21">
        <v>42832</v>
      </c>
      <c r="B3020" s="22">
        <v>20706</v>
      </c>
      <c r="C3020">
        <v>20084.82</v>
      </c>
      <c r="D3020" s="24">
        <v>22643.099940019987</v>
      </c>
      <c r="E3020">
        <v>25235.461179993865</v>
      </c>
    </row>
    <row r="3021" spans="1:5" x14ac:dyDescent="0.4">
      <c r="A3021" s="21">
        <v>42833</v>
      </c>
      <c r="B3021" s="22">
        <v>21707</v>
      </c>
      <c r="C3021">
        <v>21055.79</v>
      </c>
      <c r="D3021" s="24">
        <v>22954.736397967052</v>
      </c>
      <c r="E3021">
        <v>25278.111624003297</v>
      </c>
    </row>
    <row r="3022" spans="1:5" x14ac:dyDescent="0.4">
      <c r="A3022" s="21">
        <v>42834</v>
      </c>
      <c r="B3022" s="22">
        <v>33831</v>
      </c>
      <c r="C3022">
        <v>32816.07</v>
      </c>
      <c r="D3022" s="24">
        <v>22329.990086741873</v>
      </c>
      <c r="E3022">
        <v>25369.314462030768</v>
      </c>
    </row>
    <row r="3023" spans="1:5" x14ac:dyDescent="0.4">
      <c r="A3023" s="21">
        <v>42835</v>
      </c>
      <c r="B3023" s="22">
        <v>22184</v>
      </c>
      <c r="C3023">
        <v>21518.48</v>
      </c>
      <c r="D3023" s="24">
        <v>23275.974354050646</v>
      </c>
      <c r="E3023">
        <v>25334.02220185133</v>
      </c>
    </row>
    <row r="3024" spans="1:5" x14ac:dyDescent="0.4">
      <c r="A3024" s="21">
        <v>42836</v>
      </c>
      <c r="B3024" s="22">
        <v>25484</v>
      </c>
      <c r="C3024">
        <v>24719.48</v>
      </c>
      <c r="D3024" s="24">
        <v>23676.510264675086</v>
      </c>
      <c r="E3024">
        <v>25236.841429619366</v>
      </c>
    </row>
    <row r="3025" spans="1:5" x14ac:dyDescent="0.4">
      <c r="A3025" s="21">
        <v>42837</v>
      </c>
      <c r="B3025" s="22">
        <v>26150</v>
      </c>
      <c r="C3025">
        <v>25365.5</v>
      </c>
      <c r="D3025" s="24">
        <v>23415.350055250918</v>
      </c>
      <c r="E3025">
        <v>25279.494187483433</v>
      </c>
    </row>
    <row r="3026" spans="1:5" x14ac:dyDescent="0.4">
      <c r="A3026" s="21">
        <v>42838</v>
      </c>
      <c r="B3026" s="22">
        <v>21141</v>
      </c>
      <c r="C3026">
        <v>20506.77</v>
      </c>
      <c r="D3026" s="24">
        <v>23531.140037755515</v>
      </c>
      <c r="E3026">
        <v>25370.701994795276</v>
      </c>
    </row>
    <row r="3027" spans="1:5" x14ac:dyDescent="0.4">
      <c r="A3027" s="21">
        <v>42839</v>
      </c>
      <c r="B3027" s="22">
        <v>26324</v>
      </c>
      <c r="C3027">
        <v>25534.28</v>
      </c>
      <c r="D3027" s="24">
        <v>23867.366528696901</v>
      </c>
      <c r="E3027">
        <v>25335.407785418392</v>
      </c>
    </row>
    <row r="3028" spans="1:5" x14ac:dyDescent="0.4">
      <c r="A3028" s="21">
        <v>42840</v>
      </c>
      <c r="B3028" s="22">
        <v>23769</v>
      </c>
      <c r="C3028">
        <v>23055.93</v>
      </c>
      <c r="D3028" s="24">
        <v>23663.614820528986</v>
      </c>
      <c r="E3028">
        <v>25238.221679244874</v>
      </c>
    </row>
    <row r="3029" spans="1:5" x14ac:dyDescent="0.4">
      <c r="A3029" s="21">
        <v>42841</v>
      </c>
      <c r="B3029" s="22">
        <v>21971</v>
      </c>
      <c r="C3029">
        <v>21311.87</v>
      </c>
      <c r="D3029" s="24">
        <v>23514.94016035015</v>
      </c>
      <c r="E3029">
        <v>25280.876750963569</v>
      </c>
    </row>
    <row r="3030" spans="1:5" x14ac:dyDescent="0.4">
      <c r="A3030" s="21">
        <v>42842</v>
      </c>
      <c r="B3030" s="22">
        <v>26295</v>
      </c>
      <c r="C3030">
        <v>25506.149999999998</v>
      </c>
      <c r="D3030" s="24">
        <v>23974.693497787583</v>
      </c>
      <c r="E3030">
        <v>25372.089527559787</v>
      </c>
    </row>
    <row r="3031" spans="1:5" x14ac:dyDescent="0.4">
      <c r="A3031" s="21">
        <v>42843</v>
      </c>
      <c r="B3031" s="22">
        <v>27020</v>
      </c>
      <c r="C3031">
        <v>26209.399999999998</v>
      </c>
      <c r="D3031" s="24">
        <v>23732.028094261339</v>
      </c>
      <c r="E3031">
        <v>25336.793368985458</v>
      </c>
    </row>
    <row r="3032" spans="1:5" x14ac:dyDescent="0.4">
      <c r="A3032" s="21">
        <v>42844</v>
      </c>
      <c r="B3032" s="22">
        <v>27257</v>
      </c>
      <c r="C3032">
        <v>26439.29</v>
      </c>
      <c r="D3032" s="24">
        <v>23810.246345588428</v>
      </c>
      <c r="E3032">
        <v>25239.601928870376</v>
      </c>
    </row>
    <row r="3033" spans="1:5" x14ac:dyDescent="0.4">
      <c r="A3033" s="21">
        <v>42845</v>
      </c>
      <c r="B3033" s="22">
        <v>21884</v>
      </c>
      <c r="C3033">
        <v>21227.48</v>
      </c>
      <c r="D3033" s="24">
        <v>24722.453759257867</v>
      </c>
      <c r="E3033">
        <v>25282.259314443701</v>
      </c>
    </row>
    <row r="3034" spans="1:5" x14ac:dyDescent="0.4">
      <c r="A3034" s="21">
        <v>42846</v>
      </c>
      <c r="B3034" s="22">
        <v>26837</v>
      </c>
      <c r="C3034">
        <v>26031.89</v>
      </c>
      <c r="D3034" s="24">
        <v>24082.546295422129</v>
      </c>
      <c r="E3034">
        <v>25373.477060324294</v>
      </c>
    </row>
    <row r="3035" spans="1:5" x14ac:dyDescent="0.4">
      <c r="A3035" s="21">
        <v>42847</v>
      </c>
      <c r="B3035" s="22">
        <v>23604</v>
      </c>
      <c r="C3035">
        <v>22895.88</v>
      </c>
      <c r="D3035" s="24">
        <v>24118.515017698523</v>
      </c>
      <c r="E3035">
        <v>25338.178952552516</v>
      </c>
    </row>
    <row r="3036" spans="1:5" x14ac:dyDescent="0.4">
      <c r="A3036" s="21">
        <v>42848</v>
      </c>
      <c r="B3036" s="22">
        <v>21394</v>
      </c>
      <c r="C3036">
        <v>20752.18</v>
      </c>
      <c r="D3036" s="24">
        <v>24648.006704716849</v>
      </c>
      <c r="E3036">
        <v>25240.982178495884</v>
      </c>
    </row>
    <row r="3037" spans="1:5" x14ac:dyDescent="0.4">
      <c r="A3037" s="21">
        <v>42849</v>
      </c>
      <c r="B3037" s="22">
        <v>25260</v>
      </c>
      <c r="C3037">
        <v>24502.2</v>
      </c>
      <c r="D3037" s="24">
        <v>24040.870853256471</v>
      </c>
      <c r="E3037">
        <v>25283.641877923837</v>
      </c>
    </row>
    <row r="3038" spans="1:5" x14ac:dyDescent="0.4">
      <c r="A3038" s="21">
        <v>42850</v>
      </c>
      <c r="B3038" s="22">
        <v>30630</v>
      </c>
      <c r="C3038">
        <v>29711.1</v>
      </c>
      <c r="D3038" s="24">
        <v>23921.116108615621</v>
      </c>
      <c r="E3038">
        <v>25374.864593088805</v>
      </c>
    </row>
    <row r="3039" spans="1:5" x14ac:dyDescent="0.4">
      <c r="A3039" s="21">
        <v>42851</v>
      </c>
      <c r="B3039" s="22">
        <v>25815</v>
      </c>
      <c r="C3039">
        <v>25040.55</v>
      </c>
      <c r="D3039" s="24">
        <v>24990.603720331892</v>
      </c>
      <c r="E3039">
        <v>25339.564536119582</v>
      </c>
    </row>
    <row r="3040" spans="1:5" x14ac:dyDescent="0.4">
      <c r="A3040" s="21">
        <v>42852</v>
      </c>
      <c r="B3040" s="22">
        <v>18862</v>
      </c>
      <c r="C3040">
        <v>18296.14</v>
      </c>
      <c r="D3040" s="24">
        <v>24744.475391086788</v>
      </c>
      <c r="E3040">
        <v>25242.362428121385</v>
      </c>
    </row>
    <row r="3041" spans="1:5" x14ac:dyDescent="0.4">
      <c r="A3041" s="21">
        <v>42853</v>
      </c>
      <c r="B3041" s="22">
        <v>27058</v>
      </c>
      <c r="C3041">
        <v>26246.26</v>
      </c>
      <c r="D3041" s="24">
        <v>24131.28812243331</v>
      </c>
      <c r="E3041">
        <v>25285.02444140397</v>
      </c>
    </row>
    <row r="3042" spans="1:5" x14ac:dyDescent="0.4">
      <c r="A3042" s="21">
        <v>42854</v>
      </c>
      <c r="B3042" s="22">
        <v>19899</v>
      </c>
      <c r="C3042">
        <v>19302.03</v>
      </c>
      <c r="D3042" s="24">
        <v>24834.719120320598</v>
      </c>
      <c r="E3042">
        <v>25376.252125853312</v>
      </c>
    </row>
    <row r="3043" spans="1:5" x14ac:dyDescent="0.4">
      <c r="A3043" s="21">
        <v>42855</v>
      </c>
      <c r="B3043" s="22">
        <v>21054</v>
      </c>
      <c r="C3043">
        <v>20422.38</v>
      </c>
      <c r="D3043" s="24">
        <v>24070.191742952662</v>
      </c>
      <c r="E3043">
        <v>25340.95011968664</v>
      </c>
    </row>
    <row r="3044" spans="1:5" x14ac:dyDescent="0.4">
      <c r="A3044" s="21">
        <v>42856</v>
      </c>
      <c r="B3044" s="22">
        <v>24468</v>
      </c>
      <c r="C3044">
        <v>23733.96</v>
      </c>
      <c r="D3044" s="24">
        <v>23782.626276367817</v>
      </c>
      <c r="E3044">
        <v>25243.74267774689</v>
      </c>
    </row>
    <row r="3045" spans="1:5" x14ac:dyDescent="0.4">
      <c r="A3045" s="21">
        <v>42857</v>
      </c>
      <c r="B3045" s="22">
        <v>19009</v>
      </c>
      <c r="C3045">
        <v>18438.73</v>
      </c>
      <c r="D3045" s="24">
        <v>24210.995483111878</v>
      </c>
      <c r="E3045">
        <v>25286.407004884106</v>
      </c>
    </row>
    <row r="3046" spans="1:5" x14ac:dyDescent="0.4">
      <c r="A3046" s="21">
        <v>42858</v>
      </c>
      <c r="B3046" s="22">
        <v>24045</v>
      </c>
      <c r="C3046">
        <v>23323.649999999998</v>
      </c>
      <c r="D3046" s="24">
        <v>23456.086174699751</v>
      </c>
      <c r="E3046">
        <v>25377.639658617823</v>
      </c>
    </row>
    <row r="3047" spans="1:5" x14ac:dyDescent="0.4">
      <c r="A3047" s="21">
        <v>42859</v>
      </c>
      <c r="B3047" s="22">
        <v>19273</v>
      </c>
      <c r="C3047">
        <v>18694.809999999998</v>
      </c>
      <c r="D3047" s="24">
        <v>23492.55602858539</v>
      </c>
      <c r="E3047">
        <v>25342.335703253706</v>
      </c>
    </row>
    <row r="3048" spans="1:5" x14ac:dyDescent="0.4">
      <c r="A3048" s="21">
        <v>42860</v>
      </c>
      <c r="B3048" s="22">
        <v>25864</v>
      </c>
      <c r="C3048">
        <v>25088.079999999998</v>
      </c>
      <c r="D3048" s="24">
        <v>23460.674508757522</v>
      </c>
      <c r="E3048">
        <v>25245.122927372395</v>
      </c>
    </row>
    <row r="3049" spans="1:5" x14ac:dyDescent="0.4">
      <c r="A3049" s="21">
        <v>42861</v>
      </c>
      <c r="B3049" s="22">
        <v>22551</v>
      </c>
      <c r="C3049">
        <v>21874.47</v>
      </c>
      <c r="D3049" s="24">
        <v>23367.019419992645</v>
      </c>
      <c r="E3049">
        <v>25287.789568364238</v>
      </c>
    </row>
    <row r="3050" spans="1:5" x14ac:dyDescent="0.4">
      <c r="A3050" s="21">
        <v>42862</v>
      </c>
      <c r="B3050" s="22">
        <v>19220</v>
      </c>
      <c r="C3050">
        <v>18643.399999999998</v>
      </c>
      <c r="D3050" s="24">
        <v>23238.385941137345</v>
      </c>
      <c r="E3050">
        <v>25379.027191382331</v>
      </c>
    </row>
    <row r="3051" spans="1:5" x14ac:dyDescent="0.4">
      <c r="A3051" s="21">
        <v>42863</v>
      </c>
      <c r="B3051" s="22">
        <v>22146</v>
      </c>
      <c r="C3051">
        <v>21481.62</v>
      </c>
      <c r="D3051" s="24">
        <v>23295.181250203808</v>
      </c>
      <c r="E3051">
        <v>25343.721286820764</v>
      </c>
    </row>
    <row r="3052" spans="1:5" x14ac:dyDescent="0.4">
      <c r="A3052" s="21">
        <v>42864</v>
      </c>
      <c r="B3052" s="22">
        <v>26662</v>
      </c>
      <c r="C3052">
        <v>25862.14</v>
      </c>
      <c r="D3052" s="24">
        <v>22893.573547517059</v>
      </c>
      <c r="E3052">
        <v>25246.503176997896</v>
      </c>
    </row>
    <row r="3053" spans="1:5" x14ac:dyDescent="0.4">
      <c r="A3053" s="21">
        <v>42865</v>
      </c>
      <c r="B3053" s="22">
        <v>21507</v>
      </c>
      <c r="C3053">
        <v>20861.79</v>
      </c>
      <c r="D3053" s="24">
        <v>23085.621192307881</v>
      </c>
      <c r="E3053">
        <v>25289.172131844371</v>
      </c>
    </row>
    <row r="3054" spans="1:5" x14ac:dyDescent="0.4">
      <c r="A3054" s="21">
        <v>42866</v>
      </c>
      <c r="B3054" s="22">
        <v>20251</v>
      </c>
      <c r="C3054">
        <v>19643.47</v>
      </c>
      <c r="D3054" s="24">
        <v>23367.249806302454</v>
      </c>
      <c r="E3054">
        <v>25380.414724146842</v>
      </c>
    </row>
    <row r="3055" spans="1:5" x14ac:dyDescent="0.4">
      <c r="A3055" s="21">
        <v>42867</v>
      </c>
      <c r="B3055" s="22">
        <v>26651</v>
      </c>
      <c r="C3055">
        <v>25851.469999999998</v>
      </c>
      <c r="D3055" s="24">
        <v>22868.983869094187</v>
      </c>
      <c r="E3055">
        <v>25345.10687038783</v>
      </c>
    </row>
    <row r="3056" spans="1:5" x14ac:dyDescent="0.4">
      <c r="A3056" s="21">
        <v>42868</v>
      </c>
      <c r="B3056" s="22">
        <v>21392</v>
      </c>
      <c r="C3056">
        <v>20750.239999999998</v>
      </c>
      <c r="D3056" s="24">
        <v>23000.898727489592</v>
      </c>
      <c r="E3056">
        <v>25247.883426623404</v>
      </c>
    </row>
    <row r="3057" spans="1:5" x14ac:dyDescent="0.4">
      <c r="A3057" s="21">
        <v>42869</v>
      </c>
      <c r="B3057" s="22">
        <v>20829</v>
      </c>
      <c r="C3057">
        <v>20204.13</v>
      </c>
      <c r="D3057" s="24">
        <v>23260.923243218836</v>
      </c>
      <c r="E3057">
        <v>25290.554695324507</v>
      </c>
    </row>
    <row r="3058" spans="1:5" x14ac:dyDescent="0.4">
      <c r="A3058" s="21">
        <v>42870</v>
      </c>
      <c r="B3058" s="22">
        <v>23549</v>
      </c>
      <c r="C3058">
        <v>22842.53</v>
      </c>
      <c r="D3058" s="24">
        <v>22895.061233554163</v>
      </c>
      <c r="E3058">
        <v>25381.802256911349</v>
      </c>
    </row>
    <row r="3059" spans="1:5" x14ac:dyDescent="0.4">
      <c r="A3059" s="21">
        <v>42871</v>
      </c>
      <c r="B3059" s="22">
        <v>25520</v>
      </c>
      <c r="C3059">
        <v>24754.399999999998</v>
      </c>
      <c r="D3059" s="24">
        <v>22723.269963026192</v>
      </c>
      <c r="E3059">
        <v>25346.492453954888</v>
      </c>
    </row>
    <row r="3060" spans="1:5" x14ac:dyDescent="0.4">
      <c r="A3060" s="21">
        <v>42872</v>
      </c>
      <c r="B3060" s="22">
        <v>26678</v>
      </c>
      <c r="C3060">
        <v>25877.66</v>
      </c>
      <c r="D3060" s="24">
        <v>23318.740453935035</v>
      </c>
      <c r="E3060">
        <v>25249.263676248906</v>
      </c>
    </row>
    <row r="3061" spans="1:5" x14ac:dyDescent="0.4">
      <c r="A3061" s="21">
        <v>42873</v>
      </c>
      <c r="B3061" s="22">
        <v>20248</v>
      </c>
      <c r="C3061">
        <v>19640.559999999998</v>
      </c>
      <c r="D3061" s="24">
        <v>23436.971645521466</v>
      </c>
      <c r="E3061">
        <v>25291.937258804639</v>
      </c>
    </row>
    <row r="3062" spans="1:5" x14ac:dyDescent="0.4">
      <c r="A3062" s="21">
        <v>42874</v>
      </c>
      <c r="B3062" s="22">
        <v>23998</v>
      </c>
      <c r="C3062">
        <v>23278.059999999998</v>
      </c>
      <c r="D3062" s="24">
        <v>22987.655873615597</v>
      </c>
      <c r="E3062">
        <v>25383.189789675856</v>
      </c>
    </row>
    <row r="3063" spans="1:5" x14ac:dyDescent="0.4">
      <c r="A3063" s="21">
        <v>42875</v>
      </c>
      <c r="B3063" s="22">
        <v>20177</v>
      </c>
      <c r="C3063">
        <v>19571.689999999999</v>
      </c>
      <c r="D3063" s="24">
        <v>23451.329910759399</v>
      </c>
      <c r="E3063">
        <v>25347.878037521954</v>
      </c>
    </row>
    <row r="3064" spans="1:5" x14ac:dyDescent="0.4">
      <c r="A3064" s="21">
        <v>42876</v>
      </c>
      <c r="B3064" s="22">
        <v>21125</v>
      </c>
      <c r="C3064">
        <v>20491.25</v>
      </c>
      <c r="D3064" s="24">
        <v>22980.113447158568</v>
      </c>
      <c r="E3064">
        <v>25250.643925874414</v>
      </c>
    </row>
    <row r="3065" spans="1:5" x14ac:dyDescent="0.4">
      <c r="A3065" s="21">
        <v>42877</v>
      </c>
      <c r="B3065" s="22">
        <v>20890</v>
      </c>
      <c r="C3065">
        <v>20263.3</v>
      </c>
      <c r="D3065" s="24">
        <v>22685.278566315301</v>
      </c>
      <c r="E3065">
        <v>25293.319822284775</v>
      </c>
    </row>
    <row r="3066" spans="1:5" x14ac:dyDescent="0.4">
      <c r="A3066" s="21">
        <v>42878</v>
      </c>
      <c r="B3066" s="22">
        <v>25254</v>
      </c>
      <c r="C3066">
        <v>24496.38</v>
      </c>
      <c r="D3066" s="24">
        <v>22872.563267431804</v>
      </c>
      <c r="E3066">
        <v>25384.577322440367</v>
      </c>
    </row>
    <row r="3067" spans="1:5" x14ac:dyDescent="0.4">
      <c r="A3067" s="21">
        <v>42879</v>
      </c>
      <c r="B3067" s="22">
        <v>26464</v>
      </c>
      <c r="C3067">
        <v>25670.079999999998</v>
      </c>
      <c r="D3067" s="24">
        <v>22859.726190172663</v>
      </c>
      <c r="E3067">
        <v>25349.263621089012</v>
      </c>
    </row>
    <row r="3068" spans="1:5" x14ac:dyDescent="0.4">
      <c r="A3068" s="21">
        <v>42880</v>
      </c>
      <c r="B3068" s="22">
        <v>19092</v>
      </c>
      <c r="C3068">
        <v>18519.239999999998</v>
      </c>
      <c r="D3068" s="24">
        <v>22989.284594741464</v>
      </c>
      <c r="E3068">
        <v>25252.024175499915</v>
      </c>
    </row>
    <row r="3069" spans="1:5" x14ac:dyDescent="0.4">
      <c r="A3069" s="21">
        <v>42881</v>
      </c>
      <c r="B3069" s="22">
        <v>25206</v>
      </c>
      <c r="C3069">
        <v>24449.82</v>
      </c>
      <c r="D3069" s="24">
        <v>23063.096439227818</v>
      </c>
      <c r="E3069">
        <v>25294.702385764911</v>
      </c>
    </row>
    <row r="3070" spans="1:5" x14ac:dyDescent="0.4">
      <c r="A3070" s="21">
        <v>42882</v>
      </c>
      <c r="B3070" s="22">
        <v>21041</v>
      </c>
      <c r="C3070">
        <v>20409.77</v>
      </c>
      <c r="D3070" s="24">
        <v>23044.05972306418</v>
      </c>
      <c r="E3070">
        <v>25385.964855204875</v>
      </c>
    </row>
    <row r="3071" spans="1:5" x14ac:dyDescent="0.4">
      <c r="A3071" s="21">
        <v>42883</v>
      </c>
      <c r="B3071" s="22">
        <v>20572</v>
      </c>
      <c r="C3071">
        <v>19954.84</v>
      </c>
      <c r="D3071" s="24">
        <v>22652.151600711491</v>
      </c>
      <c r="E3071">
        <v>25350.649204656078</v>
      </c>
    </row>
    <row r="3072" spans="1:5" x14ac:dyDescent="0.4">
      <c r="A3072" s="21">
        <v>42884</v>
      </c>
      <c r="B3072" s="22">
        <v>24569</v>
      </c>
      <c r="C3072">
        <v>23831.93</v>
      </c>
      <c r="D3072" s="24">
        <v>22934.157073818871</v>
      </c>
      <c r="E3072">
        <v>25253.404425125424</v>
      </c>
    </row>
    <row r="3073" spans="1:5" x14ac:dyDescent="0.4">
      <c r="A3073" s="21">
        <v>42885</v>
      </c>
      <c r="B3073" s="22">
        <v>25820</v>
      </c>
      <c r="C3073">
        <v>25045.399999999998</v>
      </c>
      <c r="D3073" s="24">
        <v>22829.532807385247</v>
      </c>
      <c r="E3073">
        <v>25296.084949245047</v>
      </c>
    </row>
    <row r="3074" spans="1:5" x14ac:dyDescent="0.4">
      <c r="A3074" s="21">
        <v>42886</v>
      </c>
      <c r="B3074" s="22">
        <v>25770</v>
      </c>
      <c r="C3074">
        <v>24996.899999999998</v>
      </c>
      <c r="D3074" s="24">
        <v>22824.142663022911</v>
      </c>
      <c r="E3074">
        <v>25387.352387969386</v>
      </c>
    </row>
    <row r="3075" spans="1:5" x14ac:dyDescent="0.4">
      <c r="A3075" s="21">
        <v>42887</v>
      </c>
      <c r="B3075" s="22">
        <v>19965</v>
      </c>
      <c r="C3075">
        <v>19366.05</v>
      </c>
      <c r="D3075" s="24">
        <v>23553.71943666464</v>
      </c>
      <c r="E3075">
        <v>25352.034788223136</v>
      </c>
    </row>
    <row r="3076" spans="1:5" x14ac:dyDescent="0.4">
      <c r="A3076" s="21">
        <v>42888</v>
      </c>
      <c r="B3076" s="22">
        <v>23803</v>
      </c>
      <c r="C3076">
        <v>23088.91</v>
      </c>
      <c r="D3076" s="24">
        <v>23054.948308783463</v>
      </c>
      <c r="E3076">
        <v>25254.784674750925</v>
      </c>
    </row>
    <row r="3077" spans="1:5" x14ac:dyDescent="0.4">
      <c r="A3077" s="21">
        <v>42889</v>
      </c>
      <c r="B3077" s="22">
        <v>25563</v>
      </c>
      <c r="C3077">
        <v>24796.11</v>
      </c>
      <c r="D3077" s="24">
        <v>22873.56769901549</v>
      </c>
      <c r="E3077">
        <v>25297.467512725179</v>
      </c>
    </row>
    <row r="3078" spans="1:5" x14ac:dyDescent="0.4">
      <c r="A3078" s="21">
        <v>42890</v>
      </c>
      <c r="B3078" s="22">
        <v>17933</v>
      </c>
      <c r="C3078">
        <v>17395.009999999998</v>
      </c>
      <c r="D3078" s="24">
        <v>23507.312928503241</v>
      </c>
      <c r="E3078">
        <v>25388.739920733893</v>
      </c>
    </row>
    <row r="3079" spans="1:5" x14ac:dyDescent="0.4">
      <c r="A3079" s="21">
        <v>42891</v>
      </c>
      <c r="B3079" s="22">
        <v>30203</v>
      </c>
      <c r="C3079">
        <v>29296.91</v>
      </c>
      <c r="D3079" s="24">
        <v>22904.692248312364</v>
      </c>
      <c r="E3079">
        <v>25353.420371790198</v>
      </c>
    </row>
    <row r="3080" spans="1:5" x14ac:dyDescent="0.4">
      <c r="A3080" s="21">
        <v>42892</v>
      </c>
      <c r="B3080" s="22">
        <v>32529</v>
      </c>
      <c r="C3080">
        <v>31553.129999999997</v>
      </c>
      <c r="D3080" s="24">
        <v>23253.162007911647</v>
      </c>
      <c r="E3080">
        <v>25256.164924376433</v>
      </c>
    </row>
    <row r="3081" spans="1:5" x14ac:dyDescent="0.4">
      <c r="A3081" s="21">
        <v>42893</v>
      </c>
      <c r="B3081" s="22">
        <v>25676</v>
      </c>
      <c r="C3081">
        <v>24905.719999999998</v>
      </c>
      <c r="D3081" s="24">
        <v>24316.661809108195</v>
      </c>
      <c r="E3081">
        <v>25298.850076205315</v>
      </c>
    </row>
    <row r="3082" spans="1:5" x14ac:dyDescent="0.4">
      <c r="A3082" s="21">
        <v>42894</v>
      </c>
      <c r="B3082" s="22">
        <v>23971</v>
      </c>
      <c r="C3082">
        <v>23251.87</v>
      </c>
      <c r="D3082" s="24">
        <v>24399.877608111794</v>
      </c>
      <c r="E3082">
        <v>25390.127453498404</v>
      </c>
    </row>
    <row r="3083" spans="1:5" x14ac:dyDescent="0.4">
      <c r="A3083" s="21">
        <v>42895</v>
      </c>
      <c r="B3083" s="22">
        <v>24537</v>
      </c>
      <c r="C3083">
        <v>23800.89</v>
      </c>
      <c r="D3083" s="24">
        <v>24158.015586686171</v>
      </c>
      <c r="E3083">
        <v>25354.80595535726</v>
      </c>
    </row>
    <row r="3084" spans="1:5" x14ac:dyDescent="0.4">
      <c r="A3084" s="21">
        <v>42896</v>
      </c>
      <c r="B3084" s="22">
        <v>23339</v>
      </c>
      <c r="C3084">
        <v>22638.829999999998</v>
      </c>
      <c r="D3084" s="24">
        <v>24437.152798125473</v>
      </c>
      <c r="E3084">
        <v>25257.545174001934</v>
      </c>
    </row>
    <row r="3085" spans="1:5" x14ac:dyDescent="0.4">
      <c r="A3085" s="21">
        <v>42897</v>
      </c>
      <c r="B3085" s="22">
        <v>21509</v>
      </c>
      <c r="C3085">
        <v>20863.73</v>
      </c>
      <c r="D3085" s="24">
        <v>24308.174533340723</v>
      </c>
      <c r="E3085">
        <v>25300.232639685448</v>
      </c>
    </row>
    <row r="3086" spans="1:5" x14ac:dyDescent="0.4">
      <c r="A3086" s="21">
        <v>42898</v>
      </c>
      <c r="B3086" s="22">
        <v>26187</v>
      </c>
      <c r="C3086">
        <v>25401.39</v>
      </c>
      <c r="D3086" s="24">
        <v>23892.888589021542</v>
      </c>
      <c r="E3086">
        <v>25391.514986262911</v>
      </c>
    </row>
    <row r="3087" spans="1:5" x14ac:dyDescent="0.4">
      <c r="A3087" s="21">
        <v>42899</v>
      </c>
      <c r="B3087" s="22">
        <v>25865</v>
      </c>
      <c r="C3087">
        <v>25089.05</v>
      </c>
      <c r="D3087" s="24">
        <v>24303.25688254548</v>
      </c>
      <c r="E3087">
        <v>25356.191538924322</v>
      </c>
    </row>
    <row r="3088" spans="1:5" x14ac:dyDescent="0.4">
      <c r="A3088" s="21">
        <v>42900</v>
      </c>
      <c r="B3088" s="22">
        <v>24434</v>
      </c>
      <c r="C3088">
        <v>23700.98</v>
      </c>
      <c r="D3088" s="24">
        <v>24361.720187119427</v>
      </c>
      <c r="E3088">
        <v>25258.925423627439</v>
      </c>
    </row>
    <row r="3089" spans="1:5" x14ac:dyDescent="0.4">
      <c r="A3089" s="21">
        <v>42901</v>
      </c>
      <c r="B3089" s="22">
        <v>21133</v>
      </c>
      <c r="C3089">
        <v>20499.009999999998</v>
      </c>
      <c r="D3089" s="24">
        <v>24227.147151458736</v>
      </c>
      <c r="E3089">
        <v>25301.615203165584</v>
      </c>
    </row>
    <row r="3090" spans="1:5" x14ac:dyDescent="0.4">
      <c r="A3090" s="21">
        <v>42902</v>
      </c>
      <c r="B3090" s="22">
        <v>26537</v>
      </c>
      <c r="C3090">
        <v>25740.89</v>
      </c>
      <c r="D3090" s="24">
        <v>24207.518404461774</v>
      </c>
      <c r="E3090">
        <v>25392.902519027422</v>
      </c>
    </row>
    <row r="3091" spans="1:5" x14ac:dyDescent="0.4">
      <c r="A3091" s="21">
        <v>42903</v>
      </c>
      <c r="B3091" s="22">
        <v>22406</v>
      </c>
      <c r="C3091">
        <v>21733.82</v>
      </c>
      <c r="D3091" s="24">
        <v>24308.915332283152</v>
      </c>
      <c r="E3091">
        <v>25357.577122491384</v>
      </c>
    </row>
    <row r="3092" spans="1:5" x14ac:dyDescent="0.4">
      <c r="A3092" s="21">
        <v>42904</v>
      </c>
      <c r="B3092" s="22">
        <v>19552</v>
      </c>
      <c r="C3092">
        <v>18965.439999999999</v>
      </c>
      <c r="D3092" s="24">
        <v>23984.918257004902</v>
      </c>
      <c r="E3092">
        <v>25260.305673252944</v>
      </c>
    </row>
    <row r="3093" spans="1:5" x14ac:dyDescent="0.4">
      <c r="A3093" s="21">
        <v>42905</v>
      </c>
      <c r="B3093" s="22">
        <v>27303</v>
      </c>
      <c r="C3093">
        <v>26483.91</v>
      </c>
      <c r="D3093" s="24">
        <v>23919.399862910599</v>
      </c>
      <c r="E3093">
        <v>25302.997766645716</v>
      </c>
    </row>
    <row r="3094" spans="1:5" x14ac:dyDescent="0.4">
      <c r="A3094" s="21">
        <v>42906</v>
      </c>
      <c r="B3094" s="22">
        <v>22798</v>
      </c>
      <c r="C3094">
        <v>22114.059999999998</v>
      </c>
      <c r="D3094" s="24">
        <v>24055.417960003171</v>
      </c>
      <c r="E3094">
        <v>25394.29005179193</v>
      </c>
    </row>
    <row r="3095" spans="1:5" x14ac:dyDescent="0.4">
      <c r="A3095" s="21">
        <v>42907</v>
      </c>
      <c r="B3095" s="22">
        <v>26521</v>
      </c>
      <c r="C3095">
        <v>25725.37</v>
      </c>
      <c r="D3095" s="24">
        <v>23753.456929744192</v>
      </c>
      <c r="E3095">
        <v>25358.962706058446</v>
      </c>
    </row>
    <row r="3096" spans="1:5" x14ac:dyDescent="0.4">
      <c r="A3096" s="21">
        <v>42908</v>
      </c>
      <c r="B3096" s="22">
        <v>21399</v>
      </c>
      <c r="C3096">
        <v>20757.03</v>
      </c>
      <c r="D3096" s="24">
        <v>24345.327030214376</v>
      </c>
      <c r="E3096">
        <v>25261.685922878445</v>
      </c>
    </row>
    <row r="3097" spans="1:5" x14ac:dyDescent="0.4">
      <c r="A3097" s="21">
        <v>42909</v>
      </c>
      <c r="B3097" s="22">
        <v>24851</v>
      </c>
      <c r="C3097">
        <v>24105.469999999998</v>
      </c>
      <c r="D3097" s="24">
        <v>23934.737218293969</v>
      </c>
      <c r="E3097">
        <v>25304.380330125852</v>
      </c>
    </row>
    <row r="3098" spans="1:5" x14ac:dyDescent="0.4">
      <c r="A3098" s="21">
        <v>42910</v>
      </c>
      <c r="B3098" s="22">
        <v>24200</v>
      </c>
      <c r="C3098">
        <v>23474</v>
      </c>
      <c r="D3098" s="24">
        <v>23848.023878476361</v>
      </c>
      <c r="E3098">
        <v>25395.677584556441</v>
      </c>
    </row>
    <row r="3099" spans="1:5" x14ac:dyDescent="0.4">
      <c r="A3099" s="21">
        <v>42911</v>
      </c>
      <c r="B3099" s="22">
        <v>21917</v>
      </c>
      <c r="C3099">
        <v>21259.489999999998</v>
      </c>
      <c r="D3099" s="24">
        <v>24183.67522960866</v>
      </c>
      <c r="E3099">
        <v>25360.348289625508</v>
      </c>
    </row>
    <row r="3100" spans="1:5" x14ac:dyDescent="0.4">
      <c r="A3100" s="21">
        <v>42912</v>
      </c>
      <c r="B3100" s="22">
        <v>25872</v>
      </c>
      <c r="C3100">
        <v>25095.84</v>
      </c>
      <c r="D3100" s="24">
        <v>23870.98756794216</v>
      </c>
      <c r="E3100">
        <v>25263.066172503954</v>
      </c>
    </row>
    <row r="3101" spans="1:5" x14ac:dyDescent="0.4">
      <c r="A3101" s="21">
        <v>42913</v>
      </c>
      <c r="B3101" s="22">
        <v>32870</v>
      </c>
      <c r="C3101">
        <v>31883.899999999998</v>
      </c>
      <c r="D3101" s="24">
        <v>23862.341964835599</v>
      </c>
      <c r="E3101">
        <v>25305.762893605985</v>
      </c>
    </row>
    <row r="3102" spans="1:5" x14ac:dyDescent="0.4">
      <c r="A3102" s="21">
        <v>42914</v>
      </c>
      <c r="B3102" s="22">
        <v>30789</v>
      </c>
      <c r="C3102">
        <v>29865.329999999998</v>
      </c>
      <c r="D3102" s="24">
        <v>24850.991391675401</v>
      </c>
      <c r="E3102">
        <v>25397.065117320948</v>
      </c>
    </row>
    <row r="3103" spans="1:5" x14ac:dyDescent="0.4">
      <c r="A3103" s="21">
        <v>42915</v>
      </c>
      <c r="B3103" s="22">
        <v>20153</v>
      </c>
      <c r="C3103">
        <v>19548.41</v>
      </c>
      <c r="D3103" s="24">
        <v>25222.619548150957</v>
      </c>
      <c r="E3103">
        <v>25361.73387319257</v>
      </c>
    </row>
    <row r="3104" spans="1:5" x14ac:dyDescent="0.4">
      <c r="A3104" s="21">
        <v>42916</v>
      </c>
      <c r="B3104" s="22">
        <v>33371</v>
      </c>
      <c r="C3104">
        <v>32369.87</v>
      </c>
      <c r="D3104" s="24">
        <v>24737.137355956427</v>
      </c>
      <c r="E3104">
        <v>25264.446422129455</v>
      </c>
    </row>
    <row r="3105" spans="1:5" x14ac:dyDescent="0.4">
      <c r="A3105" s="21">
        <v>42917</v>
      </c>
      <c r="B3105" s="22">
        <v>25857</v>
      </c>
      <c r="C3105">
        <v>25081.29</v>
      </c>
      <c r="D3105" s="24">
        <v>25667.493101341679</v>
      </c>
      <c r="E3105">
        <v>25307.145457086117</v>
      </c>
    </row>
    <row r="3106" spans="1:5" x14ac:dyDescent="0.4">
      <c r="A3106" s="21">
        <v>42918</v>
      </c>
      <c r="B3106" s="22">
        <v>20687</v>
      </c>
      <c r="C3106">
        <v>20066.39</v>
      </c>
      <c r="D3106" s="24">
        <v>25460.297309317895</v>
      </c>
      <c r="E3106">
        <v>25398.452650085459</v>
      </c>
    </row>
    <row r="3107" spans="1:5" x14ac:dyDescent="0.4">
      <c r="A3107" s="21">
        <v>42919</v>
      </c>
      <c r="B3107" s="22">
        <v>30469</v>
      </c>
      <c r="C3107">
        <v>29554.93</v>
      </c>
      <c r="D3107" s="24">
        <v>25153.922284155575</v>
      </c>
      <c r="E3107">
        <v>25363.119456759632</v>
      </c>
    </row>
    <row r="3108" spans="1:5" x14ac:dyDescent="0.4">
      <c r="A3108" s="21">
        <v>42920</v>
      </c>
      <c r="B3108" s="22">
        <v>26694</v>
      </c>
      <c r="C3108">
        <v>25893.18</v>
      </c>
      <c r="D3108" s="24">
        <v>25728.446834656661</v>
      </c>
      <c r="E3108">
        <v>25265.826671754963</v>
      </c>
    </row>
    <row r="3109" spans="1:5" x14ac:dyDescent="0.4">
      <c r="A3109" s="21">
        <v>42921</v>
      </c>
      <c r="B3109" s="22">
        <v>25838</v>
      </c>
      <c r="C3109">
        <v>25062.86</v>
      </c>
      <c r="D3109" s="24">
        <v>25522.539442493431</v>
      </c>
      <c r="E3109">
        <v>25308.528020566257</v>
      </c>
    </row>
    <row r="3110" spans="1:5" x14ac:dyDescent="0.4">
      <c r="A3110" s="21">
        <v>42922</v>
      </c>
      <c r="B3110" s="22">
        <v>24562</v>
      </c>
      <c r="C3110">
        <v>23825.14</v>
      </c>
      <c r="D3110" s="24">
        <v>25732.110332616561</v>
      </c>
      <c r="E3110">
        <v>25399.840182849966</v>
      </c>
    </row>
    <row r="3111" spans="1:5" x14ac:dyDescent="0.4">
      <c r="A3111" s="21">
        <v>42923</v>
      </c>
      <c r="B3111" s="22">
        <v>25069</v>
      </c>
      <c r="C3111">
        <v>24316.93</v>
      </c>
      <c r="D3111" s="24">
        <v>25750.537173735571</v>
      </c>
      <c r="E3111">
        <v>25364.505040326694</v>
      </c>
    </row>
    <row r="3112" spans="1:5" x14ac:dyDescent="0.4">
      <c r="A3112" s="21">
        <v>42924</v>
      </c>
      <c r="B3112" s="22">
        <v>22696</v>
      </c>
      <c r="C3112">
        <v>22015.119999999999</v>
      </c>
      <c r="D3112" s="24">
        <v>25409.939328460285</v>
      </c>
      <c r="E3112">
        <v>25267.206921380464</v>
      </c>
    </row>
    <row r="3113" spans="1:5" x14ac:dyDescent="0.4">
      <c r="A3113" s="21">
        <v>42925</v>
      </c>
      <c r="B3113" s="22">
        <v>20623</v>
      </c>
      <c r="C3113">
        <v>20004.309999999998</v>
      </c>
      <c r="D3113" s="24">
        <v>25363.672650299493</v>
      </c>
      <c r="E3113">
        <v>25309.910584046389</v>
      </c>
    </row>
    <row r="3114" spans="1:5" x14ac:dyDescent="0.4">
      <c r="A3114" s="21">
        <v>42926</v>
      </c>
      <c r="B3114" s="22">
        <v>26359</v>
      </c>
      <c r="C3114">
        <v>25568.23</v>
      </c>
      <c r="D3114" s="24">
        <v>25106.272379145772</v>
      </c>
      <c r="E3114">
        <v>25401.227715614474</v>
      </c>
    </row>
    <row r="3115" spans="1:5" x14ac:dyDescent="0.4">
      <c r="A3115" s="21">
        <v>42927</v>
      </c>
      <c r="B3115" s="22">
        <v>27108</v>
      </c>
      <c r="C3115">
        <v>26294.76</v>
      </c>
      <c r="D3115" s="24">
        <v>24898.830997797068</v>
      </c>
      <c r="E3115">
        <v>25365.890623893756</v>
      </c>
    </row>
    <row r="3116" spans="1:5" x14ac:dyDescent="0.4">
      <c r="A3116" s="21">
        <v>42928</v>
      </c>
      <c r="B3116" s="22">
        <v>27116</v>
      </c>
      <c r="C3116">
        <v>26302.52</v>
      </c>
      <c r="D3116" s="24">
        <v>25212.02676712145</v>
      </c>
      <c r="E3116">
        <v>25268.587171005973</v>
      </c>
    </row>
    <row r="3117" spans="1:5" x14ac:dyDescent="0.4">
      <c r="A3117" s="21">
        <v>42929</v>
      </c>
      <c r="B3117" s="22">
        <v>21746</v>
      </c>
      <c r="C3117">
        <v>21093.62</v>
      </c>
      <c r="D3117" s="24">
        <v>25545.105910656101</v>
      </c>
      <c r="E3117">
        <v>25311.293147526525</v>
      </c>
    </row>
    <row r="3118" spans="1:5" x14ac:dyDescent="0.4">
      <c r="A3118" s="21">
        <v>42930</v>
      </c>
      <c r="B3118" s="22">
        <v>26467</v>
      </c>
      <c r="C3118">
        <v>25672.989999999998</v>
      </c>
      <c r="D3118" s="24">
        <v>24953.962766396056</v>
      </c>
      <c r="E3118">
        <v>25402.615248378981</v>
      </c>
    </row>
    <row r="3119" spans="1:5" x14ac:dyDescent="0.4">
      <c r="A3119" s="21">
        <v>42931</v>
      </c>
      <c r="B3119" s="22">
        <v>21932</v>
      </c>
      <c r="C3119">
        <v>21274.04</v>
      </c>
      <c r="D3119" s="24">
        <v>25209.064061287354</v>
      </c>
      <c r="E3119">
        <v>25367.276207460818</v>
      </c>
    </row>
    <row r="3120" spans="1:5" x14ac:dyDescent="0.4">
      <c r="A3120" s="21">
        <v>42932</v>
      </c>
      <c r="B3120" s="22">
        <v>20558</v>
      </c>
      <c r="C3120">
        <v>19941.259999999998</v>
      </c>
      <c r="D3120" s="24">
        <v>25069.705714775435</v>
      </c>
      <c r="E3120">
        <v>25269.967420631474</v>
      </c>
    </row>
    <row r="3121" spans="1:5" x14ac:dyDescent="0.4">
      <c r="A3121" s="21">
        <v>42933</v>
      </c>
      <c r="B3121" s="22">
        <v>23665</v>
      </c>
      <c r="C3121">
        <v>22955.05</v>
      </c>
      <c r="D3121" s="24">
        <v>24488.576735071994</v>
      </c>
      <c r="E3121">
        <v>25312.675711006657</v>
      </c>
    </row>
    <row r="3122" spans="1:5" x14ac:dyDescent="0.4">
      <c r="A3122" s="21">
        <v>42934</v>
      </c>
      <c r="B3122" s="22">
        <v>26338</v>
      </c>
      <c r="C3122">
        <v>25547.86</v>
      </c>
      <c r="D3122" s="24">
        <v>24503.673499831297</v>
      </c>
      <c r="E3122">
        <v>25404.002781143488</v>
      </c>
    </row>
    <row r="3123" spans="1:5" x14ac:dyDescent="0.4">
      <c r="A3123" s="21">
        <v>42935</v>
      </c>
      <c r="B3123" s="22">
        <v>26925</v>
      </c>
      <c r="C3123">
        <v>26117.25</v>
      </c>
      <c r="D3123" s="24">
        <v>24747.106889905444</v>
      </c>
      <c r="E3123">
        <v>25368.661791027876</v>
      </c>
    </row>
    <row r="3124" spans="1:5" x14ac:dyDescent="0.4">
      <c r="A3124" s="21">
        <v>42936</v>
      </c>
      <c r="B3124" s="22">
        <v>21672</v>
      </c>
      <c r="C3124">
        <v>21021.84</v>
      </c>
      <c r="D3124" s="24">
        <v>24728.488921667526</v>
      </c>
      <c r="E3124">
        <v>25271.347670256979</v>
      </c>
    </row>
    <row r="3125" spans="1:5" x14ac:dyDescent="0.4">
      <c r="A3125" s="21">
        <v>42937</v>
      </c>
      <c r="B3125" s="22">
        <v>25420</v>
      </c>
      <c r="C3125">
        <v>24657.399999999998</v>
      </c>
      <c r="D3125" s="24">
        <v>24600.173107272418</v>
      </c>
      <c r="E3125">
        <v>25314.058274486793</v>
      </c>
    </row>
    <row r="3126" spans="1:5" x14ac:dyDescent="0.4">
      <c r="A3126" s="21">
        <v>42938</v>
      </c>
      <c r="B3126" s="22">
        <v>23600</v>
      </c>
      <c r="C3126">
        <v>22892</v>
      </c>
      <c r="D3126" s="24">
        <v>24768.21594845537</v>
      </c>
      <c r="E3126">
        <v>25405.390313907999</v>
      </c>
    </row>
    <row r="3127" spans="1:5" x14ac:dyDescent="0.4">
      <c r="A3127" s="21">
        <v>42939</v>
      </c>
      <c r="B3127" s="22">
        <v>24610</v>
      </c>
      <c r="C3127">
        <v>23871.7</v>
      </c>
      <c r="D3127" s="24">
        <v>24430.548159476984</v>
      </c>
      <c r="E3127">
        <v>25370.047374594942</v>
      </c>
    </row>
    <row r="3128" spans="1:5" x14ac:dyDescent="0.4">
      <c r="A3128" s="21">
        <v>42940</v>
      </c>
      <c r="B3128" s="22">
        <v>44834</v>
      </c>
      <c r="C3128">
        <v>43488.979999999996</v>
      </c>
      <c r="D3128" s="24">
        <v>24599.272866438478</v>
      </c>
      <c r="E3128">
        <v>25272.727919882484</v>
      </c>
    </row>
    <row r="3129" spans="1:5" x14ac:dyDescent="0.4">
      <c r="A3129" s="21">
        <v>42941</v>
      </c>
      <c r="B3129" s="22">
        <v>23435</v>
      </c>
      <c r="C3129">
        <v>22731.95</v>
      </c>
      <c r="D3129" s="24">
        <v>26264.185434241739</v>
      </c>
      <c r="E3129">
        <v>25315.440837966926</v>
      </c>
    </row>
    <row r="3130" spans="1:5" x14ac:dyDescent="0.4">
      <c r="A3130" s="21">
        <v>42942</v>
      </c>
      <c r="B3130" s="22">
        <v>27125</v>
      </c>
      <c r="C3130">
        <v>26311.25</v>
      </c>
      <c r="D3130" s="24">
        <v>25799.46393375914</v>
      </c>
      <c r="E3130">
        <v>25406.777846672507</v>
      </c>
    </row>
    <row r="3131" spans="1:5" x14ac:dyDescent="0.4">
      <c r="A3131" s="21">
        <v>42943</v>
      </c>
      <c r="B3131" s="22">
        <v>23196</v>
      </c>
      <c r="C3131">
        <v>22500.12</v>
      </c>
      <c r="D3131" s="24">
        <v>26296.580516179565</v>
      </c>
      <c r="E3131">
        <v>25371.432958162</v>
      </c>
    </row>
    <row r="3132" spans="1:5" x14ac:dyDescent="0.4">
      <c r="A3132" s="21">
        <v>42944</v>
      </c>
      <c r="B3132" s="22">
        <v>25417</v>
      </c>
      <c r="C3132">
        <v>24654.489999999998</v>
      </c>
      <c r="D3132" s="24">
        <v>25877.266465187906</v>
      </c>
      <c r="E3132">
        <v>25274.108169507988</v>
      </c>
    </row>
    <row r="3133" spans="1:5" x14ac:dyDescent="0.4">
      <c r="A3133" s="21">
        <v>42945</v>
      </c>
      <c r="B3133" s="22">
        <v>23871</v>
      </c>
      <c r="C3133">
        <v>23154.87</v>
      </c>
      <c r="D3133" s="24">
        <v>25646.450662772684</v>
      </c>
      <c r="E3133">
        <v>25316.823401447062</v>
      </c>
    </row>
    <row r="3134" spans="1:5" x14ac:dyDescent="0.4">
      <c r="A3134" s="21">
        <v>42946</v>
      </c>
      <c r="B3134" s="22">
        <v>20409</v>
      </c>
      <c r="C3134">
        <v>19796.73</v>
      </c>
      <c r="D3134" s="24">
        <v>25844.898940312316</v>
      </c>
      <c r="E3134">
        <v>25408.165379437018</v>
      </c>
    </row>
    <row r="3135" spans="1:5" x14ac:dyDescent="0.4">
      <c r="A3135" s="21">
        <v>42947</v>
      </c>
      <c r="B3135" s="22">
        <v>26511</v>
      </c>
      <c r="C3135">
        <v>25715.67</v>
      </c>
      <c r="D3135" s="24">
        <v>25277.156557453902</v>
      </c>
      <c r="E3135">
        <v>25372.818541729066</v>
      </c>
    </row>
    <row r="3136" spans="1:5" x14ac:dyDescent="0.4">
      <c r="A3136" s="21">
        <v>42948</v>
      </c>
      <c r="B3136" s="22">
        <v>26843</v>
      </c>
      <c r="C3136">
        <v>26037.71</v>
      </c>
      <c r="D3136" s="24">
        <v>25167.051752563159</v>
      </c>
      <c r="E3136">
        <v>25275.488419133493</v>
      </c>
    </row>
    <row r="3137" spans="1:5" x14ac:dyDescent="0.4">
      <c r="A3137" s="21">
        <v>42949</v>
      </c>
      <c r="B3137" s="22">
        <v>28967</v>
      </c>
      <c r="C3137">
        <v>28097.989999999998</v>
      </c>
      <c r="D3137" s="24">
        <v>25589.433760196422</v>
      </c>
      <c r="E3137">
        <v>25318.205964927194</v>
      </c>
    </row>
    <row r="3138" spans="1:5" x14ac:dyDescent="0.4">
      <c r="A3138" s="21">
        <v>42950</v>
      </c>
      <c r="B3138" s="22">
        <v>20675</v>
      </c>
      <c r="C3138">
        <v>20054.75</v>
      </c>
      <c r="D3138" s="24">
        <v>25784.817416025588</v>
      </c>
      <c r="E3138">
        <v>25409.552912201525</v>
      </c>
    </row>
    <row r="3139" spans="1:5" x14ac:dyDescent="0.4">
      <c r="A3139" s="21">
        <v>42951</v>
      </c>
      <c r="B3139" s="22">
        <v>26830</v>
      </c>
      <c r="C3139">
        <v>26025.1</v>
      </c>
      <c r="D3139" s="24">
        <v>25184.730339573161</v>
      </c>
      <c r="E3139">
        <v>25374.204125296124</v>
      </c>
    </row>
    <row r="3140" spans="1:5" x14ac:dyDescent="0.4">
      <c r="A3140" s="21">
        <v>42952</v>
      </c>
      <c r="B3140" s="22">
        <v>22401</v>
      </c>
      <c r="C3140">
        <v>21728.97</v>
      </c>
      <c r="D3140" s="24">
        <v>25623.86648740774</v>
      </c>
      <c r="E3140">
        <v>25276.868668758998</v>
      </c>
    </row>
    <row r="3141" spans="1:5" x14ac:dyDescent="0.4">
      <c r="A3141" s="21">
        <v>42953</v>
      </c>
      <c r="B3141" s="22">
        <v>21280</v>
      </c>
      <c r="C3141">
        <v>20641.599999999999</v>
      </c>
      <c r="D3141" s="24">
        <v>25208.938830923125</v>
      </c>
      <c r="E3141">
        <v>25319.58852840733</v>
      </c>
    </row>
    <row r="3142" spans="1:5" x14ac:dyDescent="0.4">
      <c r="A3142" s="21">
        <v>42954</v>
      </c>
      <c r="B3142" s="22">
        <v>25897</v>
      </c>
      <c r="C3142">
        <v>25120.09</v>
      </c>
      <c r="D3142" s="24">
        <v>24780.768595213714</v>
      </c>
      <c r="E3142">
        <v>25410.940444966036</v>
      </c>
    </row>
    <row r="3143" spans="1:5" x14ac:dyDescent="0.4">
      <c r="A3143" s="21">
        <v>42955</v>
      </c>
      <c r="B3143" s="22">
        <v>23844</v>
      </c>
      <c r="C3143">
        <v>23128.68</v>
      </c>
      <c r="D3143" s="24">
        <v>25117.556317900231</v>
      </c>
      <c r="E3143">
        <v>25375.58970886319</v>
      </c>
    </row>
    <row r="3144" spans="1:5" x14ac:dyDescent="0.4">
      <c r="A3144" s="21">
        <v>42956</v>
      </c>
      <c r="B3144" s="22">
        <v>26111</v>
      </c>
      <c r="C3144">
        <v>25327.67</v>
      </c>
      <c r="D3144" s="24">
        <v>24848.207510065673</v>
      </c>
      <c r="E3144">
        <v>25278.248918384503</v>
      </c>
    </row>
    <row r="3145" spans="1:5" x14ac:dyDescent="0.4">
      <c r="A3145" s="21">
        <v>42957</v>
      </c>
      <c r="B3145" s="22">
        <v>20515</v>
      </c>
      <c r="C3145">
        <v>19899.55</v>
      </c>
      <c r="D3145" s="24">
        <v>24882.955893791393</v>
      </c>
      <c r="E3145">
        <v>25320.971091887463</v>
      </c>
    </row>
    <row r="3146" spans="1:5" x14ac:dyDescent="0.4">
      <c r="A3146" s="21">
        <v>42958</v>
      </c>
      <c r="B3146" s="22">
        <v>26039</v>
      </c>
      <c r="C3146">
        <v>25257.829999999998</v>
      </c>
      <c r="D3146" s="24">
        <v>24761.234008722186</v>
      </c>
      <c r="E3146">
        <v>25412.327977730543</v>
      </c>
    </row>
    <row r="3147" spans="1:5" x14ac:dyDescent="0.4">
      <c r="A3147" s="21">
        <v>42959</v>
      </c>
      <c r="B3147" s="22">
        <v>24957</v>
      </c>
      <c r="C3147">
        <v>24208.29</v>
      </c>
      <c r="D3147" s="24">
        <v>24720.916044829763</v>
      </c>
      <c r="E3147">
        <v>25376.975292430248</v>
      </c>
    </row>
    <row r="3148" spans="1:5" x14ac:dyDescent="0.4">
      <c r="A3148" s="21">
        <v>42960</v>
      </c>
      <c r="B3148" s="22">
        <v>20701</v>
      </c>
      <c r="C3148">
        <v>20079.97</v>
      </c>
      <c r="D3148" s="24">
        <v>24611.174391997032</v>
      </c>
      <c r="E3148">
        <v>25279.629168010004</v>
      </c>
    </row>
    <row r="3149" spans="1:5" x14ac:dyDescent="0.4">
      <c r="A3149" s="21">
        <v>42961</v>
      </c>
      <c r="B3149" s="22">
        <v>42584</v>
      </c>
      <c r="C3149">
        <v>41306.479999999996</v>
      </c>
      <c r="D3149" s="24">
        <v>24587.973586287928</v>
      </c>
      <c r="E3149">
        <v>25322.353655367599</v>
      </c>
    </row>
    <row r="3150" spans="1:5" x14ac:dyDescent="0.4">
      <c r="A3150" s="21">
        <v>42962</v>
      </c>
      <c r="B3150" s="22">
        <v>24069</v>
      </c>
      <c r="C3150">
        <v>23346.93</v>
      </c>
      <c r="D3150" s="24">
        <v>25833.298257729006</v>
      </c>
      <c r="E3150">
        <v>25413.715510495054</v>
      </c>
    </row>
    <row r="3151" spans="1:5" x14ac:dyDescent="0.4">
      <c r="A3151" s="21">
        <v>42963</v>
      </c>
      <c r="B3151" s="22">
        <v>22183</v>
      </c>
      <c r="C3151">
        <v>21517.51</v>
      </c>
      <c r="D3151" s="24">
        <v>25512.330275142143</v>
      </c>
      <c r="E3151">
        <v>25378.360875997314</v>
      </c>
    </row>
    <row r="3152" spans="1:5" x14ac:dyDescent="0.4">
      <c r="A3152" s="21">
        <v>42964</v>
      </c>
      <c r="B3152" s="22">
        <v>19004</v>
      </c>
      <c r="C3152">
        <v>18433.88</v>
      </c>
      <c r="D3152" s="24">
        <v>25796.838231535079</v>
      </c>
      <c r="E3152">
        <v>25281.009417635512</v>
      </c>
    </row>
    <row r="3153" spans="1:5" x14ac:dyDescent="0.4">
      <c r="A3153" s="21">
        <v>42965</v>
      </c>
      <c r="B3153" s="22">
        <v>26461</v>
      </c>
      <c r="C3153">
        <v>25667.17</v>
      </c>
      <c r="D3153" s="24">
        <v>24894.07336539475</v>
      </c>
      <c r="E3153">
        <v>25323.736218847735</v>
      </c>
    </row>
    <row r="3154" spans="1:5" x14ac:dyDescent="0.4">
      <c r="A3154" s="21">
        <v>42966</v>
      </c>
      <c r="B3154" s="22">
        <v>24245</v>
      </c>
      <c r="C3154">
        <v>23517.649999999998</v>
      </c>
      <c r="D3154" s="24">
        <v>24819.817795644223</v>
      </c>
      <c r="E3154">
        <v>25415.103043259562</v>
      </c>
    </row>
    <row r="3155" spans="1:5" x14ac:dyDescent="0.4">
      <c r="A3155" s="21">
        <v>42967</v>
      </c>
      <c r="B3155" s="22">
        <v>24155</v>
      </c>
      <c r="C3155">
        <v>23430.35</v>
      </c>
      <c r="D3155" s="24">
        <v>25268.989489029507</v>
      </c>
      <c r="E3155">
        <v>25379.746459564372</v>
      </c>
    </row>
    <row r="3156" spans="1:5" x14ac:dyDescent="0.4">
      <c r="A3156" s="21">
        <v>42968</v>
      </c>
      <c r="B3156" s="22">
        <v>25968</v>
      </c>
      <c r="C3156">
        <v>25188.959999999999</v>
      </c>
      <c r="D3156" s="24">
        <v>24905.579237843282</v>
      </c>
      <c r="E3156">
        <v>25282.389667261014</v>
      </c>
    </row>
    <row r="3157" spans="1:5" x14ac:dyDescent="0.4">
      <c r="A3157" s="21">
        <v>42969</v>
      </c>
      <c r="B3157" s="22">
        <v>28454</v>
      </c>
      <c r="C3157">
        <v>27600.38</v>
      </c>
      <c r="D3157" s="24">
        <v>24767.691507775318</v>
      </c>
      <c r="E3157">
        <v>25325.118782327867</v>
      </c>
    </row>
    <row r="3158" spans="1:5" x14ac:dyDescent="0.4">
      <c r="A3158" s="21">
        <v>42970</v>
      </c>
      <c r="B3158" s="22">
        <v>43356</v>
      </c>
      <c r="C3158">
        <v>42055.32</v>
      </c>
      <c r="D3158" s="24">
        <v>25548.741462352195</v>
      </c>
      <c r="E3158">
        <v>25416.490576024073</v>
      </c>
    </row>
    <row r="3159" spans="1:5" x14ac:dyDescent="0.4">
      <c r="A3159" s="21">
        <v>42971</v>
      </c>
      <c r="B3159" s="22">
        <v>37207</v>
      </c>
      <c r="C3159">
        <v>36090.79</v>
      </c>
      <c r="D3159" s="24">
        <v>26669.014896519791</v>
      </c>
      <c r="E3159">
        <v>25381.132043131438</v>
      </c>
    </row>
    <row r="3160" spans="1:5" x14ac:dyDescent="0.4">
      <c r="A3160" s="21">
        <v>42972</v>
      </c>
      <c r="B3160" s="22">
        <v>25612</v>
      </c>
      <c r="C3160">
        <v>24843.64</v>
      </c>
      <c r="D3160" s="24">
        <v>27281.103210627458</v>
      </c>
      <c r="E3160">
        <v>25283.769916886518</v>
      </c>
    </row>
    <row r="3161" spans="1:5" x14ac:dyDescent="0.4">
      <c r="A3161" s="21">
        <v>42973</v>
      </c>
      <c r="B3161" s="22">
        <v>30039</v>
      </c>
      <c r="C3161">
        <v>29137.829999999998</v>
      </c>
      <c r="D3161" s="24">
        <v>27849.033289154442</v>
      </c>
      <c r="E3161">
        <v>25326.501345808003</v>
      </c>
    </row>
    <row r="3162" spans="1:5" x14ac:dyDescent="0.4">
      <c r="A3162" s="21">
        <v>42974</v>
      </c>
      <c r="B3162" s="22">
        <v>23622</v>
      </c>
      <c r="C3162">
        <v>22913.34</v>
      </c>
      <c r="D3162" s="24">
        <v>27651.841794666427</v>
      </c>
      <c r="E3162">
        <v>25417.87810878858</v>
      </c>
    </row>
    <row r="3163" spans="1:5" x14ac:dyDescent="0.4">
      <c r="A3163" s="21">
        <v>42975</v>
      </c>
      <c r="B3163" s="22">
        <v>25295</v>
      </c>
      <c r="C3163">
        <v>24536.149999999998</v>
      </c>
      <c r="D3163" s="24">
        <v>26990.078635730482</v>
      </c>
      <c r="E3163">
        <v>25382.517626698496</v>
      </c>
    </row>
    <row r="3164" spans="1:5" x14ac:dyDescent="0.4">
      <c r="A3164" s="21">
        <v>42976</v>
      </c>
      <c r="B3164" s="22">
        <v>27599</v>
      </c>
      <c r="C3164">
        <v>26771.03</v>
      </c>
      <c r="D3164" s="24">
        <v>27592.778846363053</v>
      </c>
      <c r="E3164">
        <v>25285.150166512023</v>
      </c>
    </row>
    <row r="3165" spans="1:5" x14ac:dyDescent="0.4">
      <c r="A3165" s="21">
        <v>42977</v>
      </c>
      <c r="B3165" s="22">
        <v>26184</v>
      </c>
      <c r="C3165">
        <v>25398.48</v>
      </c>
      <c r="D3165" s="24">
        <v>27160.146452912821</v>
      </c>
      <c r="E3165">
        <v>25327.883909288135</v>
      </c>
    </row>
    <row r="3166" spans="1:5" x14ac:dyDescent="0.4">
      <c r="A3166" s="21">
        <v>42978</v>
      </c>
      <c r="B3166" s="22">
        <v>22012</v>
      </c>
      <c r="C3166">
        <v>21351.64</v>
      </c>
      <c r="D3166" s="24">
        <v>26765.883420875678</v>
      </c>
      <c r="E3166">
        <v>25419.265641553087</v>
      </c>
    </row>
    <row r="3167" spans="1:5" x14ac:dyDescent="0.4">
      <c r="A3167" s="21">
        <v>42979</v>
      </c>
      <c r="B3167" s="22">
        <v>25944</v>
      </c>
      <c r="C3167">
        <v>25165.68</v>
      </c>
      <c r="D3167" s="24">
        <v>27137.048745997265</v>
      </c>
      <c r="E3167">
        <v>25383.903210265562</v>
      </c>
    </row>
    <row r="3168" spans="1:5" x14ac:dyDescent="0.4">
      <c r="A3168" s="21">
        <v>42980</v>
      </c>
      <c r="B3168" s="22">
        <v>24215</v>
      </c>
      <c r="C3168">
        <v>23488.55</v>
      </c>
      <c r="D3168" s="24">
        <v>26608.361172302459</v>
      </c>
      <c r="E3168">
        <v>25286.530416137528</v>
      </c>
    </row>
    <row r="3169" spans="1:5" x14ac:dyDescent="0.4">
      <c r="A3169" s="21">
        <v>42981</v>
      </c>
      <c r="B3169" s="22">
        <v>19783</v>
      </c>
      <c r="C3169">
        <v>19189.509999999998</v>
      </c>
      <c r="D3169" s="24">
        <v>26067.980881472591</v>
      </c>
      <c r="E3169">
        <v>25329.266472768271</v>
      </c>
    </row>
    <row r="3170" spans="1:5" x14ac:dyDescent="0.4">
      <c r="A3170" s="21">
        <v>42982</v>
      </c>
      <c r="B3170" s="22">
        <v>25301</v>
      </c>
      <c r="C3170">
        <v>24541.969999999998</v>
      </c>
      <c r="D3170" s="24">
        <v>26337.98327128512</v>
      </c>
      <c r="E3170">
        <v>25420.653174317598</v>
      </c>
    </row>
    <row r="3171" spans="1:5" x14ac:dyDescent="0.4">
      <c r="A3171" s="21">
        <v>42983</v>
      </c>
      <c r="B3171" s="22">
        <v>24693</v>
      </c>
      <c r="C3171">
        <v>23952.21</v>
      </c>
      <c r="D3171" s="24">
        <v>25820.340496313664</v>
      </c>
      <c r="E3171">
        <v>25385.28879383262</v>
      </c>
    </row>
    <row r="3172" spans="1:5" x14ac:dyDescent="0.4">
      <c r="A3172" s="21">
        <v>42984</v>
      </c>
      <c r="B3172" s="22">
        <v>31633</v>
      </c>
      <c r="C3172">
        <v>30684.01</v>
      </c>
      <c r="D3172" s="24">
        <v>25342.590627106631</v>
      </c>
      <c r="E3172">
        <v>25287.910665763033</v>
      </c>
    </row>
    <row r="3173" spans="1:5" x14ac:dyDescent="0.4">
      <c r="A3173" s="21">
        <v>42985</v>
      </c>
      <c r="B3173" s="22">
        <v>20221</v>
      </c>
      <c r="C3173">
        <v>19614.37</v>
      </c>
      <c r="D3173" s="24">
        <v>26664.774143766113</v>
      </c>
      <c r="E3173">
        <v>25330.649036248404</v>
      </c>
    </row>
    <row r="3174" spans="1:5" x14ac:dyDescent="0.4">
      <c r="A3174" s="21">
        <v>42986</v>
      </c>
      <c r="B3174" s="22">
        <v>26856</v>
      </c>
      <c r="C3174">
        <v>26050.32</v>
      </c>
      <c r="D3174" s="24">
        <v>25725.553230683112</v>
      </c>
      <c r="E3174">
        <v>25422.040707082106</v>
      </c>
    </row>
    <row r="3175" spans="1:5" x14ac:dyDescent="0.4">
      <c r="A3175" s="21">
        <v>42987</v>
      </c>
      <c r="B3175" s="22">
        <v>22388</v>
      </c>
      <c r="C3175">
        <v>21716.36</v>
      </c>
      <c r="D3175" s="24">
        <v>25506.886704214918</v>
      </c>
      <c r="E3175">
        <v>25386.674377399682</v>
      </c>
    </row>
    <row r="3176" spans="1:5" x14ac:dyDescent="0.4">
      <c r="A3176" s="21">
        <v>42988</v>
      </c>
      <c r="B3176" s="22">
        <v>20336</v>
      </c>
      <c r="C3176">
        <v>19725.919999999998</v>
      </c>
      <c r="D3176" s="24">
        <v>25929.90064262415</v>
      </c>
      <c r="E3176">
        <v>25289.290915388538</v>
      </c>
    </row>
    <row r="3177" spans="1:5" x14ac:dyDescent="0.4">
      <c r="A3177" s="21">
        <v>42989</v>
      </c>
      <c r="B3177" s="22">
        <v>23940</v>
      </c>
      <c r="C3177">
        <v>23221.8</v>
      </c>
      <c r="D3177" s="24">
        <v>25152.139346594875</v>
      </c>
      <c r="E3177">
        <v>25332.03159972854</v>
      </c>
    </row>
    <row r="3178" spans="1:5" x14ac:dyDescent="0.4">
      <c r="A3178" s="21">
        <v>42990</v>
      </c>
      <c r="B3178" s="22">
        <v>24008</v>
      </c>
      <c r="C3178">
        <v>23287.759999999998</v>
      </c>
      <c r="D3178" s="24">
        <v>24712.040116073145</v>
      </c>
      <c r="E3178">
        <v>25423.428239846617</v>
      </c>
    </row>
    <row r="3179" spans="1:5" x14ac:dyDescent="0.4">
      <c r="A3179" s="21">
        <v>42991</v>
      </c>
      <c r="B3179" s="22">
        <v>25239</v>
      </c>
      <c r="C3179">
        <v>24481.829999999998</v>
      </c>
      <c r="D3179" s="24">
        <v>25279.496857705049</v>
      </c>
      <c r="E3179">
        <v>25388.059960966744</v>
      </c>
    </row>
    <row r="3180" spans="1:5" x14ac:dyDescent="0.4">
      <c r="A3180" s="21">
        <v>42992</v>
      </c>
      <c r="B3180" s="22">
        <v>19863</v>
      </c>
      <c r="C3180">
        <v>19267.11</v>
      </c>
      <c r="D3180" s="24">
        <v>24987.211433185399</v>
      </c>
      <c r="E3180">
        <v>25290.671165014042</v>
      </c>
    </row>
    <row r="3181" spans="1:5" x14ac:dyDescent="0.4">
      <c r="A3181" s="21">
        <v>42993</v>
      </c>
      <c r="B3181" s="22">
        <v>24376</v>
      </c>
      <c r="C3181">
        <v>23644.720000000001</v>
      </c>
      <c r="D3181" s="24">
        <v>24253.894674648574</v>
      </c>
      <c r="E3181">
        <v>25333.414163208672</v>
      </c>
    </row>
    <row r="3182" spans="1:5" x14ac:dyDescent="0.4">
      <c r="A3182" s="21">
        <v>42994</v>
      </c>
      <c r="B3182" s="22">
        <v>21708</v>
      </c>
      <c r="C3182">
        <v>21056.76</v>
      </c>
      <c r="D3182" s="24">
        <v>24883.61187812543</v>
      </c>
      <c r="E3182">
        <v>25424.815772611124</v>
      </c>
    </row>
    <row r="3183" spans="1:5" x14ac:dyDescent="0.4">
      <c r="A3183" s="21">
        <v>42995</v>
      </c>
      <c r="B3183" s="22">
        <v>20117</v>
      </c>
      <c r="C3183">
        <v>19513.489999999998</v>
      </c>
      <c r="D3183" s="24">
        <v>24296.050064602499</v>
      </c>
      <c r="E3183">
        <v>25389.445544533806</v>
      </c>
    </row>
    <row r="3184" spans="1:5" x14ac:dyDescent="0.4">
      <c r="A3184" s="21">
        <v>42996</v>
      </c>
      <c r="B3184" s="22">
        <v>24265</v>
      </c>
      <c r="C3184">
        <v>23537.05</v>
      </c>
      <c r="D3184" s="24">
        <v>23703.126380956259</v>
      </c>
      <c r="E3184">
        <v>25292.051414639547</v>
      </c>
    </row>
    <row r="3185" spans="1:5" x14ac:dyDescent="0.4">
      <c r="A3185" s="21">
        <v>42997</v>
      </c>
      <c r="B3185" s="22">
        <v>25084</v>
      </c>
      <c r="C3185">
        <v>24331.48</v>
      </c>
      <c r="D3185" s="24">
        <v>24316.417543289805</v>
      </c>
      <c r="E3185">
        <v>25334.796726688808</v>
      </c>
    </row>
    <row r="3186" spans="1:5" x14ac:dyDescent="0.4">
      <c r="A3186" s="21">
        <v>42998</v>
      </c>
      <c r="B3186" s="22">
        <v>25084</v>
      </c>
      <c r="C3186">
        <v>24331.48</v>
      </c>
      <c r="D3186" s="24">
        <v>24027.525119302016</v>
      </c>
      <c r="E3186">
        <v>25426.203305375635</v>
      </c>
    </row>
    <row r="3187" spans="1:5" x14ac:dyDescent="0.4">
      <c r="A3187" s="21">
        <v>42999</v>
      </c>
      <c r="B3187" s="22">
        <v>22676</v>
      </c>
      <c r="C3187">
        <v>21995.72</v>
      </c>
      <c r="D3187" s="24">
        <v>23896.023590823679</v>
      </c>
      <c r="E3187">
        <v>25390.831128100868</v>
      </c>
    </row>
    <row r="3188" spans="1:5" x14ac:dyDescent="0.4">
      <c r="A3188" s="21">
        <v>43000</v>
      </c>
      <c r="B3188" s="22">
        <v>24761</v>
      </c>
      <c r="C3188">
        <v>24018.17</v>
      </c>
      <c r="D3188" s="24">
        <v>24373.762340829555</v>
      </c>
      <c r="E3188">
        <v>25293.431664265052</v>
      </c>
    </row>
    <row r="3189" spans="1:5" x14ac:dyDescent="0.4">
      <c r="A3189" s="21">
        <v>43001</v>
      </c>
      <c r="B3189" s="22">
        <v>22007</v>
      </c>
      <c r="C3189">
        <v>21346.79</v>
      </c>
      <c r="D3189" s="24">
        <v>24058.209752442988</v>
      </c>
      <c r="E3189">
        <v>25336.17929016894</v>
      </c>
    </row>
    <row r="3190" spans="1:5" x14ac:dyDescent="0.4">
      <c r="A3190" s="21">
        <v>43002</v>
      </c>
      <c r="B3190" s="22">
        <v>19950</v>
      </c>
      <c r="C3190">
        <v>19351.5</v>
      </c>
      <c r="D3190" s="24">
        <v>23660.189013542236</v>
      </c>
      <c r="E3190">
        <v>25427.590838140142</v>
      </c>
    </row>
    <row r="3191" spans="1:5" x14ac:dyDescent="0.4">
      <c r="A3191" s="21">
        <v>43003</v>
      </c>
      <c r="B3191" s="22">
        <v>23310</v>
      </c>
      <c r="C3191">
        <v>22610.7</v>
      </c>
      <c r="D3191" s="24">
        <v>23951.794244623157</v>
      </c>
      <c r="E3191">
        <v>25392.21671166793</v>
      </c>
    </row>
    <row r="3192" spans="1:5" x14ac:dyDescent="0.4">
      <c r="A3192" s="21">
        <v>43004</v>
      </c>
      <c r="B3192" s="22">
        <v>23806</v>
      </c>
      <c r="C3192">
        <v>23091.82</v>
      </c>
      <c r="D3192" s="24">
        <v>23535.492815722169</v>
      </c>
      <c r="E3192">
        <v>25294.811913890557</v>
      </c>
    </row>
    <row r="3193" spans="1:5" x14ac:dyDescent="0.4">
      <c r="A3193" s="21">
        <v>43005</v>
      </c>
      <c r="B3193" s="22">
        <v>23136</v>
      </c>
      <c r="C3193">
        <v>22441.919999999998</v>
      </c>
      <c r="D3193" s="24">
        <v>23302.441005350556</v>
      </c>
      <c r="E3193">
        <v>25337.561853649077</v>
      </c>
    </row>
    <row r="3194" spans="1:5" x14ac:dyDescent="0.4">
      <c r="A3194" s="21">
        <v>43006</v>
      </c>
      <c r="B3194" s="22">
        <v>18404</v>
      </c>
      <c r="C3194">
        <v>17851.88</v>
      </c>
      <c r="D3194" s="24">
        <v>23904.858714433482</v>
      </c>
      <c r="E3194">
        <v>25428.978370904653</v>
      </c>
    </row>
    <row r="3195" spans="1:5" x14ac:dyDescent="0.4">
      <c r="A3195" s="21">
        <v>43007</v>
      </c>
      <c r="B3195" s="22">
        <v>27832</v>
      </c>
      <c r="C3195">
        <v>26997.040000000001</v>
      </c>
      <c r="D3195" s="24">
        <v>23126.161650367132</v>
      </c>
      <c r="E3195">
        <v>25393.602295234992</v>
      </c>
    </row>
    <row r="3196" spans="1:5" x14ac:dyDescent="0.4">
      <c r="A3196" s="21">
        <v>43008</v>
      </c>
      <c r="B3196" s="22">
        <v>20478</v>
      </c>
      <c r="C3196">
        <v>19863.66</v>
      </c>
      <c r="D3196" s="24">
        <v>23234.891366411714</v>
      </c>
      <c r="E3196">
        <v>25296.192163516058</v>
      </c>
    </row>
    <row r="3197" spans="1:5" x14ac:dyDescent="0.4">
      <c r="A3197" s="21">
        <v>43009</v>
      </c>
      <c r="B3197" s="22">
        <v>18725</v>
      </c>
      <c r="C3197">
        <v>18163.25</v>
      </c>
      <c r="D3197" s="24">
        <v>23566.251308895742</v>
      </c>
      <c r="E3197">
        <v>25338.944417129213</v>
      </c>
    </row>
    <row r="3198" spans="1:5" x14ac:dyDescent="0.4">
      <c r="A3198" s="21">
        <v>43010</v>
      </c>
      <c r="B3198" s="22">
        <v>22448</v>
      </c>
      <c r="C3198">
        <v>21774.559999999998</v>
      </c>
      <c r="D3198" s="24">
        <v>22957.934921443586</v>
      </c>
      <c r="E3198">
        <v>25430.365903669161</v>
      </c>
    </row>
    <row r="3199" spans="1:5" x14ac:dyDescent="0.4">
      <c r="A3199" s="21">
        <v>43011</v>
      </c>
      <c r="B3199" s="22">
        <v>23361</v>
      </c>
      <c r="C3199">
        <v>22660.17</v>
      </c>
      <c r="D3199" s="24">
        <v>22582.693041341216</v>
      </c>
      <c r="E3199">
        <v>25394.987878802054</v>
      </c>
    </row>
    <row r="3200" spans="1:5" x14ac:dyDescent="0.4">
      <c r="A3200" s="21">
        <v>43012</v>
      </c>
      <c r="B3200" s="22">
        <v>23505</v>
      </c>
      <c r="C3200">
        <v>22799.85</v>
      </c>
      <c r="D3200" s="24">
        <v>23157.183249444752</v>
      </c>
      <c r="E3200">
        <v>25297.572413141563</v>
      </c>
    </row>
    <row r="3201" spans="1:5" x14ac:dyDescent="0.4">
      <c r="A3201" s="21">
        <v>43013</v>
      </c>
      <c r="B3201" s="22">
        <v>18972</v>
      </c>
      <c r="C3201">
        <v>18402.84</v>
      </c>
      <c r="D3201" s="24">
        <v>23003.22007552045</v>
      </c>
      <c r="E3201">
        <v>25340.326980609349</v>
      </c>
    </row>
    <row r="3202" spans="1:5" x14ac:dyDescent="0.4">
      <c r="A3202" s="21">
        <v>43014</v>
      </c>
      <c r="B3202" s="22">
        <v>23458</v>
      </c>
      <c r="C3202">
        <v>22754.26</v>
      </c>
      <c r="D3202" s="24">
        <v>22371.164608629275</v>
      </c>
      <c r="E3202">
        <v>25431.753436433672</v>
      </c>
    </row>
    <row r="3203" spans="1:5" x14ac:dyDescent="0.4">
      <c r="A3203" s="21">
        <v>43015</v>
      </c>
      <c r="B3203" s="22">
        <v>23687</v>
      </c>
      <c r="C3203">
        <v>22976.39</v>
      </c>
      <c r="D3203" s="24">
        <v>22960.362385851586</v>
      </c>
      <c r="E3203">
        <v>25396.373462369116</v>
      </c>
    </row>
    <row r="3204" spans="1:5" x14ac:dyDescent="0.4">
      <c r="A3204" s="21">
        <v>43016</v>
      </c>
      <c r="B3204" s="22">
        <v>19145</v>
      </c>
      <c r="C3204">
        <v>18570.649999999998</v>
      </c>
      <c r="D3204" s="24">
        <v>22786.612026559902</v>
      </c>
      <c r="E3204">
        <v>25298.952662767068</v>
      </c>
    </row>
    <row r="3205" spans="1:5" x14ac:dyDescent="0.4">
      <c r="A3205" s="21">
        <v>43017</v>
      </c>
      <c r="B3205" s="22">
        <v>23169</v>
      </c>
      <c r="C3205">
        <v>22473.93</v>
      </c>
      <c r="D3205" s="24">
        <v>22245.44394852086</v>
      </c>
      <c r="E3205">
        <v>25341.709544089481</v>
      </c>
    </row>
    <row r="3206" spans="1:5" x14ac:dyDescent="0.4">
      <c r="A3206" s="21">
        <v>43018</v>
      </c>
      <c r="B3206" s="22">
        <v>23581</v>
      </c>
      <c r="C3206">
        <v>22873.57</v>
      </c>
      <c r="D3206" s="24">
        <v>22814.377316858794</v>
      </c>
      <c r="E3206">
        <v>25433.140969198179</v>
      </c>
    </row>
    <row r="3207" spans="1:5" x14ac:dyDescent="0.4">
      <c r="A3207" s="21">
        <v>43019</v>
      </c>
      <c r="B3207" s="22">
        <v>24136</v>
      </c>
      <c r="C3207">
        <v>23411.919999999998</v>
      </c>
      <c r="D3207" s="24">
        <v>22594.771214674071</v>
      </c>
      <c r="E3207">
        <v>25397.759045936178</v>
      </c>
    </row>
    <row r="3208" spans="1:5" x14ac:dyDescent="0.4">
      <c r="A3208" s="21">
        <v>43020</v>
      </c>
      <c r="B3208" s="22">
        <v>18901</v>
      </c>
      <c r="C3208">
        <v>18333.97</v>
      </c>
      <c r="D3208" s="24">
        <v>22508.217686204698</v>
      </c>
      <c r="E3208">
        <v>25300.332912392572</v>
      </c>
    </row>
    <row r="3209" spans="1:5" x14ac:dyDescent="0.4">
      <c r="A3209" s="21">
        <v>43021</v>
      </c>
      <c r="B3209" s="22">
        <v>19460</v>
      </c>
      <c r="C3209">
        <v>18876.2</v>
      </c>
      <c r="D3209" s="24">
        <v>22719.547870245435</v>
      </c>
      <c r="E3209">
        <v>25343.092107569613</v>
      </c>
    </row>
    <row r="3210" spans="1:5" x14ac:dyDescent="0.4">
      <c r="A3210" s="21">
        <v>43022</v>
      </c>
      <c r="B3210" s="22">
        <v>19419</v>
      </c>
      <c r="C3210">
        <v>18836.43</v>
      </c>
      <c r="D3210" s="24">
        <v>22199.566972474095</v>
      </c>
      <c r="E3210">
        <v>25434.52850196269</v>
      </c>
    </row>
    <row r="3211" spans="1:5" x14ac:dyDescent="0.4">
      <c r="A3211" s="21">
        <v>43023</v>
      </c>
      <c r="B3211" s="22">
        <v>18553</v>
      </c>
      <c r="C3211">
        <v>17996.41</v>
      </c>
      <c r="D3211" s="24">
        <v>21724.806650609204</v>
      </c>
      <c r="E3211">
        <v>25399.14462950324</v>
      </c>
    </row>
    <row r="3212" spans="1:5" x14ac:dyDescent="0.4">
      <c r="A3212" s="21">
        <v>43024</v>
      </c>
      <c r="B3212" s="22">
        <v>22315</v>
      </c>
      <c r="C3212">
        <v>21645.55</v>
      </c>
      <c r="D3212" s="24">
        <v>21957.876636277251</v>
      </c>
      <c r="E3212">
        <v>25301.713162018077</v>
      </c>
    </row>
    <row r="3213" spans="1:5" x14ac:dyDescent="0.4">
      <c r="A3213" s="21">
        <v>43025</v>
      </c>
      <c r="B3213" s="22">
        <v>23107</v>
      </c>
      <c r="C3213">
        <v>22413.79</v>
      </c>
      <c r="D3213" s="24">
        <v>21730.445621242296</v>
      </c>
      <c r="E3213">
        <v>25344.474671049749</v>
      </c>
    </row>
    <row r="3214" spans="1:5" x14ac:dyDescent="0.4">
      <c r="A3214" s="21">
        <v>43026</v>
      </c>
      <c r="B3214" s="22">
        <v>23329</v>
      </c>
      <c r="C3214">
        <v>22629.13</v>
      </c>
      <c r="D3214" s="24">
        <v>21576.486063384287</v>
      </c>
      <c r="E3214">
        <v>25435.916034727197</v>
      </c>
    </row>
    <row r="3215" spans="1:5" x14ac:dyDescent="0.4">
      <c r="A3215" s="21">
        <v>43027</v>
      </c>
      <c r="B3215" s="22">
        <v>18982</v>
      </c>
      <c r="C3215">
        <v>18412.54</v>
      </c>
      <c r="D3215" s="24">
        <v>22241.034165276789</v>
      </c>
      <c r="E3215">
        <v>25400.530213070302</v>
      </c>
    </row>
    <row r="3216" spans="1:5" x14ac:dyDescent="0.4">
      <c r="A3216" s="21">
        <v>43028</v>
      </c>
      <c r="B3216" s="22">
        <v>23623</v>
      </c>
      <c r="C3216">
        <v>22914.309999999998</v>
      </c>
      <c r="D3216" s="24">
        <v>21743.135425763579</v>
      </c>
      <c r="E3216">
        <v>25303.093411643582</v>
      </c>
    </row>
    <row r="3217" spans="1:5" x14ac:dyDescent="0.4">
      <c r="A3217" s="21">
        <v>43029</v>
      </c>
      <c r="B3217" s="22">
        <v>20753</v>
      </c>
      <c r="C3217">
        <v>20130.41</v>
      </c>
      <c r="D3217" s="24">
        <v>21632.224039061541</v>
      </c>
      <c r="E3217">
        <v>25345.857234529882</v>
      </c>
    </row>
    <row r="3218" spans="1:5" x14ac:dyDescent="0.4">
      <c r="A3218" s="21">
        <v>43030</v>
      </c>
      <c r="B3218" s="22">
        <v>18885</v>
      </c>
      <c r="C3218">
        <v>18318.45</v>
      </c>
      <c r="D3218" s="24">
        <v>22029.618741468294</v>
      </c>
      <c r="E3218">
        <v>25437.303567491701</v>
      </c>
    </row>
    <row r="3219" spans="1:5" x14ac:dyDescent="0.4">
      <c r="A3219" s="21">
        <v>43031</v>
      </c>
      <c r="B3219" s="22">
        <v>36613</v>
      </c>
      <c r="C3219">
        <v>35514.61</v>
      </c>
      <c r="D3219" s="24">
        <v>21601.068400329266</v>
      </c>
      <c r="E3219">
        <v>25401.915796637364</v>
      </c>
    </row>
    <row r="3220" spans="1:5" x14ac:dyDescent="0.4">
      <c r="A3220" s="21">
        <v>43032</v>
      </c>
      <c r="B3220" s="22">
        <v>23254</v>
      </c>
      <c r="C3220">
        <v>22556.38</v>
      </c>
      <c r="D3220" s="24">
        <v>22471.626378396395</v>
      </c>
      <c r="E3220">
        <v>25304.473661269087</v>
      </c>
    </row>
    <row r="3221" spans="1:5" x14ac:dyDescent="0.4">
      <c r="A3221" s="21">
        <v>43033</v>
      </c>
      <c r="B3221" s="22">
        <v>26573</v>
      </c>
      <c r="C3221">
        <v>25775.809999999998</v>
      </c>
      <c r="D3221" s="24">
        <v>22992.110138949429</v>
      </c>
      <c r="E3221">
        <v>25347.239798010018</v>
      </c>
    </row>
    <row r="3222" spans="1:5" x14ac:dyDescent="0.4">
      <c r="A3222" s="21">
        <v>43034</v>
      </c>
      <c r="B3222" s="22">
        <v>18452</v>
      </c>
      <c r="C3222">
        <v>17898.439999999999</v>
      </c>
      <c r="D3222" s="24">
        <v>23289.649482016273</v>
      </c>
      <c r="E3222">
        <v>25438.691100256212</v>
      </c>
    </row>
    <row r="3223" spans="1:5" x14ac:dyDescent="0.4">
      <c r="A3223" s="21">
        <v>43035</v>
      </c>
      <c r="B3223" s="22">
        <v>22643</v>
      </c>
      <c r="C3223">
        <v>21963.71</v>
      </c>
      <c r="D3223" s="24">
        <v>22448.176116109407</v>
      </c>
      <c r="E3223">
        <v>25403.301380204426</v>
      </c>
    </row>
    <row r="3224" spans="1:5" x14ac:dyDescent="0.4">
      <c r="A3224" s="21">
        <v>43036</v>
      </c>
      <c r="B3224" s="22">
        <v>20242</v>
      </c>
      <c r="C3224">
        <v>19634.739999999998</v>
      </c>
      <c r="D3224" s="24">
        <v>22952.839814792977</v>
      </c>
      <c r="E3224">
        <v>25305.853910894588</v>
      </c>
    </row>
    <row r="3225" spans="1:5" x14ac:dyDescent="0.4">
      <c r="A3225" s="21">
        <v>43037</v>
      </c>
      <c r="B3225" s="22">
        <v>23540</v>
      </c>
      <c r="C3225">
        <v>22833.8</v>
      </c>
      <c r="D3225" s="24">
        <v>22663.565418179951</v>
      </c>
      <c r="E3225">
        <v>25348.62236149015</v>
      </c>
    </row>
    <row r="3226" spans="1:5" x14ac:dyDescent="0.4">
      <c r="A3226" s="21">
        <v>43038</v>
      </c>
      <c r="B3226" s="22">
        <v>23215</v>
      </c>
      <c r="C3226">
        <v>22518.55</v>
      </c>
      <c r="D3226" s="24">
        <v>22328.114697536632</v>
      </c>
      <c r="E3226">
        <v>25440.078633020719</v>
      </c>
    </row>
    <row r="3227" spans="1:5" x14ac:dyDescent="0.4">
      <c r="A3227" s="21">
        <v>43039</v>
      </c>
      <c r="B3227" s="22">
        <v>24563</v>
      </c>
      <c r="C3227">
        <v>23826.11</v>
      </c>
      <c r="D3227" s="24">
        <v>22851.64765217869</v>
      </c>
      <c r="E3227">
        <v>25404.686963771484</v>
      </c>
    </row>
    <row r="3228" spans="1:5" x14ac:dyDescent="0.4">
      <c r="A3228" s="21">
        <v>43040</v>
      </c>
      <c r="B3228" s="22">
        <v>24308</v>
      </c>
      <c r="C3228">
        <v>23578.76</v>
      </c>
      <c r="D3228" s="24">
        <v>22948.253965019107</v>
      </c>
      <c r="E3228">
        <v>25307.234160520096</v>
      </c>
    </row>
    <row r="3229" spans="1:5" x14ac:dyDescent="0.4">
      <c r="A3229" s="21">
        <v>43041</v>
      </c>
      <c r="B3229" s="22">
        <v>16337</v>
      </c>
      <c r="C3229">
        <v>15846.89</v>
      </c>
      <c r="D3229" s="24">
        <v>22645.048686955241</v>
      </c>
      <c r="E3229">
        <v>25350.004924970286</v>
      </c>
    </row>
    <row r="3230" spans="1:5" x14ac:dyDescent="0.4">
      <c r="A3230" s="21">
        <v>43042</v>
      </c>
      <c r="B3230" s="22">
        <v>21639</v>
      </c>
      <c r="C3230">
        <v>20989.829999999998</v>
      </c>
      <c r="D3230" s="24">
        <v>22611.290306463015</v>
      </c>
      <c r="E3230">
        <v>25441.46616578523</v>
      </c>
    </row>
    <row r="3231" spans="1:5" x14ac:dyDescent="0.4">
      <c r="A3231" s="21">
        <v>43043</v>
      </c>
      <c r="B3231" s="22">
        <v>23669</v>
      </c>
      <c r="C3231">
        <v>22958.93</v>
      </c>
      <c r="D3231" s="24">
        <v>22495.229747407433</v>
      </c>
      <c r="E3231">
        <v>25406.07254733855</v>
      </c>
    </row>
    <row r="3232" spans="1:5" x14ac:dyDescent="0.4">
      <c r="A3232" s="21">
        <v>43044</v>
      </c>
      <c r="B3232" s="22">
        <v>19415</v>
      </c>
      <c r="C3232">
        <v>18832.55</v>
      </c>
      <c r="D3232" s="24">
        <v>22098.079404264987</v>
      </c>
      <c r="E3232">
        <v>25308.614410145598</v>
      </c>
    </row>
    <row r="3233" spans="1:5" x14ac:dyDescent="0.4">
      <c r="A3233" s="21">
        <v>43045</v>
      </c>
      <c r="B3233" s="22">
        <v>23224</v>
      </c>
      <c r="C3233">
        <v>22527.279999999999</v>
      </c>
      <c r="D3233" s="24">
        <v>22404.071830090317</v>
      </c>
      <c r="E3233">
        <v>25351.387488450418</v>
      </c>
    </row>
    <row r="3234" spans="1:5" x14ac:dyDescent="0.4">
      <c r="A3234" s="21">
        <v>43046</v>
      </c>
      <c r="B3234" s="22">
        <v>24468</v>
      </c>
      <c r="C3234">
        <v>23733.96</v>
      </c>
      <c r="D3234" s="24">
        <v>22452.55221551163</v>
      </c>
      <c r="E3234">
        <v>25442.853698549738</v>
      </c>
    </row>
    <row r="3235" spans="1:5" x14ac:dyDescent="0.4">
      <c r="A3235" s="21">
        <v>43047</v>
      </c>
      <c r="B3235" s="22">
        <v>25189</v>
      </c>
      <c r="C3235">
        <v>24433.329999999998</v>
      </c>
      <c r="D3235" s="24">
        <v>22076.146674256506</v>
      </c>
      <c r="E3235">
        <v>25407.458130905608</v>
      </c>
    </row>
    <row r="3236" spans="1:5" x14ac:dyDescent="0.4">
      <c r="A3236" s="21">
        <v>43048</v>
      </c>
      <c r="B3236" s="22">
        <v>20062</v>
      </c>
      <c r="C3236">
        <v>19460.14</v>
      </c>
      <c r="D3236" s="24">
        <v>22886.402886649663</v>
      </c>
      <c r="E3236">
        <v>25309.994659771106</v>
      </c>
    </row>
    <row r="3237" spans="1:5" x14ac:dyDescent="0.4">
      <c r="A3237" s="21">
        <v>43049</v>
      </c>
      <c r="B3237" s="22">
        <v>24451</v>
      </c>
      <c r="C3237">
        <v>23717.47</v>
      </c>
      <c r="D3237" s="24">
        <v>22664.104102849484</v>
      </c>
      <c r="E3237">
        <v>25352.770051930558</v>
      </c>
    </row>
    <row r="3238" spans="1:5" x14ac:dyDescent="0.4">
      <c r="A3238" s="21">
        <v>43050</v>
      </c>
      <c r="B3238" s="22">
        <v>21804</v>
      </c>
      <c r="C3238">
        <v>21149.88</v>
      </c>
      <c r="D3238" s="24">
        <v>22278.177052501487</v>
      </c>
      <c r="E3238">
        <v>25444.241231314249</v>
      </c>
    </row>
    <row r="3239" spans="1:5" x14ac:dyDescent="0.4">
      <c r="A3239" s="21">
        <v>43051</v>
      </c>
      <c r="B3239" s="22">
        <v>20389</v>
      </c>
      <c r="C3239">
        <v>19777.329999999998</v>
      </c>
      <c r="D3239" s="24">
        <v>22737.329167585089</v>
      </c>
      <c r="E3239">
        <v>25408.843714472674</v>
      </c>
    </row>
    <row r="3240" spans="1:5" x14ac:dyDescent="0.4">
      <c r="A3240" s="21">
        <v>43052</v>
      </c>
      <c r="B3240" s="22">
        <v>26156</v>
      </c>
      <c r="C3240">
        <v>25371.32</v>
      </c>
      <c r="D3240" s="24">
        <v>22604.973029201334</v>
      </c>
      <c r="E3240">
        <v>25311.374909396607</v>
      </c>
    </row>
    <row r="3241" spans="1:5" x14ac:dyDescent="0.4">
      <c r="A3241" s="21">
        <v>43053</v>
      </c>
      <c r="B3241" s="22">
        <v>25079</v>
      </c>
      <c r="C3241">
        <v>24326.63</v>
      </c>
      <c r="D3241" s="24">
        <v>22329.251783945343</v>
      </c>
      <c r="E3241">
        <v>25354.15261541069</v>
      </c>
    </row>
    <row r="3242" spans="1:5" x14ac:dyDescent="0.4">
      <c r="A3242" s="21">
        <v>43054</v>
      </c>
      <c r="B3242" s="22">
        <v>37114</v>
      </c>
      <c r="C3242">
        <v>36000.58</v>
      </c>
      <c r="D3242" s="24">
        <v>23024.722981719202</v>
      </c>
      <c r="E3242">
        <v>25445.628764078756</v>
      </c>
    </row>
    <row r="3243" spans="1:5" x14ac:dyDescent="0.4">
      <c r="A3243" s="21">
        <v>43055</v>
      </c>
      <c r="B3243" s="22">
        <v>20491</v>
      </c>
      <c r="C3243">
        <v>19876.27</v>
      </c>
      <c r="D3243" s="24">
        <v>24250.730807821128</v>
      </c>
      <c r="E3243">
        <v>25410.229298039732</v>
      </c>
    </row>
    <row r="3244" spans="1:5" x14ac:dyDescent="0.4">
      <c r="A3244" s="21">
        <v>43056</v>
      </c>
      <c r="B3244" s="22">
        <v>27618</v>
      </c>
      <c r="C3244">
        <v>26789.46</v>
      </c>
      <c r="D3244" s="24">
        <v>23369.624254639246</v>
      </c>
      <c r="E3244">
        <v>25312.755159022112</v>
      </c>
    </row>
    <row r="3245" spans="1:5" x14ac:dyDescent="0.4">
      <c r="A3245" s="21">
        <v>43057</v>
      </c>
      <c r="B3245" s="22">
        <v>23380</v>
      </c>
      <c r="C3245">
        <v>22678.6</v>
      </c>
      <c r="D3245" s="24">
        <v>24335.289133567756</v>
      </c>
      <c r="E3245">
        <v>25355.535178890827</v>
      </c>
    </row>
    <row r="3246" spans="1:5" x14ac:dyDescent="0.4">
      <c r="A3246" s="21">
        <v>43058</v>
      </c>
      <c r="B3246" s="22">
        <v>21178</v>
      </c>
      <c r="C3246">
        <v>20542.66</v>
      </c>
      <c r="D3246" s="24">
        <v>24181.423456915196</v>
      </c>
      <c r="E3246">
        <v>25447.016296843267</v>
      </c>
    </row>
    <row r="3247" spans="1:5" x14ac:dyDescent="0.4">
      <c r="A3247" s="21">
        <v>43059</v>
      </c>
      <c r="B3247" s="22">
        <v>26897</v>
      </c>
      <c r="C3247">
        <v>26090.09</v>
      </c>
      <c r="D3247" s="24">
        <v>23450.170903502021</v>
      </c>
      <c r="E3247">
        <v>25411.614881606798</v>
      </c>
    </row>
    <row r="3248" spans="1:5" x14ac:dyDescent="0.4">
      <c r="A3248" s="21">
        <v>43060</v>
      </c>
      <c r="B3248" s="22">
        <v>24833</v>
      </c>
      <c r="C3248">
        <v>24088.01</v>
      </c>
      <c r="D3248" s="24">
        <v>24292.59381552559</v>
      </c>
      <c r="E3248">
        <v>25314.135408647617</v>
      </c>
    </row>
    <row r="3249" spans="1:5" x14ac:dyDescent="0.4">
      <c r="A3249" s="21">
        <v>43061</v>
      </c>
      <c r="B3249" s="22">
        <v>26446</v>
      </c>
      <c r="C3249">
        <v>25652.62</v>
      </c>
      <c r="D3249" s="24">
        <v>24231.148017867457</v>
      </c>
      <c r="E3249">
        <v>25356.917742370959</v>
      </c>
    </row>
    <row r="3250" spans="1:5" x14ac:dyDescent="0.4">
      <c r="A3250" s="21">
        <v>43062</v>
      </c>
      <c r="B3250" s="22">
        <v>19987</v>
      </c>
      <c r="C3250">
        <v>19387.39</v>
      </c>
      <c r="D3250" s="24">
        <v>23972.179435022754</v>
      </c>
      <c r="E3250">
        <v>25448.403829607774</v>
      </c>
    </row>
    <row r="3251" spans="1:5" x14ac:dyDescent="0.4">
      <c r="A3251" s="21">
        <v>43063</v>
      </c>
      <c r="B3251" s="22">
        <v>26298</v>
      </c>
      <c r="C3251">
        <v>25509.059999999998</v>
      </c>
      <c r="D3251" s="24">
        <v>24199.003049418527</v>
      </c>
      <c r="E3251">
        <v>25413.000465173856</v>
      </c>
    </row>
    <row r="3252" spans="1:5" x14ac:dyDescent="0.4">
      <c r="A3252" s="21">
        <v>43064</v>
      </c>
      <c r="B3252" s="22">
        <v>23637</v>
      </c>
      <c r="C3252">
        <v>22927.89</v>
      </c>
      <c r="D3252" s="24">
        <v>24278.195163929999</v>
      </c>
      <c r="E3252">
        <v>25315.515658273122</v>
      </c>
    </row>
    <row r="3253" spans="1:5" x14ac:dyDescent="0.4">
      <c r="A3253" s="21">
        <v>43065</v>
      </c>
      <c r="B3253" s="22">
        <v>21771</v>
      </c>
      <c r="C3253">
        <v>21117.87</v>
      </c>
      <c r="D3253" s="24">
        <v>23728.537517717708</v>
      </c>
      <c r="E3253">
        <v>25358.300305851095</v>
      </c>
    </row>
    <row r="3254" spans="1:5" x14ac:dyDescent="0.4">
      <c r="A3254" s="21">
        <v>43066</v>
      </c>
      <c r="B3254" s="22">
        <v>26360</v>
      </c>
      <c r="C3254">
        <v>25569.200000000001</v>
      </c>
      <c r="D3254" s="24">
        <v>24182.453276541455</v>
      </c>
      <c r="E3254">
        <v>25449.791362372285</v>
      </c>
    </row>
    <row r="3255" spans="1:5" x14ac:dyDescent="0.4">
      <c r="A3255" s="21">
        <v>43067</v>
      </c>
      <c r="B3255" s="22">
        <v>27553</v>
      </c>
      <c r="C3255">
        <v>26726.41</v>
      </c>
      <c r="D3255" s="24">
        <v>24236.372783333853</v>
      </c>
      <c r="E3255">
        <v>25414.386048740922</v>
      </c>
    </row>
    <row r="3256" spans="1:5" x14ac:dyDescent="0.4">
      <c r="A3256" s="21">
        <v>43068</v>
      </c>
      <c r="B3256" s="22">
        <v>28462</v>
      </c>
      <c r="C3256">
        <v>27608.14</v>
      </c>
      <c r="D3256" s="24">
        <v>23974.391999944506</v>
      </c>
      <c r="E3256">
        <v>25316.895907898626</v>
      </c>
    </row>
    <row r="3257" spans="1:5" x14ac:dyDescent="0.4">
      <c r="A3257" s="21">
        <v>43069</v>
      </c>
      <c r="B3257" s="22">
        <v>27453</v>
      </c>
      <c r="C3257">
        <v>26629.41</v>
      </c>
      <c r="D3257" s="24">
        <v>25000.044302876504</v>
      </c>
      <c r="E3257">
        <v>25359.682869331227</v>
      </c>
    </row>
    <row r="3258" spans="1:5" x14ac:dyDescent="0.4">
      <c r="A3258" s="21">
        <v>43070</v>
      </c>
      <c r="B3258" s="22">
        <v>28739</v>
      </c>
      <c r="C3258">
        <v>27876.829999999998</v>
      </c>
      <c r="D3258" s="24">
        <v>25084.690682296343</v>
      </c>
      <c r="E3258">
        <v>25451.178895136793</v>
      </c>
    </row>
    <row r="3259" spans="1:5" x14ac:dyDescent="0.4">
      <c r="A3259" s="21">
        <v>43071</v>
      </c>
      <c r="B3259" s="22">
        <v>26023</v>
      </c>
      <c r="C3259">
        <v>25242.309999999998</v>
      </c>
      <c r="D3259" s="24">
        <v>24844.449824153638</v>
      </c>
      <c r="E3259">
        <v>25415.77163230798</v>
      </c>
    </row>
    <row r="3260" spans="1:5" x14ac:dyDescent="0.4">
      <c r="A3260" s="21">
        <v>43072</v>
      </c>
      <c r="B3260" s="22">
        <v>24538</v>
      </c>
      <c r="C3260">
        <v>23801.86</v>
      </c>
      <c r="D3260" s="24">
        <v>25603.220301002668</v>
      </c>
      <c r="E3260">
        <v>25318.276157524127</v>
      </c>
    </row>
    <row r="3261" spans="1:5" x14ac:dyDescent="0.4">
      <c r="A3261" s="21">
        <v>43073</v>
      </c>
      <c r="B3261" s="22">
        <v>35889</v>
      </c>
      <c r="C3261">
        <v>34812.33</v>
      </c>
      <c r="D3261" s="24">
        <v>25425.587371461985</v>
      </c>
      <c r="E3261">
        <v>25361.06543281136</v>
      </c>
    </row>
    <row r="3262" spans="1:5" x14ac:dyDescent="0.4">
      <c r="A3262" s="21">
        <v>43074</v>
      </c>
      <c r="B3262" s="22">
        <v>29103</v>
      </c>
      <c r="C3262">
        <v>28229.91</v>
      </c>
      <c r="D3262" s="24">
        <v>25669.971049225071</v>
      </c>
      <c r="E3262">
        <v>25452.566427901304</v>
      </c>
    </row>
    <row r="3263" spans="1:5" x14ac:dyDescent="0.4">
      <c r="A3263" s="21">
        <v>43075</v>
      </c>
      <c r="B3263" s="22">
        <v>48084</v>
      </c>
      <c r="C3263">
        <v>46641.479999999996</v>
      </c>
      <c r="D3263" s="24">
        <v>26604.123624721244</v>
      </c>
      <c r="E3263">
        <v>25417.157215875046</v>
      </c>
    </row>
    <row r="3264" spans="1:5" x14ac:dyDescent="0.4">
      <c r="A3264" s="21">
        <v>43076</v>
      </c>
      <c r="B3264" s="22">
        <v>20429</v>
      </c>
      <c r="C3264">
        <v>19816.13</v>
      </c>
      <c r="D3264" s="24">
        <v>28318.307224905417</v>
      </c>
      <c r="E3264">
        <v>25319.656407149636</v>
      </c>
    </row>
    <row r="3265" spans="1:5" x14ac:dyDescent="0.4">
      <c r="A3265" s="21">
        <v>43077</v>
      </c>
      <c r="B3265" s="22">
        <v>26711</v>
      </c>
      <c r="C3265">
        <v>25909.67</v>
      </c>
      <c r="D3265" s="24">
        <v>27016.039424947474</v>
      </c>
      <c r="E3265">
        <v>25362.447996291496</v>
      </c>
    </row>
    <row r="3266" spans="1:5" x14ac:dyDescent="0.4">
      <c r="A3266" s="21">
        <v>43078</v>
      </c>
      <c r="B3266" s="22">
        <v>24143</v>
      </c>
      <c r="C3266">
        <v>23418.71</v>
      </c>
      <c r="D3266" s="24">
        <v>27885.204985970293</v>
      </c>
      <c r="E3266">
        <v>25453.953960665811</v>
      </c>
    </row>
    <row r="3267" spans="1:5" x14ac:dyDescent="0.4">
      <c r="A3267" s="21">
        <v>43079</v>
      </c>
      <c r="B3267" s="22">
        <v>23685</v>
      </c>
      <c r="C3267">
        <v>22974.45</v>
      </c>
      <c r="D3267" s="24">
        <v>27301.075242153183</v>
      </c>
      <c r="E3267">
        <v>25418.542799442104</v>
      </c>
    </row>
    <row r="3268" spans="1:5" x14ac:dyDescent="0.4">
      <c r="A3268" s="21">
        <v>43080</v>
      </c>
      <c r="B3268" s="22">
        <v>28905</v>
      </c>
      <c r="C3268">
        <v>28037.85</v>
      </c>
      <c r="D3268" s="24">
        <v>26432.455604988019</v>
      </c>
      <c r="E3268">
        <v>25321.036656775137</v>
      </c>
    </row>
    <row r="3269" spans="1:5" x14ac:dyDescent="0.4">
      <c r="A3269" s="21">
        <v>43081</v>
      </c>
      <c r="B3269" s="22">
        <v>29794</v>
      </c>
      <c r="C3269">
        <v>28900.18</v>
      </c>
      <c r="D3269" s="24">
        <v>27466.845850679219</v>
      </c>
      <c r="E3269">
        <v>25363.830559771628</v>
      </c>
    </row>
    <row r="3270" spans="1:5" x14ac:dyDescent="0.4">
      <c r="A3270" s="21">
        <v>43082</v>
      </c>
      <c r="B3270" s="22">
        <v>29988</v>
      </c>
      <c r="C3270">
        <v>29088.36</v>
      </c>
      <c r="D3270" s="24">
        <v>27356.273994665178</v>
      </c>
      <c r="E3270">
        <v>25455.341493430318</v>
      </c>
    </row>
    <row r="3271" spans="1:5" x14ac:dyDescent="0.4">
      <c r="A3271" s="21">
        <v>43083</v>
      </c>
      <c r="B3271" s="22">
        <v>23830</v>
      </c>
      <c r="C3271">
        <v>23115.1</v>
      </c>
      <c r="D3271" s="24">
        <v>27033.855949907113</v>
      </c>
      <c r="E3271">
        <v>25419.92838300917</v>
      </c>
    </row>
    <row r="3272" spans="1:5" x14ac:dyDescent="0.4">
      <c r="A3272" s="21">
        <v>43084</v>
      </c>
      <c r="B3272" s="22">
        <v>29187</v>
      </c>
      <c r="C3272">
        <v>28311.39</v>
      </c>
      <c r="D3272" s="24">
        <v>27627.567337920209</v>
      </c>
      <c r="E3272">
        <v>25322.416906400646</v>
      </c>
    </row>
    <row r="3273" spans="1:5" x14ac:dyDescent="0.4">
      <c r="A3273" s="21">
        <v>43085</v>
      </c>
      <c r="B3273" s="22">
        <v>25331</v>
      </c>
      <c r="C3273">
        <v>24571.07</v>
      </c>
      <c r="D3273" s="24">
        <v>27459.597914175996</v>
      </c>
      <c r="E3273">
        <v>25365.213123251764</v>
      </c>
    </row>
    <row r="3274" spans="1:5" x14ac:dyDescent="0.4">
      <c r="A3274" s="21">
        <v>43086</v>
      </c>
      <c r="B3274" s="22">
        <v>23322</v>
      </c>
      <c r="C3274">
        <v>22622.34</v>
      </c>
      <c r="D3274" s="24">
        <v>26704.64765058153</v>
      </c>
      <c r="E3274">
        <v>25456.729026194829</v>
      </c>
    </row>
    <row r="3275" spans="1:5" x14ac:dyDescent="0.4">
      <c r="A3275" s="21">
        <v>43087</v>
      </c>
      <c r="B3275" s="22">
        <v>27310</v>
      </c>
      <c r="C3275">
        <v>26490.7</v>
      </c>
      <c r="D3275" s="24">
        <v>27328.898416410542</v>
      </c>
      <c r="E3275">
        <v>25421.313966576228</v>
      </c>
    </row>
    <row r="3276" spans="1:5" x14ac:dyDescent="0.4">
      <c r="A3276" s="21">
        <v>43088</v>
      </c>
      <c r="B3276" s="22">
        <v>27993</v>
      </c>
      <c r="C3276">
        <v>27153.21</v>
      </c>
      <c r="D3276" s="24">
        <v>27000.43406620319</v>
      </c>
      <c r="E3276">
        <v>25323.797156026147</v>
      </c>
    </row>
    <row r="3277" spans="1:5" x14ac:dyDescent="0.4">
      <c r="A3277" s="21">
        <v>43089</v>
      </c>
      <c r="B3277" s="22">
        <v>25895</v>
      </c>
      <c r="C3277">
        <v>25118.149999999998</v>
      </c>
      <c r="D3277" s="24">
        <v>26478.430764854635</v>
      </c>
      <c r="E3277">
        <v>25366.595686731896</v>
      </c>
    </row>
    <row r="3278" spans="1:5" x14ac:dyDescent="0.4">
      <c r="A3278" s="21">
        <v>43090</v>
      </c>
      <c r="B3278" s="22">
        <v>21817</v>
      </c>
      <c r="C3278">
        <v>21162.489999999998</v>
      </c>
      <c r="D3278" s="24">
        <v>27360.924921140922</v>
      </c>
      <c r="E3278">
        <v>25458.116558959337</v>
      </c>
    </row>
    <row r="3279" spans="1:5" x14ac:dyDescent="0.4">
      <c r="A3279" s="21">
        <v>43091</v>
      </c>
      <c r="B3279" s="22">
        <v>25738</v>
      </c>
      <c r="C3279">
        <v>24965.86</v>
      </c>
      <c r="D3279" s="24">
        <v>26617.580771683104</v>
      </c>
      <c r="E3279">
        <v>25422.69955014329</v>
      </c>
    </row>
    <row r="3280" spans="1:5" x14ac:dyDescent="0.4">
      <c r="A3280" s="21">
        <v>43092</v>
      </c>
      <c r="B3280" s="22">
        <v>24179</v>
      </c>
      <c r="C3280">
        <v>23453.63</v>
      </c>
      <c r="D3280" s="24">
        <v>25943.673769735709</v>
      </c>
      <c r="E3280">
        <v>25325.177405651655</v>
      </c>
    </row>
    <row r="3281" spans="1:5" x14ac:dyDescent="0.4">
      <c r="A3281" s="21">
        <v>43093</v>
      </c>
      <c r="B3281" s="22">
        <v>20236</v>
      </c>
      <c r="C3281">
        <v>19628.919999999998</v>
      </c>
      <c r="D3281" s="24">
        <v>26655.457181077833</v>
      </c>
      <c r="E3281">
        <v>25367.978250212036</v>
      </c>
    </row>
    <row r="3282" spans="1:5" x14ac:dyDescent="0.4">
      <c r="A3282" s="21">
        <v>43094</v>
      </c>
      <c r="B3282" s="22">
        <v>24212</v>
      </c>
      <c r="C3282">
        <v>23485.64</v>
      </c>
      <c r="D3282" s="24">
        <v>25904.293898309108</v>
      </c>
      <c r="E3282">
        <v>25459.504091723848</v>
      </c>
    </row>
    <row r="3283" spans="1:5" x14ac:dyDescent="0.4">
      <c r="A3283" s="21">
        <v>43095</v>
      </c>
      <c r="B3283" s="22">
        <v>18094</v>
      </c>
      <c r="C3283">
        <v>17551.18</v>
      </c>
      <c r="D3283" s="24">
        <v>25174.47584540883</v>
      </c>
      <c r="E3283">
        <v>25424.085133710352</v>
      </c>
    </row>
    <row r="3284" spans="1:5" x14ac:dyDescent="0.4">
      <c r="A3284" s="21">
        <v>43096</v>
      </c>
      <c r="B3284" s="22">
        <v>22774</v>
      </c>
      <c r="C3284">
        <v>22090.78</v>
      </c>
      <c r="D3284" s="24">
        <v>25380.645922802967</v>
      </c>
      <c r="E3284">
        <v>25326.557655277156</v>
      </c>
    </row>
    <row r="3285" spans="1:5" x14ac:dyDescent="0.4">
      <c r="A3285" s="21">
        <v>43097</v>
      </c>
      <c r="B3285" s="22">
        <v>19719</v>
      </c>
      <c r="C3285">
        <v>19127.43</v>
      </c>
      <c r="D3285" s="24">
        <v>24988.136401366501</v>
      </c>
      <c r="E3285">
        <v>25369.360813692168</v>
      </c>
    </row>
    <row r="3286" spans="1:5" x14ac:dyDescent="0.4">
      <c r="A3286" s="21">
        <v>43098</v>
      </c>
      <c r="B3286" s="22">
        <v>24726</v>
      </c>
      <c r="C3286">
        <v>23984.219999999998</v>
      </c>
      <c r="D3286" s="24">
        <v>23945.594523212083</v>
      </c>
      <c r="E3286">
        <v>25460.891624488355</v>
      </c>
    </row>
    <row r="3287" spans="1:5" x14ac:dyDescent="0.4">
      <c r="A3287" s="21">
        <v>43099</v>
      </c>
      <c r="B3287" s="22">
        <v>23346</v>
      </c>
      <c r="C3287">
        <v>22645.62</v>
      </c>
      <c r="D3287" s="24">
        <v>24798.802753119911</v>
      </c>
      <c r="E3287">
        <v>25425.470717277414</v>
      </c>
    </row>
    <row r="3288" spans="1:5" x14ac:dyDescent="0.4">
      <c r="A3288" s="21">
        <v>43100</v>
      </c>
      <c r="B3288" s="22">
        <v>21979</v>
      </c>
      <c r="C3288">
        <v>21319.63</v>
      </c>
      <c r="D3288" s="24">
        <v>24468.722333797232</v>
      </c>
      <c r="E3288">
        <v>25327.937904902661</v>
      </c>
    </row>
    <row r="3289" spans="1:5" x14ac:dyDescent="0.4">
      <c r="A3289" s="21">
        <v>43101</v>
      </c>
      <c r="B3289" s="22">
        <v>29294</v>
      </c>
      <c r="C3289">
        <v>28415.18</v>
      </c>
      <c r="D3289" s="24">
        <v>23718.239021426169</v>
      </c>
      <c r="E3289">
        <v>25370.743377172304</v>
      </c>
    </row>
    <row r="3290" spans="1:5" x14ac:dyDescent="0.4">
      <c r="A3290" s="21">
        <v>43102</v>
      </c>
      <c r="B3290" s="22">
        <v>21461</v>
      </c>
      <c r="C3290">
        <v>20817.169999999998</v>
      </c>
      <c r="D3290" s="24">
        <v>24924.224161635677</v>
      </c>
      <c r="E3290">
        <v>25462.279157252866</v>
      </c>
    </row>
    <row r="3291" spans="1:5" x14ac:dyDescent="0.4">
      <c r="A3291" s="21">
        <v>43103</v>
      </c>
      <c r="B3291" s="22">
        <v>23428</v>
      </c>
      <c r="C3291">
        <v>22725.16</v>
      </c>
      <c r="D3291" s="24">
        <v>24425.241729588877</v>
      </c>
      <c r="E3291">
        <v>25426.856300844476</v>
      </c>
    </row>
    <row r="3292" spans="1:5" x14ac:dyDescent="0.4">
      <c r="A3292" s="21">
        <v>43104</v>
      </c>
      <c r="B3292" s="22">
        <v>19090</v>
      </c>
      <c r="C3292">
        <v>18517.3</v>
      </c>
      <c r="D3292" s="24">
        <v>23880.978415054757</v>
      </c>
      <c r="E3292">
        <v>25329.318154528166</v>
      </c>
    </row>
    <row r="3293" spans="1:5" x14ac:dyDescent="0.4">
      <c r="A3293" s="21">
        <v>43105</v>
      </c>
      <c r="B3293" s="22">
        <v>28887</v>
      </c>
      <c r="C3293">
        <v>28020.39</v>
      </c>
      <c r="D3293" s="24">
        <v>24154.02252389479</v>
      </c>
      <c r="E3293">
        <v>25372.125940652437</v>
      </c>
    </row>
    <row r="3294" spans="1:5" x14ac:dyDescent="0.4">
      <c r="A3294" s="21">
        <v>43106</v>
      </c>
      <c r="B3294" s="22">
        <v>19250</v>
      </c>
      <c r="C3294">
        <v>18672.5</v>
      </c>
      <c r="D3294" s="24">
        <v>24323.676523354174</v>
      </c>
      <c r="E3294">
        <v>25463.666690017373</v>
      </c>
    </row>
    <row r="3295" spans="1:5" x14ac:dyDescent="0.4">
      <c r="A3295" s="21">
        <v>43107</v>
      </c>
      <c r="B3295" s="22">
        <v>25725</v>
      </c>
      <c r="C3295">
        <v>24953.25</v>
      </c>
      <c r="D3295" s="24">
        <v>23425.358623178628</v>
      </c>
      <c r="E3295">
        <v>25428.241884411538</v>
      </c>
    </row>
    <row r="3296" spans="1:5" x14ac:dyDescent="0.4">
      <c r="A3296" s="21">
        <v>43108</v>
      </c>
      <c r="B3296" s="22">
        <v>20208</v>
      </c>
      <c r="C3296">
        <v>19601.759999999998</v>
      </c>
      <c r="D3296" s="24">
        <v>24365.435535165103</v>
      </c>
      <c r="E3296">
        <v>25330.698404153667</v>
      </c>
    </row>
    <row r="3297" spans="1:5" x14ac:dyDescent="0.4">
      <c r="A3297" s="21">
        <v>43109</v>
      </c>
      <c r="B3297" s="22">
        <v>24569</v>
      </c>
      <c r="C3297">
        <v>23831.93</v>
      </c>
      <c r="D3297" s="24">
        <v>23734.36371955265</v>
      </c>
      <c r="E3297">
        <v>25373.508504132573</v>
      </c>
    </row>
    <row r="3298" spans="1:5" x14ac:dyDescent="0.4">
      <c r="A3298" s="21">
        <v>43110</v>
      </c>
      <c r="B3298" s="22">
        <v>25636</v>
      </c>
      <c r="C3298">
        <v>24866.92</v>
      </c>
      <c r="D3298" s="24">
        <v>23382.986789699808</v>
      </c>
      <c r="E3298">
        <v>25465.054222781884</v>
      </c>
    </row>
    <row r="3299" spans="1:5" x14ac:dyDescent="0.4">
      <c r="A3299" s="21">
        <v>43111</v>
      </c>
      <c r="B3299" s="22">
        <v>20755</v>
      </c>
      <c r="C3299">
        <v>20132.349999999999</v>
      </c>
      <c r="D3299" s="24">
        <v>24242.327672268562</v>
      </c>
      <c r="E3299">
        <v>25429.6274679786</v>
      </c>
    </row>
    <row r="3300" spans="1:5" x14ac:dyDescent="0.4">
      <c r="A3300" s="21">
        <v>43112</v>
      </c>
      <c r="B3300" s="22">
        <v>26101</v>
      </c>
      <c r="C3300">
        <v>25317.969999999998</v>
      </c>
      <c r="D3300" s="24">
        <v>23721.238083424101</v>
      </c>
      <c r="E3300">
        <v>25332.078653779176</v>
      </c>
    </row>
    <row r="3301" spans="1:5" x14ac:dyDescent="0.4">
      <c r="A3301" s="21">
        <v>43113</v>
      </c>
      <c r="B3301" s="22">
        <v>29082</v>
      </c>
      <c r="C3301">
        <v>28209.54</v>
      </c>
      <c r="D3301" s="24">
        <v>23504.915037182906</v>
      </c>
      <c r="E3301">
        <v>25374.891067612705</v>
      </c>
    </row>
    <row r="3302" spans="1:5" x14ac:dyDescent="0.4">
      <c r="A3302" s="21">
        <v>43114</v>
      </c>
      <c r="B3302" s="22">
        <v>23095</v>
      </c>
      <c r="C3302">
        <v>22402.149999999998</v>
      </c>
      <c r="D3302" s="24">
        <v>24566.358053663793</v>
      </c>
      <c r="E3302">
        <v>25466.441755546392</v>
      </c>
    </row>
    <row r="3303" spans="1:5" x14ac:dyDescent="0.4">
      <c r="A3303" s="21">
        <v>43115</v>
      </c>
      <c r="B3303" s="22">
        <v>21365</v>
      </c>
      <c r="C3303">
        <v>20724.05</v>
      </c>
      <c r="D3303" s="24">
        <v>24265.940265019588</v>
      </c>
      <c r="E3303">
        <v>25431.013051545662</v>
      </c>
    </row>
    <row r="3304" spans="1:5" x14ac:dyDescent="0.4">
      <c r="A3304" s="21">
        <v>43116</v>
      </c>
      <c r="B3304" s="22">
        <v>27067</v>
      </c>
      <c r="C3304">
        <v>26254.989999999998</v>
      </c>
      <c r="D3304" s="24">
        <v>23671.606860986991</v>
      </c>
      <c r="E3304">
        <v>25333.458903404677</v>
      </c>
    </row>
    <row r="3305" spans="1:5" x14ac:dyDescent="0.4">
      <c r="A3305" s="21">
        <v>43117</v>
      </c>
      <c r="B3305" s="22">
        <v>24219</v>
      </c>
      <c r="C3305">
        <v>23492.43</v>
      </c>
      <c r="D3305" s="24">
        <v>24480.039872371926</v>
      </c>
      <c r="E3305">
        <v>25376.273631092841</v>
      </c>
    </row>
    <row r="3306" spans="1:5" x14ac:dyDescent="0.4">
      <c r="A3306" s="21">
        <v>43118</v>
      </c>
      <c r="B3306" s="22">
        <v>20500</v>
      </c>
      <c r="C3306">
        <v>19885</v>
      </c>
      <c r="D3306" s="24">
        <v>24257.077136626664</v>
      </c>
      <c r="E3306">
        <v>25467.829288310902</v>
      </c>
    </row>
    <row r="3307" spans="1:5" x14ac:dyDescent="0.4">
      <c r="A3307" s="21">
        <v>43119</v>
      </c>
      <c r="B3307" s="22">
        <v>23958</v>
      </c>
      <c r="C3307">
        <v>23239.26</v>
      </c>
      <c r="D3307" s="24">
        <v>23668.530483681658</v>
      </c>
      <c r="E3307">
        <v>25432.398635112724</v>
      </c>
    </row>
    <row r="3308" spans="1:5" x14ac:dyDescent="0.4">
      <c r="A3308" s="21">
        <v>43120</v>
      </c>
      <c r="B3308" s="22">
        <v>25087</v>
      </c>
      <c r="C3308">
        <v>24334.39</v>
      </c>
      <c r="D3308" s="24">
        <v>24186.567796805604</v>
      </c>
      <c r="E3308">
        <v>25334.839153030185</v>
      </c>
    </row>
    <row r="3309" spans="1:5" x14ac:dyDescent="0.4">
      <c r="A3309" s="21">
        <v>43121</v>
      </c>
      <c r="B3309" s="22">
        <v>22283</v>
      </c>
      <c r="C3309">
        <v>21614.51</v>
      </c>
      <c r="D3309" s="24">
        <v>24015.443122280099</v>
      </c>
      <c r="E3309">
        <v>25377.656194572974</v>
      </c>
    </row>
    <row r="3310" spans="1:5" x14ac:dyDescent="0.4">
      <c r="A3310" s="21">
        <v>43122</v>
      </c>
      <c r="B3310" s="22">
        <v>20620</v>
      </c>
      <c r="C3310">
        <v>20001.399999999998</v>
      </c>
      <c r="D3310" s="24">
        <v>23631.888191857524</v>
      </c>
      <c r="E3310">
        <v>25469.21682107541</v>
      </c>
    </row>
    <row r="3311" spans="1:5" x14ac:dyDescent="0.4">
      <c r="A3311" s="21">
        <v>43123</v>
      </c>
      <c r="B3311" s="22">
        <v>24604</v>
      </c>
      <c r="C3311">
        <v>23865.88</v>
      </c>
      <c r="D3311" s="24">
        <v>23893.030860251296</v>
      </c>
      <c r="E3311">
        <v>25433.784218679786</v>
      </c>
    </row>
    <row r="3312" spans="1:5" x14ac:dyDescent="0.4">
      <c r="A3312" s="21">
        <v>43124</v>
      </c>
      <c r="B3312" s="22">
        <v>25081</v>
      </c>
      <c r="C3312">
        <v>24328.57</v>
      </c>
      <c r="D3312" s="24">
        <v>23680.273177792933</v>
      </c>
      <c r="E3312">
        <v>25336.219402655686</v>
      </c>
    </row>
    <row r="3313" spans="1:5" x14ac:dyDescent="0.4">
      <c r="A3313" s="21">
        <v>43125</v>
      </c>
      <c r="B3313" s="22">
        <v>20318</v>
      </c>
      <c r="C3313">
        <v>19708.46</v>
      </c>
      <c r="D3313" s="24">
        <v>23526.897088354341</v>
      </c>
      <c r="E3313">
        <v>25379.038758053106</v>
      </c>
    </row>
    <row r="3314" spans="1:5" x14ac:dyDescent="0.4">
      <c r="A3314" s="21">
        <v>43126</v>
      </c>
      <c r="B3314" s="22">
        <v>25559</v>
      </c>
      <c r="C3314">
        <v>24792.23</v>
      </c>
      <c r="D3314" s="24">
        <v>23813.542046811963</v>
      </c>
      <c r="E3314">
        <v>25470.604353839921</v>
      </c>
    </row>
    <row r="3315" spans="1:5" x14ac:dyDescent="0.4">
      <c r="A3315" s="21">
        <v>43127</v>
      </c>
      <c r="B3315" s="22">
        <v>25430</v>
      </c>
      <c r="C3315">
        <v>24667.1</v>
      </c>
      <c r="D3315" s="24">
        <v>23689.447869922806</v>
      </c>
      <c r="E3315">
        <v>25435.169802246848</v>
      </c>
    </row>
    <row r="3316" spans="1:5" x14ac:dyDescent="0.4">
      <c r="A3316" s="21">
        <v>43128</v>
      </c>
      <c r="B3316" s="22">
        <v>22663</v>
      </c>
      <c r="C3316">
        <v>21983.11</v>
      </c>
      <c r="D3316" s="24">
        <v>23508.851669457476</v>
      </c>
      <c r="E3316">
        <v>25337.599652281195</v>
      </c>
    </row>
    <row r="3317" spans="1:5" x14ac:dyDescent="0.4">
      <c r="A3317" s="21">
        <v>43129</v>
      </c>
      <c r="B3317" s="22">
        <v>19454</v>
      </c>
      <c r="C3317">
        <v>18870.38</v>
      </c>
      <c r="D3317" s="24">
        <v>24042.003198073231</v>
      </c>
      <c r="E3317">
        <v>25380.421321533242</v>
      </c>
    </row>
    <row r="3318" spans="1:5" x14ac:dyDescent="0.4">
      <c r="A3318" s="21">
        <v>43130</v>
      </c>
      <c r="B3318" s="22">
        <v>25279</v>
      </c>
      <c r="C3318">
        <v>24520.63</v>
      </c>
      <c r="D3318" s="24">
        <v>23426.664112136983</v>
      </c>
      <c r="E3318">
        <v>25471.991886604425</v>
      </c>
    </row>
    <row r="3319" spans="1:5" x14ac:dyDescent="0.4">
      <c r="A3319" s="21">
        <v>43131</v>
      </c>
      <c r="B3319" s="22">
        <v>25762</v>
      </c>
      <c r="C3319">
        <v>24989.14</v>
      </c>
      <c r="D3319" s="24">
        <v>23228.970084628214</v>
      </c>
      <c r="E3319">
        <v>25436.55538581391</v>
      </c>
    </row>
    <row r="3320" spans="1:5" x14ac:dyDescent="0.4">
      <c r="A3320" s="21">
        <v>43132</v>
      </c>
      <c r="B3320" s="22">
        <v>23038</v>
      </c>
      <c r="C3320">
        <v>22346.86</v>
      </c>
      <c r="D3320" s="24">
        <v>23981.728415492275</v>
      </c>
      <c r="E3320">
        <v>25338.979901906696</v>
      </c>
    </row>
    <row r="3321" spans="1:5" x14ac:dyDescent="0.4">
      <c r="A3321" s="21">
        <v>43133</v>
      </c>
      <c r="B3321" s="22">
        <v>26510</v>
      </c>
      <c r="C3321">
        <v>25714.7</v>
      </c>
      <c r="D3321" s="24">
        <v>23722.616086938498</v>
      </c>
      <c r="E3321">
        <v>25381.803885013378</v>
      </c>
    </row>
    <row r="3322" spans="1:5" x14ac:dyDescent="0.4">
      <c r="A3322" s="21">
        <v>43134</v>
      </c>
      <c r="B3322" s="22">
        <v>28370</v>
      </c>
      <c r="C3322">
        <v>27518.899999999998</v>
      </c>
      <c r="D3322" s="24">
        <v>23600.532462473308</v>
      </c>
      <c r="E3322">
        <v>25473.379419368932</v>
      </c>
    </row>
    <row r="3323" spans="1:5" x14ac:dyDescent="0.4">
      <c r="A3323" s="21">
        <v>43135</v>
      </c>
      <c r="B3323" s="22">
        <v>24460</v>
      </c>
      <c r="C3323">
        <v>23726.2</v>
      </c>
      <c r="D3323" s="24">
        <v>24499.061592858739</v>
      </c>
      <c r="E3323">
        <v>25437.940969380972</v>
      </c>
    </row>
    <row r="3324" spans="1:5" x14ac:dyDescent="0.4">
      <c r="A3324" s="21">
        <v>43136</v>
      </c>
      <c r="B3324" s="22">
        <v>24551</v>
      </c>
      <c r="C3324">
        <v>23814.47</v>
      </c>
      <c r="D3324" s="24">
        <v>24349.61153937881</v>
      </c>
      <c r="E3324">
        <v>25340.360151532204</v>
      </c>
    </row>
    <row r="3325" spans="1:5" x14ac:dyDescent="0.4">
      <c r="A3325" s="21">
        <v>43137</v>
      </c>
      <c r="B3325" s="22">
        <v>27882</v>
      </c>
      <c r="C3325">
        <v>27045.54</v>
      </c>
      <c r="D3325" s="24">
        <v>24042.496015943303</v>
      </c>
      <c r="E3325">
        <v>25383.186448493514</v>
      </c>
    </row>
    <row r="3326" spans="1:5" x14ac:dyDescent="0.4">
      <c r="A3326" s="21">
        <v>43138</v>
      </c>
      <c r="B3326" s="22">
        <v>28091</v>
      </c>
      <c r="C3326">
        <v>27248.27</v>
      </c>
      <c r="D3326" s="24">
        <v>24819.247181929975</v>
      </c>
      <c r="E3326">
        <v>25474.766952133443</v>
      </c>
    </row>
    <row r="3327" spans="1:5" x14ac:dyDescent="0.4">
      <c r="A3327" s="21">
        <v>43139</v>
      </c>
      <c r="B3327" s="22">
        <v>38536</v>
      </c>
      <c r="C3327">
        <v>37379.919999999998</v>
      </c>
      <c r="D3327" s="24">
        <v>24927.48788266999</v>
      </c>
      <c r="E3327">
        <v>25439.326552948034</v>
      </c>
    </row>
    <row r="3328" spans="1:5" x14ac:dyDescent="0.4">
      <c r="A3328" s="21">
        <v>43140</v>
      </c>
      <c r="B3328" s="22">
        <v>29181</v>
      </c>
      <c r="C3328">
        <v>28305.57</v>
      </c>
      <c r="D3328" s="24">
        <v>25689.070071814047</v>
      </c>
      <c r="E3328">
        <v>25341.740401157705</v>
      </c>
    </row>
    <row r="3329" spans="1:5" x14ac:dyDescent="0.4">
      <c r="A3329" s="21">
        <v>43141</v>
      </c>
      <c r="B3329" s="22">
        <v>28624</v>
      </c>
      <c r="C3329">
        <v>27765.279999999999</v>
      </c>
      <c r="D3329" s="24">
        <v>26462.102873976855</v>
      </c>
      <c r="E3329">
        <v>25384.569011973646</v>
      </c>
    </row>
    <row r="3330" spans="1:5" x14ac:dyDescent="0.4">
      <c r="A3330" s="21">
        <v>43142</v>
      </c>
      <c r="B3330" s="22">
        <v>25407</v>
      </c>
      <c r="C3330">
        <v>24644.79</v>
      </c>
      <c r="D3330" s="24">
        <v>26594.234840915207</v>
      </c>
      <c r="E3330">
        <v>25476.15448489795</v>
      </c>
    </row>
    <row r="3331" spans="1:5" x14ac:dyDescent="0.4">
      <c r="A3331" s="21">
        <v>43143</v>
      </c>
      <c r="B3331" s="22">
        <v>23624</v>
      </c>
      <c r="C3331">
        <v>22915.279999999999</v>
      </c>
      <c r="D3331" s="24">
        <v>26078.734348056518</v>
      </c>
      <c r="E3331">
        <v>25440.712136515092</v>
      </c>
    </row>
    <row r="3332" spans="1:5" x14ac:dyDescent="0.4">
      <c r="A3332" s="21">
        <v>43144</v>
      </c>
      <c r="B3332" s="22">
        <v>28837</v>
      </c>
      <c r="C3332">
        <v>27971.89</v>
      </c>
      <c r="D3332" s="24">
        <v>26370.152643298225</v>
      </c>
      <c r="E3332">
        <v>25343.12065078321</v>
      </c>
    </row>
    <row r="3333" spans="1:5" x14ac:dyDescent="0.4">
      <c r="A3333" s="21">
        <v>43145</v>
      </c>
      <c r="B3333" s="22">
        <v>29027</v>
      </c>
      <c r="C3333">
        <v>28156.19</v>
      </c>
      <c r="D3333" s="24">
        <v>26487.732700230426</v>
      </c>
      <c r="E3333">
        <v>25385.951575453782</v>
      </c>
    </row>
    <row r="3334" spans="1:5" x14ac:dyDescent="0.4">
      <c r="A3334" s="21">
        <v>43146</v>
      </c>
      <c r="B3334" s="22">
        <v>22711</v>
      </c>
      <c r="C3334">
        <v>22029.67</v>
      </c>
      <c r="D3334" s="24">
        <v>26244.924528443531</v>
      </c>
      <c r="E3334">
        <v>25477.542017662461</v>
      </c>
    </row>
    <row r="3335" spans="1:5" x14ac:dyDescent="0.4">
      <c r="A3335" s="21">
        <v>43147</v>
      </c>
      <c r="B3335" s="22">
        <v>28049</v>
      </c>
      <c r="C3335">
        <v>27207.53</v>
      </c>
      <c r="D3335" s="24">
        <v>26510.896218810856</v>
      </c>
      <c r="E3335">
        <v>25442.097720082158</v>
      </c>
    </row>
    <row r="3336" spans="1:5" x14ac:dyDescent="0.4">
      <c r="A3336" s="21">
        <v>43148</v>
      </c>
      <c r="B3336" s="22">
        <v>27545</v>
      </c>
      <c r="C3336">
        <v>26718.649999999998</v>
      </c>
      <c r="D3336" s="24">
        <v>26556.512153676947</v>
      </c>
      <c r="E3336">
        <v>25344.500900408715</v>
      </c>
    </row>
    <row r="3337" spans="1:5" x14ac:dyDescent="0.4">
      <c r="A3337" s="21">
        <v>43149</v>
      </c>
      <c r="B3337" s="22">
        <v>24566</v>
      </c>
      <c r="C3337">
        <v>23829.02</v>
      </c>
      <c r="D3337" s="24">
        <v>26123.898009729812</v>
      </c>
      <c r="E3337">
        <v>25387.334138933915</v>
      </c>
    </row>
    <row r="3338" spans="1:5" x14ac:dyDescent="0.4">
      <c r="A3338" s="21">
        <v>43150</v>
      </c>
      <c r="B3338" s="22">
        <v>22380</v>
      </c>
      <c r="C3338">
        <v>21708.6</v>
      </c>
      <c r="D3338" s="24">
        <v>26604.085403474866</v>
      </c>
      <c r="E3338">
        <v>25478.929550426968</v>
      </c>
    </row>
    <row r="3339" spans="1:5" x14ac:dyDescent="0.4">
      <c r="A3339" s="21">
        <v>43151</v>
      </c>
      <c r="B3339" s="22">
        <v>38861</v>
      </c>
      <c r="C3339">
        <v>37695.17</v>
      </c>
      <c r="D3339" s="24">
        <v>26194.870784651419</v>
      </c>
      <c r="E3339">
        <v>25443.483303649216</v>
      </c>
    </row>
    <row r="3340" spans="1:5" x14ac:dyDescent="0.4">
      <c r="A3340" s="21">
        <v>43152</v>
      </c>
      <c r="B3340" s="22">
        <v>27093</v>
      </c>
      <c r="C3340">
        <v>26280.21</v>
      </c>
      <c r="D3340" s="24">
        <v>26633.133713264939</v>
      </c>
      <c r="E3340">
        <v>25345.881150034216</v>
      </c>
    </row>
    <row r="3341" spans="1:5" x14ac:dyDescent="0.4">
      <c r="A3341" s="21">
        <v>43153</v>
      </c>
      <c r="B3341" s="22">
        <v>21784</v>
      </c>
      <c r="C3341">
        <v>21130.48</v>
      </c>
      <c r="D3341" s="24">
        <v>27254.461751287421</v>
      </c>
      <c r="E3341">
        <v>25388.716702414051</v>
      </c>
    </row>
    <row r="3342" spans="1:5" x14ac:dyDescent="0.4">
      <c r="A3342" s="21">
        <v>43154</v>
      </c>
      <c r="B3342" s="22">
        <v>26842</v>
      </c>
      <c r="C3342">
        <v>26036.739999999998</v>
      </c>
      <c r="D3342" s="24">
        <v>26939.672238401989</v>
      </c>
      <c r="E3342">
        <v>25480.317083191479</v>
      </c>
    </row>
    <row r="3343" spans="1:5" x14ac:dyDescent="0.4">
      <c r="A3343" s="21">
        <v>43155</v>
      </c>
      <c r="B3343" s="22">
        <v>26066</v>
      </c>
      <c r="C3343">
        <v>25284.02</v>
      </c>
      <c r="D3343" s="24">
        <v>26251.482111445865</v>
      </c>
      <c r="E3343">
        <v>25444.868887216282</v>
      </c>
    </row>
    <row r="3344" spans="1:5" x14ac:dyDescent="0.4">
      <c r="A3344" s="21">
        <v>43156</v>
      </c>
      <c r="B3344" s="22">
        <v>23215</v>
      </c>
      <c r="C3344">
        <v>22518.55</v>
      </c>
      <c r="D3344" s="24">
        <v>26744.718008243417</v>
      </c>
      <c r="E3344">
        <v>25347.261399659725</v>
      </c>
    </row>
    <row r="3345" spans="1:5" x14ac:dyDescent="0.4">
      <c r="A3345" s="21">
        <v>43157</v>
      </c>
      <c r="B3345" s="22">
        <v>21073</v>
      </c>
      <c r="C3345">
        <v>20440.809999999998</v>
      </c>
      <c r="D3345" s="24">
        <v>26641.316849344112</v>
      </c>
      <c r="E3345">
        <v>25390.099265894183</v>
      </c>
    </row>
    <row r="3346" spans="1:5" x14ac:dyDescent="0.4">
      <c r="A3346" s="21">
        <v>43158</v>
      </c>
      <c r="B3346" s="22">
        <v>24697</v>
      </c>
      <c r="C3346">
        <v>23956.09</v>
      </c>
      <c r="D3346" s="24">
        <v>25543.596072063781</v>
      </c>
      <c r="E3346">
        <v>25481.704615955987</v>
      </c>
    </row>
    <row r="3347" spans="1:5" x14ac:dyDescent="0.4">
      <c r="A3347" s="21">
        <v>43159</v>
      </c>
      <c r="B3347" s="22">
        <v>24763</v>
      </c>
      <c r="C3347">
        <v>24020.11</v>
      </c>
      <c r="D3347" s="24">
        <v>25932.806445601032</v>
      </c>
      <c r="E3347">
        <v>25446.25447078334</v>
      </c>
    </row>
    <row r="3348" spans="1:5" x14ac:dyDescent="0.4">
      <c r="A3348" s="21">
        <v>43160</v>
      </c>
      <c r="B3348" s="22">
        <v>19974</v>
      </c>
      <c r="C3348">
        <v>19374.78</v>
      </c>
      <c r="D3348" s="24">
        <v>25985.750118737909</v>
      </c>
      <c r="E3348">
        <v>25348.641649285226</v>
      </c>
    </row>
    <row r="3349" spans="1:5" x14ac:dyDescent="0.4">
      <c r="A3349" s="21">
        <v>43161</v>
      </c>
      <c r="B3349" s="22">
        <v>25074</v>
      </c>
      <c r="C3349">
        <v>24321.78</v>
      </c>
      <c r="D3349" s="24">
        <v>24922.372914981908</v>
      </c>
      <c r="E3349">
        <v>25391.481829374319</v>
      </c>
    </row>
    <row r="3350" spans="1:5" x14ac:dyDescent="0.4">
      <c r="A3350" s="21">
        <v>43162</v>
      </c>
      <c r="B3350" s="22">
        <v>25304</v>
      </c>
      <c r="C3350">
        <v>24544.880000000001</v>
      </c>
      <c r="D3350" s="24">
        <v>25376.261048925415</v>
      </c>
      <c r="E3350">
        <v>25483.092148720498</v>
      </c>
    </row>
    <row r="3351" spans="1:5" x14ac:dyDescent="0.4">
      <c r="A3351" s="21">
        <v>43163</v>
      </c>
      <c r="B3351" s="22">
        <v>22353</v>
      </c>
      <c r="C3351">
        <v>21682.41</v>
      </c>
      <c r="D3351" s="24">
        <v>25456.288469022376</v>
      </c>
      <c r="E3351">
        <v>25447.640054350406</v>
      </c>
    </row>
    <row r="3352" spans="1:5" x14ac:dyDescent="0.4">
      <c r="A3352" s="21">
        <v>43164</v>
      </c>
      <c r="B3352" s="22">
        <v>25820</v>
      </c>
      <c r="C3352">
        <v>25045.399999999998</v>
      </c>
      <c r="D3352" s="24">
        <v>24695.626979463792</v>
      </c>
      <c r="E3352">
        <v>25350.021898910734</v>
      </c>
    </row>
    <row r="3353" spans="1:5" x14ac:dyDescent="0.4">
      <c r="A3353" s="21">
        <v>43165</v>
      </c>
      <c r="B3353" s="22">
        <v>24420</v>
      </c>
      <c r="C3353">
        <v>23687.399999999998</v>
      </c>
      <c r="D3353" s="24">
        <v>25220.154315308238</v>
      </c>
      <c r="E3353">
        <v>25392.864392854452</v>
      </c>
    </row>
    <row r="3354" spans="1:5" x14ac:dyDescent="0.4">
      <c r="A3354" s="21">
        <v>43166</v>
      </c>
      <c r="B3354" s="22">
        <v>25406</v>
      </c>
      <c r="C3354">
        <v>24643.82</v>
      </c>
      <c r="D3354" s="24">
        <v>25207.726271768875</v>
      </c>
      <c r="E3354">
        <v>25484.479681485005</v>
      </c>
    </row>
    <row r="3355" spans="1:5" x14ac:dyDescent="0.4">
      <c r="A3355" s="21">
        <v>43167</v>
      </c>
      <c r="B3355" s="22">
        <v>20469</v>
      </c>
      <c r="C3355">
        <v>19854.93</v>
      </c>
      <c r="D3355" s="24">
        <v>24752.47724500567</v>
      </c>
      <c r="E3355">
        <v>25449.025637917464</v>
      </c>
    </row>
    <row r="3356" spans="1:5" x14ac:dyDescent="0.4">
      <c r="A3356" s="21">
        <v>43168</v>
      </c>
      <c r="B3356" s="22">
        <v>25514</v>
      </c>
      <c r="C3356">
        <v>24748.579999999998</v>
      </c>
      <c r="D3356" s="24">
        <v>24826.546591517053</v>
      </c>
      <c r="E3356">
        <v>25351.402148536235</v>
      </c>
    </row>
    <row r="3357" spans="1:5" x14ac:dyDescent="0.4">
      <c r="A3357" s="21">
        <v>43169</v>
      </c>
      <c r="B3357" s="22">
        <v>25119</v>
      </c>
      <c r="C3357">
        <v>24365.43</v>
      </c>
      <c r="D3357" s="24">
        <v>24941.041678192159</v>
      </c>
      <c r="E3357">
        <v>25394.246956334588</v>
      </c>
    </row>
    <row r="3358" spans="1:5" x14ac:dyDescent="0.4">
      <c r="A3358" s="21">
        <v>43170</v>
      </c>
      <c r="B3358" s="22">
        <v>22313</v>
      </c>
      <c r="C3358">
        <v>21643.61</v>
      </c>
      <c r="D3358" s="24">
        <v>24437.544377666625</v>
      </c>
      <c r="E3358">
        <v>25485.867214249516</v>
      </c>
    </row>
    <row r="3359" spans="1:5" x14ac:dyDescent="0.4">
      <c r="A3359" s="21">
        <v>43171</v>
      </c>
      <c r="B3359" s="22">
        <v>20413</v>
      </c>
      <c r="C3359">
        <v>19800.61</v>
      </c>
      <c r="D3359" s="24">
        <v>24735.440461483868</v>
      </c>
      <c r="E3359">
        <v>25450.41122148453</v>
      </c>
    </row>
    <row r="3360" spans="1:5" x14ac:dyDescent="0.4">
      <c r="A3360" s="21">
        <v>43172</v>
      </c>
      <c r="B3360" s="22">
        <v>23985</v>
      </c>
      <c r="C3360">
        <v>23265.45</v>
      </c>
      <c r="D3360" s="24">
        <v>24452.087394579794</v>
      </c>
      <c r="E3360">
        <v>25352.78239816174</v>
      </c>
    </row>
    <row r="3361" spans="1:5" x14ac:dyDescent="0.4">
      <c r="A3361" s="21">
        <v>43173</v>
      </c>
      <c r="B3361" s="22">
        <v>24413</v>
      </c>
      <c r="C3361">
        <v>23680.61</v>
      </c>
      <c r="D3361" s="24">
        <v>23883.396832931612</v>
      </c>
      <c r="E3361">
        <v>25395.62951981472</v>
      </c>
    </row>
    <row r="3362" spans="1:5" x14ac:dyDescent="0.4">
      <c r="A3362" s="21">
        <v>43174</v>
      </c>
      <c r="B3362" s="22">
        <v>19227</v>
      </c>
      <c r="C3362">
        <v>18650.189999999999</v>
      </c>
      <c r="D3362" s="24">
        <v>24356.583487491222</v>
      </c>
      <c r="E3362">
        <v>25487.254747014023</v>
      </c>
    </row>
    <row r="3363" spans="1:5" x14ac:dyDescent="0.4">
      <c r="A3363" s="21">
        <v>43175</v>
      </c>
      <c r="B3363" s="22">
        <v>24155</v>
      </c>
      <c r="C3363">
        <v>23430.35</v>
      </c>
      <c r="D3363" s="24">
        <v>24053.065426138535</v>
      </c>
      <c r="E3363">
        <v>25451.796805051588</v>
      </c>
    </row>
    <row r="3364" spans="1:5" x14ac:dyDescent="0.4">
      <c r="A3364" s="21">
        <v>43176</v>
      </c>
      <c r="B3364" s="22">
        <v>30119</v>
      </c>
      <c r="C3364">
        <v>29215.43</v>
      </c>
      <c r="D3364" s="24">
        <v>23547.702897749739</v>
      </c>
      <c r="E3364">
        <v>25354.162647787245</v>
      </c>
    </row>
    <row r="3365" spans="1:5" x14ac:dyDescent="0.4">
      <c r="A3365" s="21">
        <v>43177</v>
      </c>
      <c r="B3365" s="22">
        <v>21560</v>
      </c>
      <c r="C3365">
        <v>20913.2</v>
      </c>
      <c r="D3365" s="24">
        <v>24428.139257343199</v>
      </c>
      <c r="E3365">
        <v>25397.012083294856</v>
      </c>
    </row>
    <row r="3366" spans="1:5" x14ac:dyDescent="0.4">
      <c r="A3366" s="21">
        <v>43178</v>
      </c>
      <c r="B3366" s="22">
        <v>19784</v>
      </c>
      <c r="C3366">
        <v>19190.48</v>
      </c>
      <c r="D3366" s="24">
        <v>24363.323448309133</v>
      </c>
      <c r="E3366">
        <v>25488.642279778534</v>
      </c>
    </row>
    <row r="3367" spans="1:5" x14ac:dyDescent="0.4">
      <c r="A3367" s="21">
        <v>43179</v>
      </c>
      <c r="B3367" s="22">
        <v>22167</v>
      </c>
      <c r="C3367">
        <v>21501.989999999998</v>
      </c>
      <c r="D3367" s="24">
        <v>23566.600321912778</v>
      </c>
      <c r="E3367">
        <v>25453.182388618654</v>
      </c>
    </row>
    <row r="3368" spans="1:5" x14ac:dyDescent="0.4">
      <c r="A3368" s="21">
        <v>43180</v>
      </c>
      <c r="B3368" s="22">
        <v>25239</v>
      </c>
      <c r="C3368">
        <v>24481.829999999998</v>
      </c>
      <c r="D3368" s="24">
        <v>23708.831355595368</v>
      </c>
      <c r="E3368">
        <v>25355.54289741275</v>
      </c>
    </row>
    <row r="3369" spans="1:5" x14ac:dyDescent="0.4">
      <c r="A3369" s="21">
        <v>43181</v>
      </c>
      <c r="B3369" s="22">
        <v>20687</v>
      </c>
      <c r="C3369">
        <v>20066.39</v>
      </c>
      <c r="D3369" s="24">
        <v>23964.765350509173</v>
      </c>
      <c r="E3369">
        <v>25398.394646774992</v>
      </c>
    </row>
    <row r="3370" spans="1:5" x14ac:dyDescent="0.4">
      <c r="A3370" s="21">
        <v>43182</v>
      </c>
      <c r="B3370" s="22">
        <v>25151</v>
      </c>
      <c r="C3370">
        <v>24396.469999999998</v>
      </c>
      <c r="D3370" s="24">
        <v>23310.255443484777</v>
      </c>
      <c r="E3370">
        <v>25490.029812543042</v>
      </c>
    </row>
    <row r="3371" spans="1:5" x14ac:dyDescent="0.4">
      <c r="A3371" s="21">
        <v>43183</v>
      </c>
      <c r="B3371" s="22">
        <v>24270</v>
      </c>
      <c r="C3371">
        <v>23541.899999999998</v>
      </c>
      <c r="D3371" s="24">
        <v>23739.125160990629</v>
      </c>
      <c r="E3371">
        <v>25454.567972185712</v>
      </c>
    </row>
    <row r="3372" spans="1:5" x14ac:dyDescent="0.4">
      <c r="A3372" s="21">
        <v>43184</v>
      </c>
      <c r="B3372" s="22">
        <v>20456</v>
      </c>
      <c r="C3372">
        <v>19842.32</v>
      </c>
      <c r="D3372" s="24">
        <v>23861.098092914566</v>
      </c>
      <c r="E3372">
        <v>25356.923147038255</v>
      </c>
    </row>
    <row r="3373" spans="1:5" x14ac:dyDescent="0.4">
      <c r="A3373" s="21">
        <v>43185</v>
      </c>
      <c r="B3373" s="22">
        <v>16677</v>
      </c>
      <c r="C3373">
        <v>16176.689999999999</v>
      </c>
      <c r="D3373" s="24">
        <v>23256.55265379915</v>
      </c>
      <c r="E3373">
        <v>25399.777210255124</v>
      </c>
    </row>
    <row r="3374" spans="1:5" x14ac:dyDescent="0.4">
      <c r="A3374" s="21">
        <v>43186</v>
      </c>
      <c r="B3374" s="22">
        <v>24088</v>
      </c>
      <c r="C3374">
        <v>23365.360000000001</v>
      </c>
      <c r="D3374" s="24">
        <v>23004.909255736231</v>
      </c>
      <c r="E3374">
        <v>25491.417345307549</v>
      </c>
    </row>
    <row r="3375" spans="1:5" x14ac:dyDescent="0.4">
      <c r="A3375" s="21">
        <v>43187</v>
      </c>
      <c r="B3375" s="22">
        <v>20085</v>
      </c>
      <c r="C3375">
        <v>19482.45</v>
      </c>
      <c r="D3375" s="24">
        <v>23123.21159430327</v>
      </c>
      <c r="E3375">
        <v>25455.953555752778</v>
      </c>
    </row>
    <row r="3376" spans="1:5" x14ac:dyDescent="0.4">
      <c r="A3376" s="21">
        <v>43188</v>
      </c>
      <c r="B3376" s="22">
        <v>18303</v>
      </c>
      <c r="C3376">
        <v>17753.91</v>
      </c>
      <c r="D3376" s="24">
        <v>22519.780088031115</v>
      </c>
      <c r="E3376">
        <v>25358.303396663759</v>
      </c>
    </row>
    <row r="3377" spans="1:5" x14ac:dyDescent="0.4">
      <c r="A3377" s="21">
        <v>43189</v>
      </c>
      <c r="B3377" s="22">
        <v>20711</v>
      </c>
      <c r="C3377">
        <v>20089.669999999998</v>
      </c>
      <c r="D3377" s="24">
        <v>22533.345377050529</v>
      </c>
      <c r="E3377">
        <v>25401.15977373526</v>
      </c>
    </row>
    <row r="3378" spans="1:5" x14ac:dyDescent="0.4">
      <c r="A3378" s="21">
        <v>43190</v>
      </c>
      <c r="B3378" s="22">
        <v>20708</v>
      </c>
      <c r="C3378">
        <v>20086.759999999998</v>
      </c>
      <c r="D3378" s="24">
        <v>22377.579711524882</v>
      </c>
      <c r="E3378">
        <v>25492.80487807206</v>
      </c>
    </row>
    <row r="3379" spans="1:5" x14ac:dyDescent="0.4">
      <c r="A3379" s="21">
        <v>43191</v>
      </c>
      <c r="B3379" s="22">
        <v>22460</v>
      </c>
      <c r="C3379">
        <v>21786.2</v>
      </c>
      <c r="D3379" s="24">
        <v>21876.729370077886</v>
      </c>
      <c r="E3379">
        <v>25457.339139319836</v>
      </c>
    </row>
    <row r="3380" spans="1:5" x14ac:dyDescent="0.4">
      <c r="A3380" s="21">
        <v>43192</v>
      </c>
      <c r="B3380" s="22">
        <v>30905</v>
      </c>
      <c r="C3380">
        <v>29977.85</v>
      </c>
      <c r="D3380" s="24">
        <v>22288.604651451562</v>
      </c>
      <c r="E3380">
        <v>25359.683646289264</v>
      </c>
    </row>
    <row r="3381" spans="1:5" x14ac:dyDescent="0.4">
      <c r="A3381" s="21">
        <v>43193</v>
      </c>
      <c r="B3381" s="22">
        <v>24834</v>
      </c>
      <c r="C3381">
        <v>24088.98</v>
      </c>
      <c r="D3381" s="24">
        <v>22948.667190431588</v>
      </c>
      <c r="E3381">
        <v>25402.542337215393</v>
      </c>
    </row>
    <row r="3382" spans="1:5" x14ac:dyDescent="0.4">
      <c r="A3382" s="21">
        <v>43194</v>
      </c>
      <c r="B3382" s="22">
        <v>25281</v>
      </c>
      <c r="C3382">
        <v>24522.57</v>
      </c>
      <c r="D3382" s="24">
        <v>22737.643252642247</v>
      </c>
      <c r="E3382">
        <v>25494.192410836567</v>
      </c>
    </row>
    <row r="3383" spans="1:5" x14ac:dyDescent="0.4">
      <c r="A3383" s="21">
        <v>43195</v>
      </c>
      <c r="B3383" s="22">
        <v>21151</v>
      </c>
      <c r="C3383">
        <v>20516.47</v>
      </c>
      <c r="D3383" s="24">
        <v>23412.958424127712</v>
      </c>
      <c r="E3383">
        <v>25458.724722886898</v>
      </c>
    </row>
    <row r="3384" spans="1:5" x14ac:dyDescent="0.4">
      <c r="A3384" s="21">
        <v>43196</v>
      </c>
      <c r="B3384" s="22">
        <v>20005</v>
      </c>
      <c r="C3384">
        <v>19404.849999999999</v>
      </c>
      <c r="D3384" s="24">
        <v>23145.86330025916</v>
      </c>
      <c r="E3384">
        <v>25361.063895914769</v>
      </c>
    </row>
    <row r="3385" spans="1:5" x14ac:dyDescent="0.4">
      <c r="A3385" s="21">
        <v>43197</v>
      </c>
      <c r="B3385" s="22">
        <v>21386</v>
      </c>
      <c r="C3385">
        <v>20744.419999999998</v>
      </c>
      <c r="D3385" s="24">
        <v>22553.272886103252</v>
      </c>
      <c r="E3385">
        <v>25403.924900695529</v>
      </c>
    </row>
    <row r="3386" spans="1:5" x14ac:dyDescent="0.4">
      <c r="A3386" s="21">
        <v>43198</v>
      </c>
      <c r="B3386" s="22">
        <v>18344</v>
      </c>
      <c r="C3386">
        <v>17793.68</v>
      </c>
      <c r="D3386" s="24">
        <v>22874.310199782638</v>
      </c>
      <c r="E3386">
        <v>25495.579943601078</v>
      </c>
    </row>
    <row r="3387" spans="1:5" x14ac:dyDescent="0.4">
      <c r="A3387" s="21">
        <v>43199</v>
      </c>
      <c r="B3387" s="22">
        <v>20070</v>
      </c>
      <c r="C3387">
        <v>19467.899999999998</v>
      </c>
      <c r="D3387" s="24">
        <v>22422.73962925568</v>
      </c>
      <c r="E3387">
        <v>25460.11030645396</v>
      </c>
    </row>
    <row r="3388" spans="1:5" x14ac:dyDescent="0.4">
      <c r="A3388" s="21">
        <v>43200</v>
      </c>
      <c r="B3388" s="22">
        <v>23018</v>
      </c>
      <c r="C3388">
        <v>22327.46</v>
      </c>
      <c r="D3388" s="24">
        <v>21923.22351791487</v>
      </c>
      <c r="E3388">
        <v>25362.444145540274</v>
      </c>
    </row>
    <row r="3389" spans="1:5" x14ac:dyDescent="0.4">
      <c r="A3389" s="21">
        <v>43201</v>
      </c>
      <c r="B3389" s="22">
        <v>23689</v>
      </c>
      <c r="C3389">
        <v>22978.329999999998</v>
      </c>
      <c r="D3389" s="24">
        <v>22373.933209278875</v>
      </c>
      <c r="E3389">
        <v>25405.307464175661</v>
      </c>
    </row>
    <row r="3390" spans="1:5" x14ac:dyDescent="0.4">
      <c r="A3390" s="21">
        <v>43202</v>
      </c>
      <c r="B3390" s="22">
        <v>20626</v>
      </c>
      <c r="C3390">
        <v>20007.22</v>
      </c>
      <c r="D3390" s="24">
        <v>22403.292102127696</v>
      </c>
      <c r="E3390">
        <v>25496.967476365586</v>
      </c>
    </row>
    <row r="3391" spans="1:5" x14ac:dyDescent="0.4">
      <c r="A3391" s="21">
        <v>43203</v>
      </c>
      <c r="B3391" s="22">
        <v>24565</v>
      </c>
      <c r="C3391">
        <v>23828.05</v>
      </c>
      <c r="D3391" s="24">
        <v>21987.669791697117</v>
      </c>
      <c r="E3391">
        <v>25461.495890021022</v>
      </c>
    </row>
    <row r="3392" spans="1:5" x14ac:dyDescent="0.4">
      <c r="A3392" s="21">
        <v>43204</v>
      </c>
      <c r="B3392" s="22">
        <v>26324</v>
      </c>
      <c r="C3392">
        <v>25534.28</v>
      </c>
      <c r="D3392" s="24">
        <v>22559.319654635485</v>
      </c>
      <c r="E3392">
        <v>25363.824395165775</v>
      </c>
    </row>
    <row r="3393" spans="1:5" x14ac:dyDescent="0.4">
      <c r="A3393" s="21">
        <v>43205</v>
      </c>
      <c r="B3393" s="22">
        <v>25666</v>
      </c>
      <c r="C3393">
        <v>24896.02</v>
      </c>
      <c r="D3393" s="24">
        <v>22742.31898920783</v>
      </c>
      <c r="E3393">
        <v>25406.690027655797</v>
      </c>
    </row>
    <row r="3394" spans="1:5" x14ac:dyDescent="0.4">
      <c r="A3394" s="21">
        <v>43206</v>
      </c>
      <c r="B3394" s="22">
        <v>21662</v>
      </c>
      <c r="C3394">
        <v>21012.14</v>
      </c>
      <c r="D3394" s="24">
        <v>22735.938982694301</v>
      </c>
      <c r="E3394">
        <v>25498.355009130097</v>
      </c>
    </row>
    <row r="3395" spans="1:5" x14ac:dyDescent="0.4">
      <c r="A3395" s="21">
        <v>43207</v>
      </c>
      <c r="B3395" s="22">
        <v>24690</v>
      </c>
      <c r="C3395">
        <v>23949.3</v>
      </c>
      <c r="D3395" s="24">
        <v>23043.274192329842</v>
      </c>
      <c r="E3395">
        <v>25462.881473588084</v>
      </c>
    </row>
    <row r="3396" spans="1:5" x14ac:dyDescent="0.4">
      <c r="A3396" s="21">
        <v>43208</v>
      </c>
      <c r="B3396" s="22">
        <v>24102</v>
      </c>
      <c r="C3396">
        <v>23378.94</v>
      </c>
      <c r="D3396" s="24">
        <v>23049.532929206351</v>
      </c>
      <c r="E3396">
        <v>25365.20464479128</v>
      </c>
    </row>
    <row r="3397" spans="1:5" x14ac:dyDescent="0.4">
      <c r="A3397" s="21">
        <v>43209</v>
      </c>
      <c r="B3397" s="22">
        <v>23547</v>
      </c>
      <c r="C3397">
        <v>22840.59</v>
      </c>
      <c r="D3397" s="24">
        <v>22849.508213046662</v>
      </c>
      <c r="E3397">
        <v>25408.07259113593</v>
      </c>
    </row>
    <row r="3398" spans="1:5" x14ac:dyDescent="0.4">
      <c r="A3398" s="21">
        <v>43210</v>
      </c>
      <c r="B3398" s="22">
        <v>23117</v>
      </c>
      <c r="C3398">
        <v>22423.489999999998</v>
      </c>
      <c r="D3398" s="24">
        <v>23331.206222513105</v>
      </c>
      <c r="E3398">
        <v>25499.742541894604</v>
      </c>
    </row>
    <row r="3399" spans="1:5" x14ac:dyDescent="0.4">
      <c r="A3399" s="21">
        <v>43211</v>
      </c>
      <c r="B3399" s="22">
        <v>26459</v>
      </c>
      <c r="C3399">
        <v>25665.23</v>
      </c>
      <c r="D3399" s="24">
        <v>23184.680453261641</v>
      </c>
      <c r="E3399">
        <v>25464.267057155146</v>
      </c>
    </row>
    <row r="3400" spans="1:5" x14ac:dyDescent="0.4">
      <c r="A3400" s="21">
        <v>43212</v>
      </c>
      <c r="B3400" s="22">
        <v>24491</v>
      </c>
      <c r="C3400">
        <v>23756.27</v>
      </c>
      <c r="D3400" s="24">
        <v>23150.240658613704</v>
      </c>
      <c r="E3400">
        <v>25366.584894416785</v>
      </c>
    </row>
    <row r="3401" spans="1:5" x14ac:dyDescent="0.4">
      <c r="A3401" s="21">
        <v>43213</v>
      </c>
      <c r="B3401" s="22">
        <v>19887</v>
      </c>
      <c r="C3401">
        <v>19290.39</v>
      </c>
      <c r="D3401" s="24">
        <v>23677.857444475816</v>
      </c>
      <c r="E3401">
        <v>25409.455154616066</v>
      </c>
    </row>
    <row r="3402" spans="1:5" x14ac:dyDescent="0.4">
      <c r="A3402" s="21">
        <v>43214</v>
      </c>
      <c r="B3402" s="22">
        <v>27869</v>
      </c>
      <c r="C3402">
        <v>27032.93</v>
      </c>
      <c r="D3402" s="24">
        <v>23291.73674377831</v>
      </c>
      <c r="E3402">
        <v>25501.130074659115</v>
      </c>
    </row>
    <row r="3403" spans="1:5" x14ac:dyDescent="0.4">
      <c r="A3403" s="21">
        <v>43215</v>
      </c>
      <c r="B3403" s="22">
        <v>27566</v>
      </c>
      <c r="C3403">
        <v>26739.02</v>
      </c>
      <c r="D3403" s="24">
        <v>23334.349403683766</v>
      </c>
      <c r="E3403">
        <v>25465.652640722208</v>
      </c>
    </row>
    <row r="3404" spans="1:5" x14ac:dyDescent="0.4">
      <c r="A3404" s="21">
        <v>43216</v>
      </c>
      <c r="B3404" s="22">
        <v>20947</v>
      </c>
      <c r="C3404">
        <v>20318.59</v>
      </c>
      <c r="D3404" s="24">
        <v>24034.039082281706</v>
      </c>
      <c r="E3404">
        <v>25367.965144042289</v>
      </c>
    </row>
    <row r="3405" spans="1:5" x14ac:dyDescent="0.4">
      <c r="A3405" s="21">
        <v>43217</v>
      </c>
      <c r="B3405" s="22">
        <v>38469</v>
      </c>
      <c r="C3405">
        <v>37314.93</v>
      </c>
      <c r="D3405" s="24">
        <v>23798.482568738469</v>
      </c>
      <c r="E3405">
        <v>25410.837718096198</v>
      </c>
    </row>
    <row r="3406" spans="1:5" x14ac:dyDescent="0.4">
      <c r="A3406" s="21">
        <v>43218</v>
      </c>
      <c r="B3406" s="22">
        <v>26198</v>
      </c>
      <c r="C3406">
        <v>25412.059999999998</v>
      </c>
      <c r="D3406" s="24">
        <v>24607.233003271871</v>
      </c>
      <c r="E3406">
        <v>25502.517607423622</v>
      </c>
    </row>
    <row r="3407" spans="1:5" x14ac:dyDescent="0.4">
      <c r="A3407" s="21">
        <v>43219</v>
      </c>
      <c r="B3407" s="22">
        <v>23215</v>
      </c>
      <c r="C3407">
        <v>22518.55</v>
      </c>
      <c r="D3407" s="24">
        <v>25028.422955234983</v>
      </c>
      <c r="E3407">
        <v>25467.03822428927</v>
      </c>
    </row>
    <row r="3408" spans="1:5" x14ac:dyDescent="0.4">
      <c r="A3408" s="21">
        <v>43220</v>
      </c>
      <c r="B3408" s="22">
        <v>22057</v>
      </c>
      <c r="C3408">
        <v>21395.29</v>
      </c>
      <c r="D3408" s="24">
        <v>25098.529759767047</v>
      </c>
      <c r="E3408">
        <v>25369.345393667794</v>
      </c>
    </row>
    <row r="3409" spans="1:5" x14ac:dyDescent="0.4">
      <c r="A3409" s="21">
        <v>43221</v>
      </c>
      <c r="B3409" s="22">
        <v>25453</v>
      </c>
      <c r="C3409">
        <v>24689.41</v>
      </c>
      <c r="D3409" s="24">
        <v>24379.408305557281</v>
      </c>
      <c r="E3409">
        <v>25412.220281576334</v>
      </c>
    </row>
    <row r="3410" spans="1:5" x14ac:dyDescent="0.4">
      <c r="A3410" s="21">
        <v>43222</v>
      </c>
      <c r="B3410" s="22">
        <v>25556</v>
      </c>
      <c r="C3410">
        <v>24789.32</v>
      </c>
      <c r="D3410" s="24">
        <v>24717.952747774634</v>
      </c>
      <c r="E3410">
        <v>25503.905140188133</v>
      </c>
    </row>
    <row r="3411" spans="1:5" x14ac:dyDescent="0.4">
      <c r="A3411" s="21">
        <v>43223</v>
      </c>
      <c r="B3411" s="22">
        <v>19951</v>
      </c>
      <c r="C3411">
        <v>19352.47</v>
      </c>
      <c r="D3411" s="24">
        <v>24979.820918418616</v>
      </c>
      <c r="E3411">
        <v>25468.423807856332</v>
      </c>
    </row>
    <row r="3412" spans="1:5" x14ac:dyDescent="0.4">
      <c r="A3412" s="21">
        <v>43224</v>
      </c>
      <c r="B3412" s="22">
        <v>30917</v>
      </c>
      <c r="C3412">
        <v>29989.489999999998</v>
      </c>
      <c r="D3412" s="24">
        <v>24157.161998373707</v>
      </c>
      <c r="E3412">
        <v>25370.725643293299</v>
      </c>
    </row>
    <row r="3413" spans="1:5" x14ac:dyDescent="0.4">
      <c r="A3413" s="21">
        <v>43225</v>
      </c>
      <c r="B3413" s="22">
        <v>32470</v>
      </c>
      <c r="C3413">
        <v>31495.899999999998</v>
      </c>
      <c r="D3413" s="24">
        <v>24938.803360817121</v>
      </c>
      <c r="E3413">
        <v>25413.60284505647</v>
      </c>
    </row>
    <row r="3414" spans="1:5" x14ac:dyDescent="0.4">
      <c r="A3414" s="21">
        <v>43226</v>
      </c>
      <c r="B3414" s="22">
        <v>25727</v>
      </c>
      <c r="C3414">
        <v>24955.19</v>
      </c>
      <c r="D3414" s="24">
        <v>25658.210702791341</v>
      </c>
      <c r="E3414">
        <v>25505.292672952641</v>
      </c>
    </row>
    <row r="3415" spans="1:5" x14ac:dyDescent="0.4">
      <c r="A3415" s="21">
        <v>43227</v>
      </c>
      <c r="B3415" s="22">
        <v>24419</v>
      </c>
      <c r="C3415">
        <v>23686.43</v>
      </c>
      <c r="D3415" s="24">
        <v>25353.658855036192</v>
      </c>
      <c r="E3415">
        <v>25469.809391423394</v>
      </c>
    </row>
    <row r="3416" spans="1:5" x14ac:dyDescent="0.4">
      <c r="A3416" s="21">
        <v>43228</v>
      </c>
      <c r="B3416" s="22">
        <v>27925</v>
      </c>
      <c r="C3416">
        <v>27087.25</v>
      </c>
      <c r="D3416" s="24">
        <v>25547.244163697327</v>
      </c>
      <c r="E3416">
        <v>25372.105892918804</v>
      </c>
    </row>
    <row r="3417" spans="1:5" x14ac:dyDescent="0.4">
      <c r="A3417" s="21">
        <v>43229</v>
      </c>
      <c r="B3417" s="22">
        <v>31235</v>
      </c>
      <c r="C3417">
        <v>30297.95</v>
      </c>
      <c r="D3417" s="24">
        <v>25778.820096338815</v>
      </c>
      <c r="E3417">
        <v>25414.985408536602</v>
      </c>
    </row>
    <row r="3418" spans="1:5" x14ac:dyDescent="0.4">
      <c r="A3418" s="21">
        <v>43230</v>
      </c>
      <c r="B3418" s="22">
        <v>24635</v>
      </c>
      <c r="C3418">
        <v>23895.95</v>
      </c>
      <c r="D3418" s="24">
        <v>25876.268289077052</v>
      </c>
      <c r="E3418">
        <v>25506.680205717148</v>
      </c>
    </row>
    <row r="3419" spans="1:5" x14ac:dyDescent="0.4">
      <c r="A3419" s="21">
        <v>43231</v>
      </c>
      <c r="B3419" s="22">
        <v>31067</v>
      </c>
      <c r="C3419">
        <v>30134.989999999998</v>
      </c>
      <c r="D3419" s="24">
        <v>26089.995048251869</v>
      </c>
      <c r="E3419">
        <v>25471.194974990456</v>
      </c>
    </row>
    <row r="3420" spans="1:5" x14ac:dyDescent="0.4">
      <c r="A3420" s="21">
        <v>43232</v>
      </c>
      <c r="B3420" s="22">
        <v>30642</v>
      </c>
      <c r="C3420">
        <v>29722.739999999998</v>
      </c>
      <c r="D3420" s="24">
        <v>26561.033409977012</v>
      </c>
      <c r="E3420">
        <v>25373.486142544309</v>
      </c>
    </row>
    <row r="3421" spans="1:5" x14ac:dyDescent="0.4">
      <c r="A3421" s="21">
        <v>43233</v>
      </c>
      <c r="B3421" s="22">
        <v>25884</v>
      </c>
      <c r="C3421">
        <v>25107.48</v>
      </c>
      <c r="D3421" s="24">
        <v>26464.536972820835</v>
      </c>
      <c r="E3421">
        <v>25416.367972016738</v>
      </c>
    </row>
    <row r="3422" spans="1:5" x14ac:dyDescent="0.4">
      <c r="A3422" s="21">
        <v>43234</v>
      </c>
      <c r="B3422" s="22">
        <v>25564</v>
      </c>
      <c r="C3422">
        <v>24797.079999999998</v>
      </c>
      <c r="D3422" s="24">
        <v>26810.241213482401</v>
      </c>
      <c r="E3422">
        <v>25508.067738481655</v>
      </c>
    </row>
    <row r="3423" spans="1:5" x14ac:dyDescent="0.4">
      <c r="A3423" s="21">
        <v>43235</v>
      </c>
      <c r="B3423" s="22">
        <v>30221</v>
      </c>
      <c r="C3423">
        <v>29314.37</v>
      </c>
      <c r="D3423" s="24">
        <v>26785.290270227862</v>
      </c>
      <c r="E3423">
        <v>25472.580558557518</v>
      </c>
    </row>
    <row r="3424" spans="1:5" x14ac:dyDescent="0.4">
      <c r="A3424" s="21">
        <v>43236</v>
      </c>
      <c r="B3424" s="22">
        <v>28995</v>
      </c>
      <c r="C3424">
        <v>28125.149999999998</v>
      </c>
      <c r="D3424" s="24">
        <v>26582.545898589113</v>
      </c>
      <c r="E3424">
        <v>25374.866392169813</v>
      </c>
    </row>
    <row r="3425" spans="1:5" x14ac:dyDescent="0.4">
      <c r="A3425" s="21">
        <v>43237</v>
      </c>
      <c r="B3425" s="22">
        <v>22303</v>
      </c>
      <c r="C3425">
        <v>21633.91</v>
      </c>
      <c r="D3425" s="24">
        <v>27159.258272484698</v>
      </c>
      <c r="E3425">
        <v>25417.750535496871</v>
      </c>
    </row>
    <row r="3426" spans="1:5" x14ac:dyDescent="0.4">
      <c r="A3426" s="21">
        <v>43238</v>
      </c>
      <c r="B3426" s="22">
        <v>32082</v>
      </c>
      <c r="C3426">
        <v>31119.54</v>
      </c>
      <c r="D3426" s="24">
        <v>26906.525106317273</v>
      </c>
      <c r="E3426">
        <v>25509.455271246163</v>
      </c>
    </row>
    <row r="3427" spans="1:5" x14ac:dyDescent="0.4">
      <c r="A3427" s="21">
        <v>43239</v>
      </c>
      <c r="B3427" s="22">
        <v>26134</v>
      </c>
      <c r="C3427">
        <v>25349.98</v>
      </c>
      <c r="D3427" s="24">
        <v>26823.673034303294</v>
      </c>
      <c r="E3427">
        <v>25473.96614212458</v>
      </c>
    </row>
    <row r="3428" spans="1:5" x14ac:dyDescent="0.4">
      <c r="A3428" s="21">
        <v>43240</v>
      </c>
      <c r="B3428" s="22">
        <v>26984</v>
      </c>
      <c r="C3428">
        <v>26174.48</v>
      </c>
      <c r="D3428" s="24">
        <v>27073.518876287897</v>
      </c>
      <c r="E3428">
        <v>25376.246641795318</v>
      </c>
    </row>
    <row r="3429" spans="1:5" x14ac:dyDescent="0.4">
      <c r="A3429" s="21">
        <v>43241</v>
      </c>
      <c r="B3429" s="22">
        <v>30209</v>
      </c>
      <c r="C3429">
        <v>29302.73</v>
      </c>
      <c r="D3429" s="24">
        <v>27310.429853150887</v>
      </c>
      <c r="E3429">
        <v>25419.133098977007</v>
      </c>
    </row>
    <row r="3430" spans="1:5" x14ac:dyDescent="0.4">
      <c r="A3430" s="21">
        <v>43242</v>
      </c>
      <c r="B3430" s="22">
        <v>27805</v>
      </c>
      <c r="C3430">
        <v>26970.85</v>
      </c>
      <c r="D3430" s="24">
        <v>26978.984129036227</v>
      </c>
      <c r="E3430">
        <v>25510.842804010674</v>
      </c>
    </row>
    <row r="3431" spans="1:5" x14ac:dyDescent="0.4">
      <c r="A3431" s="21">
        <v>43243</v>
      </c>
      <c r="B3431" s="22">
        <v>30994</v>
      </c>
      <c r="C3431">
        <v>30064.18</v>
      </c>
      <c r="D3431" s="24">
        <v>27357.265549444561</v>
      </c>
      <c r="E3431">
        <v>25475.351725691642</v>
      </c>
    </row>
    <row r="3432" spans="1:5" x14ac:dyDescent="0.4">
      <c r="A3432" s="21">
        <v>43244</v>
      </c>
      <c r="B3432" s="22">
        <v>35933</v>
      </c>
      <c r="C3432">
        <v>34855.01</v>
      </c>
      <c r="D3432" s="24">
        <v>27924.95747716448</v>
      </c>
      <c r="E3432">
        <v>25377.626891420819</v>
      </c>
    </row>
    <row r="3433" spans="1:5" x14ac:dyDescent="0.4">
      <c r="A3433" s="21">
        <v>43245</v>
      </c>
      <c r="B3433" s="22">
        <v>29169</v>
      </c>
      <c r="C3433">
        <v>28293.93</v>
      </c>
      <c r="D3433" s="24">
        <v>27947.613241925003</v>
      </c>
      <c r="E3433">
        <v>25420.515662457139</v>
      </c>
    </row>
    <row r="3434" spans="1:5" x14ac:dyDescent="0.4">
      <c r="A3434" s="21">
        <v>43246</v>
      </c>
      <c r="B3434" s="22">
        <v>27594</v>
      </c>
      <c r="C3434">
        <v>26766.18</v>
      </c>
      <c r="D3434" s="24">
        <v>28401.302710724503</v>
      </c>
      <c r="E3434">
        <v>25512.230336775181</v>
      </c>
    </row>
    <row r="3435" spans="1:5" x14ac:dyDescent="0.4">
      <c r="A3435" s="21">
        <v>43247</v>
      </c>
      <c r="B3435" s="22">
        <v>28288</v>
      </c>
      <c r="C3435">
        <v>27439.360000000001</v>
      </c>
      <c r="D3435" s="24">
        <v>28678.39630836128</v>
      </c>
      <c r="E3435">
        <v>25476.7373092587</v>
      </c>
    </row>
    <row r="3436" spans="1:5" x14ac:dyDescent="0.4">
      <c r="A3436" s="21">
        <v>43248</v>
      </c>
      <c r="B3436" s="22">
        <v>21036</v>
      </c>
      <c r="C3436">
        <v>20404.919999999998</v>
      </c>
      <c r="D3436" s="24">
        <v>27967.401334362425</v>
      </c>
      <c r="E3436">
        <v>25379.007141046328</v>
      </c>
    </row>
    <row r="3437" spans="1:5" x14ac:dyDescent="0.4">
      <c r="A3437" s="21">
        <v>43249</v>
      </c>
      <c r="B3437" s="22">
        <v>29309</v>
      </c>
      <c r="C3437">
        <v>28429.73</v>
      </c>
      <c r="D3437" s="24">
        <v>27754.052515228272</v>
      </c>
      <c r="E3437">
        <v>25421.898225937275</v>
      </c>
    </row>
    <row r="3438" spans="1:5" x14ac:dyDescent="0.4">
      <c r="A3438" s="21">
        <v>43250</v>
      </c>
      <c r="B3438" s="22">
        <v>32416</v>
      </c>
      <c r="C3438">
        <v>31443.52</v>
      </c>
      <c r="D3438" s="24">
        <v>28214.754785031379</v>
      </c>
      <c r="E3438">
        <v>25513.617869539692</v>
      </c>
    </row>
    <row r="3439" spans="1:5" x14ac:dyDescent="0.4">
      <c r="A3439" s="21">
        <v>43251</v>
      </c>
      <c r="B3439" s="22">
        <v>23520</v>
      </c>
      <c r="C3439">
        <v>22814.399999999998</v>
      </c>
      <c r="D3439" s="24">
        <v>27787.816794356633</v>
      </c>
      <c r="E3439">
        <v>25478.122892825766</v>
      </c>
    </row>
    <row r="3440" spans="1:5" x14ac:dyDescent="0.4">
      <c r="A3440" s="21">
        <v>43252</v>
      </c>
      <c r="B3440" s="22">
        <v>24956</v>
      </c>
      <c r="C3440">
        <v>24207.32</v>
      </c>
      <c r="D3440" s="24">
        <v>27881.619309648235</v>
      </c>
      <c r="E3440">
        <v>25380.387390671829</v>
      </c>
    </row>
    <row r="3441" spans="1:5" x14ac:dyDescent="0.4">
      <c r="A3441" s="21">
        <v>43253</v>
      </c>
      <c r="B3441" s="22">
        <v>23803</v>
      </c>
      <c r="C3441">
        <v>23088.91</v>
      </c>
      <c r="D3441" s="24">
        <v>28019.456179596364</v>
      </c>
      <c r="E3441">
        <v>25423.280789417408</v>
      </c>
    </row>
    <row r="3442" spans="1:5" x14ac:dyDescent="0.4">
      <c r="A3442" s="21">
        <v>43254</v>
      </c>
      <c r="B3442" s="22">
        <v>24452</v>
      </c>
      <c r="C3442">
        <v>23718.44</v>
      </c>
      <c r="D3442" s="24">
        <v>26864.471078916718</v>
      </c>
      <c r="E3442">
        <v>25515.005402304199</v>
      </c>
    </row>
    <row r="3443" spans="1:5" x14ac:dyDescent="0.4">
      <c r="A3443" s="21">
        <v>43255</v>
      </c>
      <c r="B3443" s="22">
        <v>17933</v>
      </c>
      <c r="C3443">
        <v>17395.009999999998</v>
      </c>
      <c r="D3443" s="24">
        <v>27106.477289535203</v>
      </c>
      <c r="E3443">
        <v>25479.508476392824</v>
      </c>
    </row>
    <row r="3444" spans="1:5" x14ac:dyDescent="0.4">
      <c r="A3444" s="21">
        <v>43256</v>
      </c>
      <c r="B3444" s="22">
        <v>25370</v>
      </c>
      <c r="C3444">
        <v>24608.899999999998</v>
      </c>
      <c r="D3444" s="24">
        <v>26725.796111517204</v>
      </c>
      <c r="E3444">
        <v>25381.767640297334</v>
      </c>
    </row>
    <row r="3445" spans="1:5" x14ac:dyDescent="0.4">
      <c r="A3445" s="21">
        <v>43257</v>
      </c>
      <c r="B3445" s="22">
        <v>26683</v>
      </c>
      <c r="C3445">
        <v>25882.51</v>
      </c>
      <c r="D3445" s="24">
        <v>25844.404146924411</v>
      </c>
      <c r="E3445">
        <v>25424.663352897544</v>
      </c>
    </row>
    <row r="3446" spans="1:5" x14ac:dyDescent="0.4">
      <c r="A3446" s="21">
        <v>43258</v>
      </c>
      <c r="B3446" s="22">
        <v>27491</v>
      </c>
      <c r="C3446">
        <v>26666.27</v>
      </c>
      <c r="D3446" s="24">
        <v>26249.704352439294</v>
      </c>
      <c r="E3446">
        <v>25516.39293506871</v>
      </c>
    </row>
    <row r="3447" spans="1:5" x14ac:dyDescent="0.4">
      <c r="A3447" s="21">
        <v>43259</v>
      </c>
      <c r="B3447" s="22">
        <v>27158</v>
      </c>
      <c r="C3447">
        <v>26343.26</v>
      </c>
      <c r="D3447" s="24">
        <v>26772.619287226607</v>
      </c>
      <c r="E3447">
        <v>25480.89405995989</v>
      </c>
    </row>
    <row r="3448" spans="1:5" x14ac:dyDescent="0.4">
      <c r="A3448" s="21">
        <v>43260</v>
      </c>
      <c r="B3448" s="22">
        <v>26024</v>
      </c>
      <c r="C3448">
        <v>25243.279999999999</v>
      </c>
      <c r="D3448" s="24">
        <v>26046.733077053472</v>
      </c>
      <c r="E3448">
        <v>25383.147889922839</v>
      </c>
    </row>
    <row r="3449" spans="1:5" x14ac:dyDescent="0.4">
      <c r="A3449" s="21">
        <v>43261</v>
      </c>
      <c r="B3449" s="22">
        <v>21915</v>
      </c>
      <c r="C3449">
        <v>21257.55</v>
      </c>
      <c r="D3449" s="24">
        <v>26391.073068262576</v>
      </c>
      <c r="E3449">
        <v>25426.04591637768</v>
      </c>
    </row>
    <row r="3450" spans="1:5" x14ac:dyDescent="0.4">
      <c r="A3450" s="21">
        <v>43262</v>
      </c>
      <c r="B3450" s="22">
        <v>19187</v>
      </c>
      <c r="C3450">
        <v>18611.39</v>
      </c>
      <c r="D3450" s="24">
        <v>26452.983259999906</v>
      </c>
      <c r="E3450">
        <v>25517.780467833218</v>
      </c>
    </row>
    <row r="3451" spans="1:5" x14ac:dyDescent="0.4">
      <c r="A3451" s="21">
        <v>43263</v>
      </c>
      <c r="B3451" s="22">
        <v>27048</v>
      </c>
      <c r="C3451">
        <v>26236.559999999998</v>
      </c>
      <c r="D3451" s="24">
        <v>25151.537810513673</v>
      </c>
      <c r="E3451">
        <v>25482.279643526948</v>
      </c>
    </row>
    <row r="3452" spans="1:5" x14ac:dyDescent="0.4">
      <c r="A3452" s="21">
        <v>43264</v>
      </c>
      <c r="B3452" s="22">
        <v>24633</v>
      </c>
      <c r="C3452">
        <v>23894.01</v>
      </c>
      <c r="D3452" s="24">
        <v>25585.266439423998</v>
      </c>
      <c r="E3452">
        <v>25384.528139548343</v>
      </c>
    </row>
    <row r="3453" spans="1:5" x14ac:dyDescent="0.4">
      <c r="A3453" s="21">
        <v>43265</v>
      </c>
      <c r="B3453" s="22">
        <v>18757</v>
      </c>
      <c r="C3453">
        <v>18194.29</v>
      </c>
      <c r="D3453" s="24">
        <v>25881.234587806597</v>
      </c>
      <c r="E3453">
        <v>25427.428479857812</v>
      </c>
    </row>
    <row r="3454" spans="1:5" x14ac:dyDescent="0.4">
      <c r="A3454" s="21">
        <v>43266</v>
      </c>
      <c r="B3454" s="22">
        <v>43406</v>
      </c>
      <c r="C3454">
        <v>42103.82</v>
      </c>
      <c r="D3454" s="24">
        <v>24707.869681728811</v>
      </c>
      <c r="E3454">
        <v>25519.168000597729</v>
      </c>
    </row>
    <row r="3455" spans="1:5" x14ac:dyDescent="0.4">
      <c r="A3455" s="21">
        <v>43267</v>
      </c>
      <c r="B3455" s="22">
        <v>22746</v>
      </c>
      <c r="C3455">
        <v>22063.62</v>
      </c>
      <c r="D3455" s="24">
        <v>26428.189169794885</v>
      </c>
      <c r="E3455">
        <v>25483.665227094014</v>
      </c>
    </row>
    <row r="3456" spans="1:5" x14ac:dyDescent="0.4">
      <c r="A3456" s="21">
        <v>43268</v>
      </c>
      <c r="B3456" s="22">
        <v>23527</v>
      </c>
      <c r="C3456">
        <v>22821.19</v>
      </c>
      <c r="D3456" s="24">
        <v>26445.731415498092</v>
      </c>
      <c r="E3456">
        <v>25385.908389173848</v>
      </c>
    </row>
    <row r="3457" spans="1:5" x14ac:dyDescent="0.4">
      <c r="A3457" s="21">
        <v>43269</v>
      </c>
      <c r="B3457" s="22">
        <v>21610</v>
      </c>
      <c r="C3457">
        <v>20961.7</v>
      </c>
      <c r="D3457" s="24">
        <v>25872.990757607124</v>
      </c>
      <c r="E3457">
        <v>25428.811043337948</v>
      </c>
    </row>
    <row r="3458" spans="1:5" x14ac:dyDescent="0.4">
      <c r="A3458" s="21">
        <v>43270</v>
      </c>
      <c r="B3458" s="22">
        <v>29537</v>
      </c>
      <c r="C3458">
        <v>28650.89</v>
      </c>
      <c r="D3458" s="24">
        <v>25543.448544074305</v>
      </c>
      <c r="E3458">
        <v>25520.555533362236</v>
      </c>
    </row>
    <row r="3459" spans="1:5" x14ac:dyDescent="0.4">
      <c r="A3459" s="21">
        <v>43271</v>
      </c>
      <c r="B3459" s="22">
        <v>26977</v>
      </c>
      <c r="C3459">
        <v>26167.69</v>
      </c>
      <c r="D3459" s="24">
        <v>26165.500084344414</v>
      </c>
      <c r="E3459">
        <v>25485.050810661072</v>
      </c>
    </row>
    <row r="3460" spans="1:5" x14ac:dyDescent="0.4">
      <c r="A3460" s="21">
        <v>43272</v>
      </c>
      <c r="B3460" s="22">
        <v>21217</v>
      </c>
      <c r="C3460">
        <v>20580.489999999998</v>
      </c>
      <c r="D3460" s="24">
        <v>25867.09100498143</v>
      </c>
      <c r="E3460">
        <v>25387.288638799353</v>
      </c>
    </row>
    <row r="3461" spans="1:5" x14ac:dyDescent="0.4">
      <c r="A3461" s="21">
        <v>43273</v>
      </c>
      <c r="B3461" s="22">
        <v>25476</v>
      </c>
      <c r="C3461">
        <v>24711.719999999998</v>
      </c>
      <c r="D3461" s="24">
        <v>25601.910310562842</v>
      </c>
      <c r="E3461">
        <v>25430.19360681808</v>
      </c>
    </row>
    <row r="3462" spans="1:5" x14ac:dyDescent="0.4">
      <c r="A3462" s="21">
        <v>43274</v>
      </c>
      <c r="B3462" s="22">
        <v>23847</v>
      </c>
      <c r="C3462">
        <v>23131.59</v>
      </c>
      <c r="D3462" s="24">
        <v>25862.608149552761</v>
      </c>
      <c r="E3462">
        <v>25521.943066126747</v>
      </c>
    </row>
    <row r="3463" spans="1:5" x14ac:dyDescent="0.4">
      <c r="A3463" s="21">
        <v>43275</v>
      </c>
      <c r="B3463" s="22">
        <v>24996</v>
      </c>
      <c r="C3463">
        <v>24246.12</v>
      </c>
      <c r="D3463" s="24">
        <v>25288.608896288053</v>
      </c>
      <c r="E3463">
        <v>25486.436394228138</v>
      </c>
    </row>
    <row r="3464" spans="1:5" x14ac:dyDescent="0.4">
      <c r="A3464" s="21">
        <v>43276</v>
      </c>
      <c r="B3464" s="22">
        <v>20873</v>
      </c>
      <c r="C3464">
        <v>20246.809999999998</v>
      </c>
      <c r="D3464" s="24">
        <v>25414.446827687236</v>
      </c>
      <c r="E3464">
        <v>25388.668888424858</v>
      </c>
    </row>
    <row r="3465" spans="1:5" x14ac:dyDescent="0.4">
      <c r="A3465" s="21">
        <v>43277</v>
      </c>
      <c r="B3465" s="22">
        <v>24578</v>
      </c>
      <c r="C3465">
        <v>23840.66</v>
      </c>
      <c r="D3465" s="24">
        <v>25303.568651904803</v>
      </c>
      <c r="E3465">
        <v>25431.576170298216</v>
      </c>
    </row>
    <row r="3466" spans="1:5" x14ac:dyDescent="0.4">
      <c r="A3466" s="21">
        <v>43278</v>
      </c>
      <c r="B3466" s="22">
        <v>30131</v>
      </c>
      <c r="C3466">
        <v>29227.07</v>
      </c>
      <c r="D3466" s="24">
        <v>24856.804259547658</v>
      </c>
      <c r="E3466">
        <v>25523.330598891254</v>
      </c>
    </row>
    <row r="3467" spans="1:5" x14ac:dyDescent="0.4">
      <c r="A3467" s="21">
        <v>43279</v>
      </c>
      <c r="B3467" s="22">
        <v>20153</v>
      </c>
      <c r="C3467">
        <v>19548.41</v>
      </c>
      <c r="D3467" s="24">
        <v>25367.370497472752</v>
      </c>
      <c r="E3467">
        <v>25487.8219777952</v>
      </c>
    </row>
    <row r="3468" spans="1:5" x14ac:dyDescent="0.4">
      <c r="A3468" s="21">
        <v>43280</v>
      </c>
      <c r="B3468" s="22">
        <v>29390</v>
      </c>
      <c r="C3468">
        <v>28508.3</v>
      </c>
      <c r="D3468" s="24">
        <v>25247.363014281615</v>
      </c>
      <c r="E3468">
        <v>25390.049138050359</v>
      </c>
    </row>
    <row r="3469" spans="1:5" x14ac:dyDescent="0.4">
      <c r="A3469" s="21">
        <v>43281</v>
      </c>
      <c r="B3469" s="22">
        <v>28032</v>
      </c>
      <c r="C3469">
        <v>27191.040000000001</v>
      </c>
      <c r="D3469" s="24">
        <v>25244.305803264688</v>
      </c>
      <c r="E3469">
        <v>25432.958733778349</v>
      </c>
    </row>
    <row r="3470" spans="1:5" x14ac:dyDescent="0.4">
      <c r="A3470" s="21">
        <v>43282</v>
      </c>
      <c r="B3470" s="22">
        <v>26323</v>
      </c>
      <c r="C3470">
        <v>25533.309999999998</v>
      </c>
      <c r="D3470" s="24">
        <v>25438.980260459964</v>
      </c>
      <c r="E3470">
        <v>25524.718131655765</v>
      </c>
    </row>
    <row r="3471" spans="1:5" x14ac:dyDescent="0.4">
      <c r="A3471" s="21">
        <v>43283</v>
      </c>
      <c r="B3471" s="22">
        <v>22254</v>
      </c>
      <c r="C3471">
        <v>21586.38</v>
      </c>
      <c r="D3471" s="24">
        <v>25911.552599304523</v>
      </c>
      <c r="E3471">
        <v>25489.207561362262</v>
      </c>
    </row>
    <row r="3472" spans="1:5" x14ac:dyDescent="0.4">
      <c r="A3472" s="21">
        <v>43284</v>
      </c>
      <c r="B3472" s="22">
        <v>25594</v>
      </c>
      <c r="C3472">
        <v>24826.18</v>
      </c>
      <c r="D3472" s="24">
        <v>25283.878406457523</v>
      </c>
      <c r="E3472">
        <v>25391.429387675867</v>
      </c>
    </row>
    <row r="3473" spans="1:5" x14ac:dyDescent="0.4">
      <c r="A3473" s="21">
        <v>43285</v>
      </c>
      <c r="B3473" s="22">
        <v>26693</v>
      </c>
      <c r="C3473">
        <v>25892.21</v>
      </c>
      <c r="D3473" s="24">
        <v>25263.61660533446</v>
      </c>
      <c r="E3473">
        <v>25434.341297258485</v>
      </c>
    </row>
    <row r="3474" spans="1:5" x14ac:dyDescent="0.4">
      <c r="A3474" s="21">
        <v>43286</v>
      </c>
      <c r="B3474" s="22">
        <v>19637</v>
      </c>
      <c r="C3474">
        <v>19047.89</v>
      </c>
      <c r="D3474" s="24">
        <v>25724.017773396394</v>
      </c>
      <c r="E3474">
        <v>25526.105664420273</v>
      </c>
    </row>
    <row r="3475" spans="1:5" x14ac:dyDescent="0.4">
      <c r="A3475" s="21">
        <v>43287</v>
      </c>
      <c r="B3475" s="22">
        <v>28143</v>
      </c>
      <c r="C3475">
        <v>27298.71</v>
      </c>
      <c r="D3475" s="24">
        <v>24956.353356895037</v>
      </c>
      <c r="E3475">
        <v>25490.593144929324</v>
      </c>
    </row>
    <row r="3476" spans="1:5" x14ac:dyDescent="0.4">
      <c r="A3476" s="21">
        <v>43288</v>
      </c>
      <c r="B3476" s="22">
        <v>27576</v>
      </c>
      <c r="C3476">
        <v>26748.719999999998</v>
      </c>
      <c r="D3476" s="24">
        <v>25173.494310489237</v>
      </c>
      <c r="E3476">
        <v>25392.809637301369</v>
      </c>
    </row>
    <row r="3477" spans="1:5" x14ac:dyDescent="0.4">
      <c r="A3477" s="21">
        <v>43289</v>
      </c>
      <c r="B3477" s="22">
        <v>24966</v>
      </c>
      <c r="C3477">
        <v>24217.02</v>
      </c>
      <c r="D3477" s="24">
        <v>25621.645308386425</v>
      </c>
      <c r="E3477">
        <v>25435.723860738617</v>
      </c>
    </row>
    <row r="3478" spans="1:5" x14ac:dyDescent="0.4">
      <c r="A3478" s="21">
        <v>43290</v>
      </c>
      <c r="B3478" s="22">
        <v>24747</v>
      </c>
      <c r="C3478">
        <v>24004.59</v>
      </c>
      <c r="D3478" s="24">
        <v>25381.293980963994</v>
      </c>
      <c r="E3478">
        <v>25527.49319718478</v>
      </c>
    </row>
    <row r="3479" spans="1:5" x14ac:dyDescent="0.4">
      <c r="A3479" s="21">
        <v>43291</v>
      </c>
      <c r="B3479" s="22">
        <v>27614</v>
      </c>
      <c r="C3479">
        <v>26785.579999999998</v>
      </c>
      <c r="D3479" s="24">
        <v>25290.911360902195</v>
      </c>
      <c r="E3479">
        <v>25491.978728496386</v>
      </c>
    </row>
    <row r="3480" spans="1:5" x14ac:dyDescent="0.4">
      <c r="A3480" s="21">
        <v>43292</v>
      </c>
      <c r="B3480" s="22">
        <v>28399</v>
      </c>
      <c r="C3480">
        <v>27547.03</v>
      </c>
      <c r="D3480" s="24">
        <v>25698.376285701146</v>
      </c>
      <c r="E3480">
        <v>25394.189886926877</v>
      </c>
    </row>
    <row r="3481" spans="1:5" x14ac:dyDescent="0.4">
      <c r="A3481" s="21">
        <v>43293</v>
      </c>
      <c r="B3481" s="22">
        <v>22726</v>
      </c>
      <c r="C3481">
        <v>22044.22</v>
      </c>
      <c r="D3481" s="24">
        <v>25717.571039577299</v>
      </c>
      <c r="E3481">
        <v>25437.106424218753</v>
      </c>
    </row>
    <row r="3482" spans="1:5" x14ac:dyDescent="0.4">
      <c r="A3482" s="21">
        <v>43294</v>
      </c>
      <c r="B3482" s="22">
        <v>28478</v>
      </c>
      <c r="C3482">
        <v>27623.66</v>
      </c>
      <c r="D3482" s="24">
        <v>25477.067534003461</v>
      </c>
      <c r="E3482">
        <v>25528.880729949291</v>
      </c>
    </row>
    <row r="3483" spans="1:5" x14ac:dyDescent="0.4">
      <c r="A3483" s="21">
        <v>43295</v>
      </c>
      <c r="B3483" s="22">
        <v>29114</v>
      </c>
      <c r="C3483">
        <v>28240.579999999998</v>
      </c>
      <c r="D3483" s="24">
        <v>25943.428423756028</v>
      </c>
      <c r="E3483">
        <v>25493.364312063448</v>
      </c>
    </row>
    <row r="3484" spans="1:5" x14ac:dyDescent="0.4">
      <c r="A3484" s="21">
        <v>43296</v>
      </c>
      <c r="B3484" s="22">
        <v>25395</v>
      </c>
      <c r="C3484">
        <v>24633.149999999998</v>
      </c>
      <c r="D3484" s="24">
        <v>25930.93876457751</v>
      </c>
      <c r="E3484">
        <v>25395.570136552378</v>
      </c>
    </row>
    <row r="3485" spans="1:5" x14ac:dyDescent="0.4">
      <c r="A3485" s="21">
        <v>43297</v>
      </c>
      <c r="B3485" s="22">
        <v>22613</v>
      </c>
      <c r="C3485">
        <v>21934.61</v>
      </c>
      <c r="D3485" s="24">
        <v>25951.781112960318</v>
      </c>
      <c r="E3485">
        <v>25438.488987698885</v>
      </c>
    </row>
    <row r="3486" spans="1:5" x14ac:dyDescent="0.4">
      <c r="A3486" s="21">
        <v>43298</v>
      </c>
      <c r="B3486" s="22">
        <v>27402</v>
      </c>
      <c r="C3486">
        <v>26579.94</v>
      </c>
      <c r="D3486" s="24">
        <v>25924.579683636948</v>
      </c>
      <c r="E3486">
        <v>25530.268262713798</v>
      </c>
    </row>
    <row r="3487" spans="1:5" x14ac:dyDescent="0.4">
      <c r="A3487" s="21">
        <v>43299</v>
      </c>
      <c r="B3487" s="22">
        <v>28971</v>
      </c>
      <c r="C3487">
        <v>28101.87</v>
      </c>
      <c r="D3487" s="24">
        <v>25739.455529057796</v>
      </c>
      <c r="E3487">
        <v>25494.749895630506</v>
      </c>
    </row>
    <row r="3488" spans="1:5" x14ac:dyDescent="0.4">
      <c r="A3488" s="21">
        <v>43300</v>
      </c>
      <c r="B3488" s="22">
        <v>23694</v>
      </c>
      <c r="C3488">
        <v>22983.18</v>
      </c>
      <c r="D3488" s="24">
        <v>26021.727362377271</v>
      </c>
      <c r="E3488">
        <v>25396.950386177887</v>
      </c>
    </row>
    <row r="3489" spans="1:5" x14ac:dyDescent="0.4">
      <c r="A3489" s="21">
        <v>43301</v>
      </c>
      <c r="B3489" s="22">
        <v>29799</v>
      </c>
      <c r="C3489">
        <v>28905.03</v>
      </c>
      <c r="D3489" s="24">
        <v>26130.900176554147</v>
      </c>
      <c r="E3489">
        <v>25439.871551179021</v>
      </c>
    </row>
    <row r="3490" spans="1:5" x14ac:dyDescent="0.4">
      <c r="A3490" s="21">
        <v>43302</v>
      </c>
      <c r="B3490" s="22">
        <v>46827</v>
      </c>
      <c r="C3490">
        <v>45422.19</v>
      </c>
      <c r="D3490" s="24">
        <v>26132.65832914639</v>
      </c>
      <c r="E3490">
        <v>25531.655795478309</v>
      </c>
    </row>
    <row r="3491" spans="1:5" x14ac:dyDescent="0.4">
      <c r="A3491" s="21">
        <v>43303</v>
      </c>
      <c r="B3491" s="22">
        <v>25960</v>
      </c>
      <c r="C3491">
        <v>25181.200000000001</v>
      </c>
      <c r="D3491" s="24">
        <v>27711.019098530538</v>
      </c>
      <c r="E3491">
        <v>25496.135479197572</v>
      </c>
    </row>
    <row r="3492" spans="1:5" x14ac:dyDescent="0.4">
      <c r="A3492" s="21">
        <v>43304</v>
      </c>
      <c r="B3492" s="22">
        <v>23540</v>
      </c>
      <c r="C3492">
        <v>22833.8</v>
      </c>
      <c r="D3492" s="24">
        <v>27958.237410066926</v>
      </c>
      <c r="E3492">
        <v>25398.330635803388</v>
      </c>
    </row>
    <row r="3493" spans="1:5" x14ac:dyDescent="0.4">
      <c r="A3493" s="21">
        <v>43305</v>
      </c>
      <c r="B3493" s="22">
        <v>28181</v>
      </c>
      <c r="C3493">
        <v>27335.57</v>
      </c>
      <c r="D3493" s="24">
        <v>27506.720063221495</v>
      </c>
      <c r="E3493">
        <v>25441.254114659157</v>
      </c>
    </row>
    <row r="3494" spans="1:5" x14ac:dyDescent="0.4">
      <c r="A3494" s="21">
        <v>43306</v>
      </c>
      <c r="B3494" s="22">
        <v>28643</v>
      </c>
      <c r="C3494">
        <v>27783.71</v>
      </c>
      <c r="D3494" s="24">
        <v>27268.903392491902</v>
      </c>
      <c r="E3494">
        <v>25533.043328242817</v>
      </c>
    </row>
    <row r="3495" spans="1:5" x14ac:dyDescent="0.4">
      <c r="A3495" s="21">
        <v>43307</v>
      </c>
      <c r="B3495" s="22">
        <v>22733</v>
      </c>
      <c r="C3495">
        <v>22051.01</v>
      </c>
      <c r="D3495" s="24">
        <v>27726.348787890052</v>
      </c>
      <c r="E3495">
        <v>25497.52106276463</v>
      </c>
    </row>
    <row r="3496" spans="1:5" x14ac:dyDescent="0.4">
      <c r="A3496" s="21">
        <v>43308</v>
      </c>
      <c r="B3496" s="22">
        <v>28864</v>
      </c>
      <c r="C3496">
        <v>27998.079999999998</v>
      </c>
      <c r="D3496" s="24">
        <v>27288.981367507997</v>
      </c>
      <c r="E3496">
        <v>25399.710885428889</v>
      </c>
    </row>
    <row r="3497" spans="1:5" x14ac:dyDescent="0.4">
      <c r="A3497" s="21">
        <v>43309</v>
      </c>
      <c r="B3497" s="22">
        <v>28241</v>
      </c>
      <c r="C3497">
        <v>27393.77</v>
      </c>
      <c r="D3497" s="24">
        <v>27131.038785445882</v>
      </c>
      <c r="E3497">
        <v>25442.636678139294</v>
      </c>
    </row>
    <row r="3498" spans="1:5" x14ac:dyDescent="0.4">
      <c r="A3498" s="21">
        <v>43310</v>
      </c>
      <c r="B3498" s="22">
        <v>25007</v>
      </c>
      <c r="C3498">
        <v>24256.79</v>
      </c>
      <c r="D3498" s="24">
        <v>27491.984065283701</v>
      </c>
      <c r="E3498">
        <v>25534.430861007328</v>
      </c>
    </row>
    <row r="3499" spans="1:5" x14ac:dyDescent="0.4">
      <c r="A3499" s="21">
        <v>43311</v>
      </c>
      <c r="B3499" s="22">
        <v>22676</v>
      </c>
      <c r="C3499">
        <v>21995.72</v>
      </c>
      <c r="D3499" s="24">
        <v>27325.910037613292</v>
      </c>
      <c r="E3499">
        <v>25498.906646331696</v>
      </c>
    </row>
    <row r="3500" spans="1:5" x14ac:dyDescent="0.4">
      <c r="A3500" s="21">
        <v>43312</v>
      </c>
      <c r="B3500" s="22">
        <v>27383</v>
      </c>
      <c r="C3500">
        <v>26561.51</v>
      </c>
      <c r="D3500" s="24">
        <v>26681.73687633573</v>
      </c>
      <c r="E3500">
        <v>25401.091135054397</v>
      </c>
    </row>
    <row r="3501" spans="1:5" x14ac:dyDescent="0.4">
      <c r="A3501" s="21">
        <v>43313</v>
      </c>
      <c r="B3501" s="22">
        <v>28121</v>
      </c>
      <c r="C3501">
        <v>27277.37</v>
      </c>
      <c r="D3501" s="24">
        <v>26964.986897784231</v>
      </c>
      <c r="E3501">
        <v>25444.019241619426</v>
      </c>
    </row>
    <row r="3502" spans="1:5" x14ac:dyDescent="0.4">
      <c r="A3502" s="21">
        <v>43314</v>
      </c>
      <c r="B3502" s="22">
        <v>23068</v>
      </c>
      <c r="C3502">
        <v>22375.96</v>
      </c>
      <c r="D3502" s="24">
        <v>27057.35423170475</v>
      </c>
      <c r="E3502">
        <v>25535.818393771835</v>
      </c>
    </row>
    <row r="3503" spans="1:5" x14ac:dyDescent="0.4">
      <c r="A3503" s="21">
        <v>43315</v>
      </c>
      <c r="B3503" s="22">
        <v>28716</v>
      </c>
      <c r="C3503">
        <v>27854.52</v>
      </c>
      <c r="D3503" s="24">
        <v>26527.663305467064</v>
      </c>
      <c r="E3503">
        <v>25500.292229898754</v>
      </c>
    </row>
    <row r="3504" spans="1:5" x14ac:dyDescent="0.4">
      <c r="A3504" s="21">
        <v>43316</v>
      </c>
      <c r="B3504" s="22">
        <v>28108</v>
      </c>
      <c r="C3504">
        <v>27264.76</v>
      </c>
      <c r="D3504" s="24">
        <v>26931.737520636903</v>
      </c>
      <c r="E3504">
        <v>25402.471384679899</v>
      </c>
    </row>
    <row r="3505" spans="1:5" x14ac:dyDescent="0.4">
      <c r="A3505" s="21">
        <v>43317</v>
      </c>
      <c r="B3505" s="22">
        <v>26021</v>
      </c>
      <c r="C3505">
        <v>25240.37</v>
      </c>
      <c r="D3505" s="24">
        <v>26966.000209121019</v>
      </c>
      <c r="E3505">
        <v>25445.401805099558</v>
      </c>
    </row>
    <row r="3506" spans="1:5" x14ac:dyDescent="0.4">
      <c r="A3506" s="21">
        <v>43318</v>
      </c>
      <c r="B3506" s="22">
        <v>22293</v>
      </c>
      <c r="C3506">
        <v>21624.21</v>
      </c>
      <c r="D3506" s="24">
        <v>26743.761373593727</v>
      </c>
      <c r="E3506">
        <v>25537.205926536346</v>
      </c>
    </row>
    <row r="3507" spans="1:5" x14ac:dyDescent="0.4">
      <c r="A3507" s="21">
        <v>43319</v>
      </c>
      <c r="B3507" s="22">
        <v>25779</v>
      </c>
      <c r="C3507">
        <v>25005.63</v>
      </c>
      <c r="D3507" s="24">
        <v>26615.394874833091</v>
      </c>
      <c r="E3507">
        <v>25501.67781346582</v>
      </c>
    </row>
    <row r="3508" spans="1:5" x14ac:dyDescent="0.4">
      <c r="A3508" s="21">
        <v>43320</v>
      </c>
      <c r="B3508" s="22">
        <v>26494</v>
      </c>
      <c r="C3508">
        <v>25699.18</v>
      </c>
      <c r="D3508" s="24">
        <v>26469.648564481544</v>
      </c>
      <c r="E3508">
        <v>25403.851634305407</v>
      </c>
    </row>
    <row r="3509" spans="1:5" x14ac:dyDescent="0.4">
      <c r="A3509" s="21">
        <v>43321</v>
      </c>
      <c r="B3509" s="22">
        <v>21884</v>
      </c>
      <c r="C3509">
        <v>21227.48</v>
      </c>
      <c r="D3509" s="24">
        <v>26284.906674481059</v>
      </c>
      <c r="E3509">
        <v>25446.784368579694</v>
      </c>
    </row>
    <row r="3510" spans="1:5" x14ac:dyDescent="0.4">
      <c r="A3510" s="21">
        <v>43322</v>
      </c>
      <c r="B3510" s="22">
        <v>31084</v>
      </c>
      <c r="C3510">
        <v>30151.48</v>
      </c>
      <c r="D3510" s="24">
        <v>26198.04495038254</v>
      </c>
      <c r="E3510">
        <v>25538.593459300853</v>
      </c>
    </row>
    <row r="3511" spans="1:5" x14ac:dyDescent="0.4">
      <c r="A3511" s="21">
        <v>43323</v>
      </c>
      <c r="B3511" s="22">
        <v>28933</v>
      </c>
      <c r="C3511">
        <v>28065.01</v>
      </c>
      <c r="D3511" s="24">
        <v>26508.611038506147</v>
      </c>
      <c r="E3511">
        <v>25503.063397032878</v>
      </c>
    </row>
    <row r="3512" spans="1:5" x14ac:dyDescent="0.4">
      <c r="A3512" s="21">
        <v>43324</v>
      </c>
      <c r="B3512" s="22">
        <v>26146</v>
      </c>
      <c r="C3512">
        <v>25361.62</v>
      </c>
      <c r="D3512" s="24">
        <v>26457.473465916501</v>
      </c>
      <c r="E3512">
        <v>25405.231883930908</v>
      </c>
    </row>
    <row r="3513" spans="1:5" x14ac:dyDescent="0.4">
      <c r="A3513" s="21">
        <v>43325</v>
      </c>
      <c r="B3513" s="22">
        <v>36592</v>
      </c>
      <c r="C3513">
        <v>35494.239999999998</v>
      </c>
      <c r="D3513" s="24">
        <v>26803.411274099373</v>
      </c>
      <c r="E3513">
        <v>25448.166932059827</v>
      </c>
    </row>
    <row r="3514" spans="1:5" x14ac:dyDescent="0.4">
      <c r="A3514" s="21">
        <v>43326</v>
      </c>
      <c r="B3514" s="22">
        <v>26390</v>
      </c>
      <c r="C3514">
        <v>25598.3</v>
      </c>
      <c r="D3514" s="24">
        <v>27464.48139140784</v>
      </c>
      <c r="E3514">
        <v>25539.980992065364</v>
      </c>
    </row>
    <row r="3515" spans="1:5" x14ac:dyDescent="0.4">
      <c r="A3515" s="21">
        <v>43327</v>
      </c>
      <c r="B3515" s="22">
        <v>26743</v>
      </c>
      <c r="C3515">
        <v>25940.71</v>
      </c>
      <c r="D3515" s="24">
        <v>27102.14634949882</v>
      </c>
      <c r="E3515">
        <v>25504.448980599944</v>
      </c>
    </row>
    <row r="3516" spans="1:5" x14ac:dyDescent="0.4">
      <c r="A3516" s="21">
        <v>43328</v>
      </c>
      <c r="B3516" s="22">
        <v>18591</v>
      </c>
      <c r="C3516">
        <v>18033.27</v>
      </c>
      <c r="D3516" s="24">
        <v>27569.309593733382</v>
      </c>
      <c r="E3516">
        <v>25406.612133556417</v>
      </c>
    </row>
    <row r="3517" spans="1:5" x14ac:dyDescent="0.4">
      <c r="A3517" s="21">
        <v>43329</v>
      </c>
      <c r="B3517" s="22">
        <v>26395</v>
      </c>
      <c r="C3517">
        <v>25603.149999999998</v>
      </c>
      <c r="D3517" s="24">
        <v>26647.607583584049</v>
      </c>
      <c r="E3517">
        <v>25449.549495539963</v>
      </c>
    </row>
    <row r="3518" spans="1:5" x14ac:dyDescent="0.4">
      <c r="A3518" s="21">
        <v>43330</v>
      </c>
      <c r="B3518" s="22">
        <v>27331</v>
      </c>
      <c r="C3518">
        <v>26511.07</v>
      </c>
      <c r="D3518" s="24">
        <v>26364.967229571041</v>
      </c>
      <c r="E3518">
        <v>25541.368524829868</v>
      </c>
    </row>
    <row r="3519" spans="1:5" x14ac:dyDescent="0.4">
      <c r="A3519" s="21">
        <v>43331</v>
      </c>
      <c r="B3519" s="22">
        <v>25399</v>
      </c>
      <c r="C3519">
        <v>24637.03</v>
      </c>
      <c r="D3519" s="24">
        <v>26824.461752285682</v>
      </c>
      <c r="E3519">
        <v>25505.834564167002</v>
      </c>
    </row>
    <row r="3520" spans="1:5" x14ac:dyDescent="0.4">
      <c r="A3520" s="21">
        <v>43332</v>
      </c>
      <c r="B3520" s="22">
        <v>24046</v>
      </c>
      <c r="C3520">
        <v>23324.62</v>
      </c>
      <c r="D3520" s="24">
        <v>26592.803867467963</v>
      </c>
      <c r="E3520">
        <v>25407.992383181918</v>
      </c>
    </row>
    <row r="3521" spans="1:5" x14ac:dyDescent="0.4">
      <c r="A3521" s="21">
        <v>43333</v>
      </c>
      <c r="B3521" s="22">
        <v>28853</v>
      </c>
      <c r="C3521">
        <v>27987.41</v>
      </c>
      <c r="D3521" s="24">
        <v>26147.317417673046</v>
      </c>
      <c r="E3521">
        <v>25450.932059020095</v>
      </c>
    </row>
    <row r="3522" spans="1:5" x14ac:dyDescent="0.4">
      <c r="A3522" s="21">
        <v>43334</v>
      </c>
      <c r="B3522" s="22">
        <v>29809</v>
      </c>
      <c r="C3522">
        <v>28914.73</v>
      </c>
      <c r="D3522" s="24">
        <v>26713.697335686855</v>
      </c>
      <c r="E3522">
        <v>25542.756057594379</v>
      </c>
    </row>
    <row r="3523" spans="1:5" x14ac:dyDescent="0.4">
      <c r="A3523" s="21">
        <v>43335</v>
      </c>
      <c r="B3523" s="22">
        <v>23920</v>
      </c>
      <c r="C3523">
        <v>23202.399999999998</v>
      </c>
      <c r="D3523" s="24">
        <v>26820.354072268612</v>
      </c>
      <c r="E3523">
        <v>25507.220147734068</v>
      </c>
    </row>
    <row r="3524" spans="1:5" x14ac:dyDescent="0.4">
      <c r="A3524" s="21">
        <v>43336</v>
      </c>
      <c r="B3524" s="22">
        <v>29234</v>
      </c>
      <c r="C3524">
        <v>28356.98</v>
      </c>
      <c r="D3524" s="24">
        <v>26405.882554159009</v>
      </c>
      <c r="E3524">
        <v>25409.372632807426</v>
      </c>
    </row>
    <row r="3525" spans="1:5" x14ac:dyDescent="0.4">
      <c r="A3525" s="21">
        <v>43337</v>
      </c>
      <c r="B3525" s="22">
        <v>28458</v>
      </c>
      <c r="C3525">
        <v>27604.26</v>
      </c>
      <c r="D3525" s="24">
        <v>26989.203064469955</v>
      </c>
      <c r="E3525">
        <v>25452.314622500231</v>
      </c>
    </row>
    <row r="3526" spans="1:5" x14ac:dyDescent="0.4">
      <c r="A3526" s="21">
        <v>43338</v>
      </c>
      <c r="B3526" s="22">
        <v>25417</v>
      </c>
      <c r="C3526">
        <v>24654.489999999998</v>
      </c>
      <c r="D3526" s="24">
        <v>26898.766309170056</v>
      </c>
      <c r="E3526">
        <v>25544.143590358886</v>
      </c>
    </row>
    <row r="3527" spans="1:5" x14ac:dyDescent="0.4">
      <c r="A3527" s="21">
        <v>43339</v>
      </c>
      <c r="B3527" s="22">
        <v>23097</v>
      </c>
      <c r="C3527">
        <v>22404.09</v>
      </c>
      <c r="D3527" s="24">
        <v>26659.64372683677</v>
      </c>
      <c r="E3527">
        <v>25508.605731301126</v>
      </c>
    </row>
    <row r="3528" spans="1:5" x14ac:dyDescent="0.4">
      <c r="A3528" s="21">
        <v>43340</v>
      </c>
      <c r="B3528" s="22">
        <v>28105</v>
      </c>
      <c r="C3528">
        <v>27261.85</v>
      </c>
      <c r="D3528" s="24">
        <v>26724.977725811164</v>
      </c>
      <c r="E3528">
        <v>25410.752882432927</v>
      </c>
    </row>
    <row r="3529" spans="1:5" x14ac:dyDescent="0.4">
      <c r="A3529" s="21">
        <v>43341</v>
      </c>
      <c r="B3529" s="22">
        <v>28914</v>
      </c>
      <c r="C3529">
        <v>28046.579999999998</v>
      </c>
      <c r="D3529" s="24">
        <v>26596.113698147888</v>
      </c>
      <c r="E3529">
        <v>25453.697185980363</v>
      </c>
    </row>
    <row r="3530" spans="1:5" x14ac:dyDescent="0.4">
      <c r="A3530" s="21">
        <v>43342</v>
      </c>
      <c r="B3530" s="22">
        <v>23275</v>
      </c>
      <c r="C3530">
        <v>22576.75</v>
      </c>
      <c r="D3530" s="24">
        <v>26629.018404698036</v>
      </c>
      <c r="E3530">
        <v>25545.531123123394</v>
      </c>
    </row>
    <row r="3531" spans="1:5" x14ac:dyDescent="0.4">
      <c r="A3531" s="21">
        <v>43343</v>
      </c>
      <c r="B3531" s="22">
        <v>28420</v>
      </c>
      <c r="C3531">
        <v>27567.399999999998</v>
      </c>
      <c r="D3531" s="24">
        <v>26767.884857546338</v>
      </c>
      <c r="E3531">
        <v>25509.991314868192</v>
      </c>
    </row>
    <row r="3532" spans="1:5" x14ac:dyDescent="0.4">
      <c r="A3532" s="21">
        <v>43344</v>
      </c>
      <c r="B3532" s="22">
        <v>27180</v>
      </c>
      <c r="C3532">
        <v>26364.6</v>
      </c>
      <c r="D3532" s="24">
        <v>26670.46326215694</v>
      </c>
      <c r="E3532">
        <v>25412.133132058432</v>
      </c>
    </row>
    <row r="3533" spans="1:5" x14ac:dyDescent="0.4">
      <c r="A3533" s="21">
        <v>43345</v>
      </c>
      <c r="B3533" s="22">
        <v>24105</v>
      </c>
      <c r="C3533">
        <v>23381.85</v>
      </c>
      <c r="D3533" s="24">
        <v>26497.319680594868</v>
      </c>
      <c r="E3533">
        <v>25455.079749460499</v>
      </c>
    </row>
    <row r="3534" spans="1:5" x14ac:dyDescent="0.4">
      <c r="A3534" s="21">
        <v>43346</v>
      </c>
      <c r="B3534" s="22">
        <v>21981</v>
      </c>
      <c r="C3534">
        <v>21321.57</v>
      </c>
      <c r="D3534" s="24">
        <v>26768.465290868979</v>
      </c>
      <c r="E3534">
        <v>25546.918655887905</v>
      </c>
    </row>
    <row r="3535" spans="1:5" x14ac:dyDescent="0.4">
      <c r="A3535" s="21">
        <v>43347</v>
      </c>
      <c r="B3535" s="22">
        <v>26506</v>
      </c>
      <c r="C3535">
        <v>25710.82</v>
      </c>
      <c r="D3535" s="24">
        <v>26160.059328253243</v>
      </c>
      <c r="E3535">
        <v>25511.37689843525</v>
      </c>
    </row>
    <row r="3536" spans="1:5" x14ac:dyDescent="0.4">
      <c r="A3536" s="21">
        <v>43348</v>
      </c>
      <c r="B3536" s="22">
        <v>27436</v>
      </c>
      <c r="C3536">
        <v>26612.92</v>
      </c>
      <c r="D3536" s="24">
        <v>25945.438462603448</v>
      </c>
      <c r="E3536">
        <v>25413.513381683937</v>
      </c>
    </row>
    <row r="3537" spans="1:5" x14ac:dyDescent="0.4">
      <c r="A3537" s="21">
        <v>43349</v>
      </c>
      <c r="B3537" s="22">
        <v>23281</v>
      </c>
      <c r="C3537">
        <v>22582.57</v>
      </c>
      <c r="D3537" s="24">
        <v>26487.589304671616</v>
      </c>
      <c r="E3537">
        <v>25456.462312940635</v>
      </c>
    </row>
    <row r="3538" spans="1:5" x14ac:dyDescent="0.4">
      <c r="A3538" s="21">
        <v>43350</v>
      </c>
      <c r="B3538" s="22">
        <v>28086</v>
      </c>
      <c r="C3538">
        <v>27243.42</v>
      </c>
      <c r="D3538" s="24">
        <v>26062.328090720664</v>
      </c>
      <c r="E3538">
        <v>25548.306188652412</v>
      </c>
    </row>
    <row r="3539" spans="1:5" x14ac:dyDescent="0.4">
      <c r="A3539" s="21">
        <v>43351</v>
      </c>
      <c r="B3539" s="22">
        <v>28135</v>
      </c>
      <c r="C3539">
        <v>27290.95</v>
      </c>
      <c r="D3539" s="24">
        <v>25991.465532059876</v>
      </c>
      <c r="E3539">
        <v>25512.762482002312</v>
      </c>
    </row>
    <row r="3540" spans="1:5" x14ac:dyDescent="0.4">
      <c r="A3540" s="21">
        <v>43352</v>
      </c>
      <c r="B3540" s="22">
        <v>24875</v>
      </c>
      <c r="C3540">
        <v>24128.75</v>
      </c>
      <c r="D3540" s="24">
        <v>26531.262830724962</v>
      </c>
      <c r="E3540">
        <v>25414.893631309442</v>
      </c>
    </row>
    <row r="3541" spans="1:5" x14ac:dyDescent="0.4">
      <c r="A3541" s="21">
        <v>43353</v>
      </c>
      <c r="B3541" s="22">
        <v>22596</v>
      </c>
      <c r="C3541">
        <v>21918.12</v>
      </c>
      <c r="D3541" s="24">
        <v>26286.16468302477</v>
      </c>
      <c r="E3541">
        <v>25457.844876420771</v>
      </c>
    </row>
    <row r="3542" spans="1:5" x14ac:dyDescent="0.4">
      <c r="A3542" s="21">
        <v>43354</v>
      </c>
      <c r="B3542" s="22">
        <v>26600</v>
      </c>
      <c r="C3542">
        <v>25802</v>
      </c>
      <c r="D3542" s="24">
        <v>25772.817585778299</v>
      </c>
      <c r="E3542">
        <v>25549.693721416923</v>
      </c>
    </row>
    <row r="3543" spans="1:5" x14ac:dyDescent="0.4">
      <c r="A3543" s="21">
        <v>43355</v>
      </c>
      <c r="B3543" s="22">
        <v>26676</v>
      </c>
      <c r="C3543">
        <v>25875.719999999998</v>
      </c>
      <c r="D3543" s="24">
        <v>26161.721973068772</v>
      </c>
      <c r="E3543">
        <v>25514.148065569374</v>
      </c>
    </row>
    <row r="3544" spans="1:5" x14ac:dyDescent="0.4">
      <c r="A3544" s="21">
        <v>43356</v>
      </c>
      <c r="B3544" s="22">
        <v>22434</v>
      </c>
      <c r="C3544">
        <v>21760.98</v>
      </c>
      <c r="D3544" s="24">
        <v>26063.062101186792</v>
      </c>
      <c r="E3544">
        <v>25416.273880934947</v>
      </c>
    </row>
    <row r="3545" spans="1:5" x14ac:dyDescent="0.4">
      <c r="A3545" s="21">
        <v>43357</v>
      </c>
      <c r="B3545" s="22">
        <v>27588</v>
      </c>
      <c r="C3545">
        <v>26760.36</v>
      </c>
      <c r="D3545" s="24">
        <v>25607.654876449811</v>
      </c>
      <c r="E3545">
        <v>25459.227439900904</v>
      </c>
    </row>
    <row r="3546" spans="1:5" x14ac:dyDescent="0.4">
      <c r="A3546" s="21">
        <v>43358</v>
      </c>
      <c r="B3546" s="22">
        <v>27085</v>
      </c>
      <c r="C3546">
        <v>26272.45</v>
      </c>
      <c r="D3546" s="24">
        <v>26081.878039834985</v>
      </c>
      <c r="E3546">
        <v>25551.08125418143</v>
      </c>
    </row>
    <row r="3547" spans="1:5" x14ac:dyDescent="0.4">
      <c r="A3547" s="21">
        <v>43359</v>
      </c>
      <c r="B3547" s="22">
        <v>24120</v>
      </c>
      <c r="C3547">
        <v>23396.399999999998</v>
      </c>
      <c r="D3547" s="24">
        <v>25973.534898477097</v>
      </c>
      <c r="E3547">
        <v>25515.533649136436</v>
      </c>
    </row>
    <row r="3548" spans="1:5" x14ac:dyDescent="0.4">
      <c r="A3548" s="21">
        <v>43360</v>
      </c>
      <c r="B3548" s="22">
        <v>22353</v>
      </c>
      <c r="C3548">
        <v>21682.41</v>
      </c>
      <c r="D3548" s="24">
        <v>25720.739682704279</v>
      </c>
      <c r="E3548">
        <v>25417.654130560448</v>
      </c>
    </row>
    <row r="3549" spans="1:5" x14ac:dyDescent="0.4">
      <c r="A3549" s="21">
        <v>43361</v>
      </c>
      <c r="B3549" s="22">
        <v>26961</v>
      </c>
      <c r="C3549">
        <v>26152.17</v>
      </c>
      <c r="D3549" s="24">
        <v>25762.472388180617</v>
      </c>
      <c r="E3549">
        <v>25460.61000338104</v>
      </c>
    </row>
    <row r="3550" spans="1:5" x14ac:dyDescent="0.4">
      <c r="A3550" s="21">
        <v>43362</v>
      </c>
      <c r="B3550" s="22">
        <v>44340</v>
      </c>
      <c r="C3550">
        <v>43009.799999999996</v>
      </c>
      <c r="D3550" s="24">
        <v>25639.022502769141</v>
      </c>
      <c r="E3550">
        <v>25552.468786945941</v>
      </c>
    </row>
    <row r="3551" spans="1:5" x14ac:dyDescent="0.4">
      <c r="A3551" s="21">
        <v>43363</v>
      </c>
      <c r="B3551" s="22">
        <v>22297</v>
      </c>
      <c r="C3551">
        <v>21628.09</v>
      </c>
      <c r="D3551" s="24">
        <v>26965.884932535599</v>
      </c>
      <c r="E3551">
        <v>25516.919232703498</v>
      </c>
    </row>
    <row r="3552" spans="1:5" x14ac:dyDescent="0.4">
      <c r="A3552" s="21">
        <v>43364</v>
      </c>
      <c r="B3552" s="22">
        <v>27715</v>
      </c>
      <c r="C3552">
        <v>26883.55</v>
      </c>
      <c r="D3552" s="24">
        <v>26975.191133521435</v>
      </c>
      <c r="E3552">
        <v>25419.034380185956</v>
      </c>
    </row>
    <row r="3553" spans="1:5" x14ac:dyDescent="0.4">
      <c r="A3553" s="21">
        <v>43365</v>
      </c>
      <c r="B3553" s="22">
        <v>27513</v>
      </c>
      <c r="C3553">
        <v>26687.61</v>
      </c>
      <c r="D3553" s="24">
        <v>27004.635835831985</v>
      </c>
      <c r="E3553">
        <v>25461.992566861172</v>
      </c>
    </row>
    <row r="3554" spans="1:5" x14ac:dyDescent="0.4">
      <c r="A3554" s="21">
        <v>43366</v>
      </c>
      <c r="B3554" s="22">
        <v>24453</v>
      </c>
      <c r="C3554">
        <v>23719.41</v>
      </c>
      <c r="D3554" s="24">
        <v>26646.099061919984</v>
      </c>
      <c r="E3554">
        <v>25553.856319710449</v>
      </c>
    </row>
    <row r="3555" spans="1:5" x14ac:dyDescent="0.4">
      <c r="A3555" s="21">
        <v>43367</v>
      </c>
      <c r="B3555" s="22">
        <v>22166</v>
      </c>
      <c r="C3555">
        <v>21501.02</v>
      </c>
      <c r="D3555" s="24">
        <v>26909.65402751082</v>
      </c>
      <c r="E3555">
        <v>25518.30481627056</v>
      </c>
    </row>
    <row r="3556" spans="1:5" x14ac:dyDescent="0.4">
      <c r="A3556" s="21">
        <v>43368</v>
      </c>
      <c r="B3556" s="22">
        <v>25900</v>
      </c>
      <c r="C3556">
        <v>25123</v>
      </c>
      <c r="D3556" s="24">
        <v>26509.149062761462</v>
      </c>
      <c r="E3556">
        <v>25420.414629811457</v>
      </c>
    </row>
    <row r="3557" spans="1:5" x14ac:dyDescent="0.4">
      <c r="A3557" s="21">
        <v>43369</v>
      </c>
      <c r="B3557" s="22">
        <v>26451</v>
      </c>
      <c r="C3557">
        <v>25657.469999999998</v>
      </c>
      <c r="D3557" s="24">
        <v>26041.506336362934</v>
      </c>
      <c r="E3557">
        <v>25463.375130341305</v>
      </c>
    </row>
    <row r="3558" spans="1:5" x14ac:dyDescent="0.4">
      <c r="A3558" s="21">
        <v>43370</v>
      </c>
      <c r="B3558" s="22">
        <v>17761</v>
      </c>
      <c r="C3558">
        <v>17228.169999999998</v>
      </c>
      <c r="D3558" s="24">
        <v>26472.263252782788</v>
      </c>
      <c r="E3558">
        <v>25555.24385247496</v>
      </c>
    </row>
    <row r="3559" spans="1:5" x14ac:dyDescent="0.4">
      <c r="A3559" s="21">
        <v>43371</v>
      </c>
      <c r="B3559" s="22">
        <v>26723</v>
      </c>
      <c r="C3559">
        <v>25921.309999999998</v>
      </c>
      <c r="D3559" s="24">
        <v>25809.337698297295</v>
      </c>
      <c r="E3559">
        <v>25519.690399837622</v>
      </c>
    </row>
    <row r="3560" spans="1:5" x14ac:dyDescent="0.4">
      <c r="A3560" s="21">
        <v>43372</v>
      </c>
      <c r="B3560" s="22">
        <v>26896</v>
      </c>
      <c r="C3560">
        <v>26089.119999999999</v>
      </c>
      <c r="D3560" s="24">
        <v>25481.118785693769</v>
      </c>
      <c r="E3560">
        <v>25421.794879436966</v>
      </c>
    </row>
    <row r="3561" spans="1:5" x14ac:dyDescent="0.4">
      <c r="A3561" s="21">
        <v>43373</v>
      </c>
      <c r="B3561" s="22">
        <v>21719</v>
      </c>
      <c r="C3561">
        <v>21067.43</v>
      </c>
      <c r="D3561" s="24">
        <v>25877.240521678767</v>
      </c>
      <c r="E3561">
        <v>25464.757693821441</v>
      </c>
    </row>
    <row r="3562" spans="1:5" x14ac:dyDescent="0.4">
      <c r="A3562" s="21">
        <v>43374</v>
      </c>
      <c r="B3562" s="22">
        <v>24589</v>
      </c>
      <c r="C3562">
        <v>23851.329999999998</v>
      </c>
      <c r="D3562" s="24">
        <v>25679.69032032344</v>
      </c>
      <c r="E3562">
        <v>25556.631385239467</v>
      </c>
    </row>
    <row r="3563" spans="1:5" x14ac:dyDescent="0.4">
      <c r="A3563" s="21">
        <v>43375</v>
      </c>
      <c r="B3563" s="22">
        <v>22448</v>
      </c>
      <c r="C3563">
        <v>21774.559999999998</v>
      </c>
      <c r="D3563" s="24">
        <v>25205.296031316124</v>
      </c>
      <c r="E3563">
        <v>25521.075983404684</v>
      </c>
    </row>
    <row r="3564" spans="1:5" x14ac:dyDescent="0.4">
      <c r="A3564" s="21">
        <v>43376</v>
      </c>
      <c r="B3564" s="22">
        <v>25131</v>
      </c>
      <c r="C3564">
        <v>24377.07</v>
      </c>
      <c r="D3564" s="24">
        <v>25205.779291685845</v>
      </c>
      <c r="E3564">
        <v>25423.175129062467</v>
      </c>
    </row>
    <row r="3565" spans="1:5" x14ac:dyDescent="0.4">
      <c r="A3565" s="21">
        <v>43377</v>
      </c>
      <c r="B3565" s="22">
        <v>19944</v>
      </c>
      <c r="C3565">
        <v>19345.68</v>
      </c>
      <c r="D3565" s="24">
        <v>25360.205205329308</v>
      </c>
      <c r="E3565">
        <v>25466.140257301573</v>
      </c>
    </row>
    <row r="3566" spans="1:5" x14ac:dyDescent="0.4">
      <c r="A3566" s="21">
        <v>43378</v>
      </c>
      <c r="B3566" s="22">
        <v>23954</v>
      </c>
      <c r="C3566">
        <v>23235.38</v>
      </c>
      <c r="D3566" s="24">
        <v>24539.151267455709</v>
      </c>
      <c r="E3566">
        <v>25558.018918003978</v>
      </c>
    </row>
    <row r="3567" spans="1:5" x14ac:dyDescent="0.4">
      <c r="A3567" s="21">
        <v>43379</v>
      </c>
      <c r="B3567" s="22">
        <v>26065</v>
      </c>
      <c r="C3567">
        <v>25283.05</v>
      </c>
      <c r="D3567" s="24">
        <v>24735.434373206677</v>
      </c>
      <c r="E3567">
        <v>25522.461566971746</v>
      </c>
    </row>
    <row r="3568" spans="1:5" x14ac:dyDescent="0.4">
      <c r="A3568" s="21">
        <v>43380</v>
      </c>
      <c r="B3568" s="22">
        <v>23161</v>
      </c>
      <c r="C3568">
        <v>22466.17</v>
      </c>
      <c r="D3568" s="24">
        <v>24935.49349552373</v>
      </c>
      <c r="E3568">
        <v>25424.555378687972</v>
      </c>
    </row>
    <row r="3569" spans="1:5" x14ac:dyDescent="0.4">
      <c r="A3569" s="21">
        <v>43381</v>
      </c>
      <c r="B3569" s="22">
        <v>21272</v>
      </c>
      <c r="C3569">
        <v>20633.84</v>
      </c>
      <c r="D3569" s="24">
        <v>24455.291730742825</v>
      </c>
      <c r="E3569">
        <v>25467.522820781709</v>
      </c>
    </row>
    <row r="3570" spans="1:5" x14ac:dyDescent="0.4">
      <c r="A3570" s="21">
        <v>43382</v>
      </c>
      <c r="B3570" s="22">
        <v>25744</v>
      </c>
      <c r="C3570">
        <v>24971.68</v>
      </c>
      <c r="D3570" s="24">
        <v>24467.822415068222</v>
      </c>
      <c r="E3570">
        <v>25559.406450768485</v>
      </c>
    </row>
    <row r="3571" spans="1:5" x14ac:dyDescent="0.4">
      <c r="A3571" s="21">
        <v>43383</v>
      </c>
      <c r="B3571" s="22">
        <v>26201</v>
      </c>
      <c r="C3571">
        <v>25414.969999999998</v>
      </c>
      <c r="D3571" s="24">
        <v>24627.170412827159</v>
      </c>
      <c r="E3571">
        <v>25523.847150538808</v>
      </c>
    </row>
    <row r="3572" spans="1:5" x14ac:dyDescent="0.4">
      <c r="A3572" s="21">
        <v>43384</v>
      </c>
      <c r="B3572" s="22">
        <v>21454</v>
      </c>
      <c r="C3572">
        <v>20810.38</v>
      </c>
      <c r="D3572" s="24">
        <v>24392.020781503772</v>
      </c>
      <c r="E3572">
        <v>25425.935628313477</v>
      </c>
    </row>
    <row r="3573" spans="1:5" x14ac:dyDescent="0.4">
      <c r="A3573" s="21">
        <v>43385</v>
      </c>
      <c r="B3573" s="22">
        <v>26251</v>
      </c>
      <c r="C3573">
        <v>25463.469999999998</v>
      </c>
      <c r="D3573" s="24">
        <v>24474.882884673341</v>
      </c>
      <c r="E3573">
        <v>25468.905384261841</v>
      </c>
    </row>
    <row r="3574" spans="1:5" x14ac:dyDescent="0.4">
      <c r="A3574" s="21">
        <v>43386</v>
      </c>
      <c r="B3574" s="22">
        <v>21623</v>
      </c>
      <c r="C3574">
        <v>20974.309999999998</v>
      </c>
      <c r="D3574" s="24">
        <v>24676.657304568991</v>
      </c>
      <c r="E3574">
        <v>25560.793983532993</v>
      </c>
    </row>
    <row r="3575" spans="1:5" x14ac:dyDescent="0.4">
      <c r="A3575" s="21">
        <v>43387</v>
      </c>
      <c r="B3575" s="22">
        <v>21577</v>
      </c>
      <c r="C3575">
        <v>20929.689999999999</v>
      </c>
      <c r="D3575" s="24">
        <v>24033.63052782607</v>
      </c>
      <c r="E3575">
        <v>25525.23273410587</v>
      </c>
    </row>
    <row r="3576" spans="1:5" x14ac:dyDescent="0.4">
      <c r="A3576" s="21">
        <v>43388</v>
      </c>
      <c r="B3576" s="22">
        <v>20614</v>
      </c>
      <c r="C3576">
        <v>19995.579999999998</v>
      </c>
      <c r="D3576" s="24">
        <v>24203.874124181355</v>
      </c>
      <c r="E3576">
        <v>25427.315877938981</v>
      </c>
    </row>
    <row r="3577" spans="1:5" x14ac:dyDescent="0.4">
      <c r="A3577" s="21">
        <v>43389</v>
      </c>
      <c r="B3577" s="22">
        <v>24794</v>
      </c>
      <c r="C3577">
        <v>24050.18</v>
      </c>
      <c r="D3577" s="24">
        <v>23930.807725856506</v>
      </c>
      <c r="E3577">
        <v>25470.287947741981</v>
      </c>
    </row>
    <row r="3578" spans="1:5" x14ac:dyDescent="0.4">
      <c r="A3578" s="21">
        <v>43390</v>
      </c>
      <c r="B3578" s="22">
        <v>25675</v>
      </c>
      <c r="C3578">
        <v>24904.75</v>
      </c>
      <c r="D3578" s="24">
        <v>23606.674553880377</v>
      </c>
      <c r="E3578">
        <v>25562.181516297504</v>
      </c>
    </row>
    <row r="3579" spans="1:5" x14ac:dyDescent="0.4">
      <c r="A3579" s="21">
        <v>43391</v>
      </c>
      <c r="B3579" s="22">
        <v>20737</v>
      </c>
      <c r="C3579">
        <v>20114.89</v>
      </c>
      <c r="D3579" s="24">
        <v>24115.794596454973</v>
      </c>
      <c r="E3579">
        <v>25526.618317672932</v>
      </c>
    </row>
    <row r="3580" spans="1:5" x14ac:dyDescent="0.4">
      <c r="A3580" s="21">
        <v>43392</v>
      </c>
      <c r="B3580" s="22">
        <v>26363</v>
      </c>
      <c r="C3580">
        <v>25572.11</v>
      </c>
      <c r="D3580" s="24">
        <v>23910.373129272775</v>
      </c>
      <c r="E3580">
        <v>25428.696127564486</v>
      </c>
    </row>
    <row r="3581" spans="1:5" x14ac:dyDescent="0.4">
      <c r="A3581" s="21">
        <v>43393</v>
      </c>
      <c r="B3581" s="22">
        <v>26247</v>
      </c>
      <c r="C3581">
        <v>25459.59</v>
      </c>
      <c r="D3581" s="24">
        <v>23722.49926661768</v>
      </c>
      <c r="E3581">
        <v>25471.670511222113</v>
      </c>
    </row>
    <row r="3582" spans="1:5" x14ac:dyDescent="0.4">
      <c r="A3582" s="21">
        <v>43394</v>
      </c>
      <c r="B3582" s="22">
        <v>23059</v>
      </c>
      <c r="C3582">
        <v>22367.23</v>
      </c>
      <c r="D3582" s="24">
        <v>24205.58419734862</v>
      </c>
      <c r="E3582">
        <v>25563.569049062011</v>
      </c>
    </row>
    <row r="3583" spans="1:5" x14ac:dyDescent="0.4">
      <c r="A3583" s="21">
        <v>43395</v>
      </c>
      <c r="B3583" s="22">
        <v>20983</v>
      </c>
      <c r="C3583">
        <v>20353.509999999998</v>
      </c>
      <c r="D3583" s="24">
        <v>24242.842418996159</v>
      </c>
      <c r="E3583">
        <v>25528.003901239994</v>
      </c>
    </row>
    <row r="3584" spans="1:5" x14ac:dyDescent="0.4">
      <c r="A3584" s="21">
        <v>43396</v>
      </c>
      <c r="B3584" s="22">
        <v>25250</v>
      </c>
      <c r="C3584">
        <v>24492.5</v>
      </c>
      <c r="D3584" s="24">
        <v>23612.047431880623</v>
      </c>
      <c r="E3584">
        <v>25430.076377189991</v>
      </c>
    </row>
    <row r="3585" spans="1:5" x14ac:dyDescent="0.4">
      <c r="A3585" s="21">
        <v>43397</v>
      </c>
      <c r="B3585" s="22">
        <v>41106</v>
      </c>
      <c r="C3585">
        <v>39872.82</v>
      </c>
      <c r="D3585" s="24">
        <v>23981.518765884972</v>
      </c>
      <c r="E3585">
        <v>25473.053074702249</v>
      </c>
    </row>
    <row r="3586" spans="1:5" x14ac:dyDescent="0.4">
      <c r="A3586" s="21">
        <v>43398</v>
      </c>
      <c r="B3586" s="22">
        <v>22675</v>
      </c>
      <c r="C3586">
        <v>21994.75</v>
      </c>
      <c r="D3586" s="24">
        <v>25424.806770148305</v>
      </c>
      <c r="E3586">
        <v>25564.956581826522</v>
      </c>
    </row>
    <row r="3587" spans="1:5" x14ac:dyDescent="0.4">
      <c r="A3587" s="21">
        <v>43399</v>
      </c>
      <c r="B3587" s="22">
        <v>25627</v>
      </c>
      <c r="C3587">
        <v>24858.19</v>
      </c>
      <c r="D3587" s="24">
        <v>24873.229964801882</v>
      </c>
      <c r="E3587">
        <v>25529.389484807056</v>
      </c>
    </row>
    <row r="3588" spans="1:5" x14ac:dyDescent="0.4">
      <c r="A3588" s="21">
        <v>43400</v>
      </c>
      <c r="B3588" s="22">
        <v>35452</v>
      </c>
      <c r="C3588">
        <v>34388.44</v>
      </c>
      <c r="D3588" s="24">
        <v>25361.812807470233</v>
      </c>
      <c r="E3588">
        <v>25431.456626815496</v>
      </c>
    </row>
    <row r="3589" spans="1:5" x14ac:dyDescent="0.4">
      <c r="A3589" s="21">
        <v>43401</v>
      </c>
      <c r="B3589" s="22">
        <v>21468</v>
      </c>
      <c r="C3589">
        <v>20823.96</v>
      </c>
      <c r="D3589" s="24">
        <v>26024.058373564254</v>
      </c>
      <c r="E3589">
        <v>25474.435638182382</v>
      </c>
    </row>
    <row r="3590" spans="1:5" x14ac:dyDescent="0.4">
      <c r="A3590" s="21">
        <v>43402</v>
      </c>
      <c r="B3590" s="22">
        <v>20771</v>
      </c>
      <c r="C3590">
        <v>20147.87</v>
      </c>
      <c r="D3590" s="24">
        <v>25366.075714910679</v>
      </c>
      <c r="E3590">
        <v>25566.344114591029</v>
      </c>
    </row>
    <row r="3591" spans="1:5" x14ac:dyDescent="0.4">
      <c r="A3591" s="21">
        <v>43403</v>
      </c>
      <c r="B3591" s="22">
        <v>23215</v>
      </c>
      <c r="C3591">
        <v>22518.55</v>
      </c>
      <c r="D3591" s="24">
        <v>25542.731925946886</v>
      </c>
      <c r="E3591">
        <v>25530.775068374114</v>
      </c>
    </row>
    <row r="3592" spans="1:5" x14ac:dyDescent="0.4">
      <c r="A3592" s="21">
        <v>43404</v>
      </c>
      <c r="B3592" s="22">
        <v>26424</v>
      </c>
      <c r="C3592">
        <v>25631.279999999999</v>
      </c>
      <c r="D3592" s="24">
        <v>25076.818940912188</v>
      </c>
      <c r="E3592">
        <v>25432.836876441001</v>
      </c>
    </row>
    <row r="3593" spans="1:5" x14ac:dyDescent="0.4">
      <c r="A3593" s="21">
        <v>43405</v>
      </c>
      <c r="B3593" s="22">
        <v>20625</v>
      </c>
      <c r="C3593">
        <v>20006.25</v>
      </c>
      <c r="D3593" s="24">
        <v>24883.408924111893</v>
      </c>
      <c r="E3593">
        <v>25475.818201662518</v>
      </c>
    </row>
    <row r="3594" spans="1:5" x14ac:dyDescent="0.4">
      <c r="A3594" s="21">
        <v>43406</v>
      </c>
      <c r="B3594" s="22">
        <v>20628</v>
      </c>
      <c r="C3594">
        <v>20009.16</v>
      </c>
      <c r="D3594" s="24">
        <v>25103.190839583225</v>
      </c>
      <c r="E3594">
        <v>25567.73164735554</v>
      </c>
    </row>
    <row r="3595" spans="1:5" x14ac:dyDescent="0.4">
      <c r="A3595" s="21">
        <v>43407</v>
      </c>
      <c r="B3595" s="22">
        <v>24043</v>
      </c>
      <c r="C3595">
        <v>23321.71</v>
      </c>
      <c r="D3595" s="24">
        <v>24517.528019545527</v>
      </c>
      <c r="E3595">
        <v>25532.16065194118</v>
      </c>
    </row>
    <row r="3596" spans="1:5" x14ac:dyDescent="0.4">
      <c r="A3596" s="21">
        <v>43408</v>
      </c>
      <c r="B3596" s="22">
        <v>23143</v>
      </c>
      <c r="C3596">
        <v>22448.71</v>
      </c>
      <c r="D3596" s="24">
        <v>24127.134913715799</v>
      </c>
      <c r="E3596">
        <v>25434.217126066505</v>
      </c>
    </row>
    <row r="3597" spans="1:5" x14ac:dyDescent="0.4">
      <c r="A3597" s="21">
        <v>43409</v>
      </c>
      <c r="B3597" s="22">
        <v>21572</v>
      </c>
      <c r="C3597">
        <v>20924.84</v>
      </c>
      <c r="D3597" s="24">
        <v>24589.07572175259</v>
      </c>
      <c r="E3597">
        <v>25477.20076514265</v>
      </c>
    </row>
    <row r="3598" spans="1:5" x14ac:dyDescent="0.4">
      <c r="A3598" s="21">
        <v>43410</v>
      </c>
      <c r="B3598" s="22">
        <v>25804</v>
      </c>
      <c r="C3598">
        <v>25029.88</v>
      </c>
      <c r="D3598" s="24">
        <v>24165.945201269969</v>
      </c>
      <c r="E3598">
        <v>25569.119180120048</v>
      </c>
    </row>
    <row r="3599" spans="1:5" x14ac:dyDescent="0.4">
      <c r="A3599" s="21">
        <v>43411</v>
      </c>
      <c r="B3599" s="22">
        <v>27186</v>
      </c>
      <c r="C3599">
        <v>26370.42</v>
      </c>
      <c r="D3599" s="24">
        <v>23937.156131806023</v>
      </c>
      <c r="E3599">
        <v>25533.546235508238</v>
      </c>
    </row>
    <row r="3600" spans="1:5" x14ac:dyDescent="0.4">
      <c r="A3600" s="21">
        <v>43412</v>
      </c>
      <c r="B3600" s="22">
        <v>22390</v>
      </c>
      <c r="C3600">
        <v>21718.3</v>
      </c>
      <c r="D3600" s="24">
        <v>24708.888488453416</v>
      </c>
      <c r="E3600">
        <v>25435.597375692007</v>
      </c>
    </row>
    <row r="3601" spans="1:5" x14ac:dyDescent="0.4">
      <c r="A3601" s="21">
        <v>43413</v>
      </c>
      <c r="B3601" s="22">
        <v>27864</v>
      </c>
      <c r="C3601">
        <v>27028.079999999998</v>
      </c>
      <c r="D3601" s="24">
        <v>24392.578881011614</v>
      </c>
      <c r="E3601">
        <v>25478.583328622786</v>
      </c>
    </row>
    <row r="3602" spans="1:5" x14ac:dyDescent="0.4">
      <c r="A3602" s="21">
        <v>43414</v>
      </c>
      <c r="B3602" s="22">
        <v>27167</v>
      </c>
      <c r="C3602">
        <v>26351.989999999998</v>
      </c>
      <c r="D3602" s="24">
        <v>24320.104899862676</v>
      </c>
      <c r="E3602">
        <v>25570.506712884559</v>
      </c>
    </row>
    <row r="3603" spans="1:5" x14ac:dyDescent="0.4">
      <c r="A3603" s="21">
        <v>43415</v>
      </c>
      <c r="B3603" s="22">
        <v>24227</v>
      </c>
      <c r="C3603">
        <v>23500.19</v>
      </c>
      <c r="D3603" s="24">
        <v>25002.042186128328</v>
      </c>
      <c r="E3603">
        <v>25534.931819075304</v>
      </c>
    </row>
    <row r="3604" spans="1:5" x14ac:dyDescent="0.4">
      <c r="A3604" s="21">
        <v>43416</v>
      </c>
      <c r="B3604" s="22">
        <v>22654</v>
      </c>
      <c r="C3604">
        <v>21974.38</v>
      </c>
      <c r="D3604" s="24">
        <v>24871.173916446336</v>
      </c>
      <c r="E3604">
        <v>25436.977625317511</v>
      </c>
    </row>
    <row r="3605" spans="1:5" x14ac:dyDescent="0.4">
      <c r="A3605" s="21">
        <v>43417</v>
      </c>
      <c r="B3605" s="22">
        <v>23665</v>
      </c>
      <c r="C3605">
        <v>22955.05</v>
      </c>
      <c r="D3605" s="24">
        <v>24347.415043736015</v>
      </c>
      <c r="E3605">
        <v>25479.965892102919</v>
      </c>
    </row>
    <row r="3606" spans="1:5" x14ac:dyDescent="0.4">
      <c r="A3606" s="21">
        <v>43418</v>
      </c>
      <c r="B3606" s="22">
        <v>30399</v>
      </c>
      <c r="C3606">
        <v>29487.03</v>
      </c>
      <c r="D3606" s="24">
        <v>24707.470301537083</v>
      </c>
      <c r="E3606">
        <v>25571.894245649066</v>
      </c>
    </row>
    <row r="3607" spans="1:5" x14ac:dyDescent="0.4">
      <c r="A3607" s="21">
        <v>43419</v>
      </c>
      <c r="B3607" s="22">
        <v>20757</v>
      </c>
      <c r="C3607">
        <v>20134.29</v>
      </c>
      <c r="D3607" s="24">
        <v>25063.620988059898</v>
      </c>
      <c r="E3607">
        <v>25536.317402642362</v>
      </c>
    </row>
    <row r="3608" spans="1:5" x14ac:dyDescent="0.4">
      <c r="A3608" s="21">
        <v>43420</v>
      </c>
      <c r="B3608" s="22">
        <v>25613</v>
      </c>
      <c r="C3608">
        <v>24844.61</v>
      </c>
      <c r="D3608" s="24">
        <v>24393.737493070046</v>
      </c>
      <c r="E3608">
        <v>25438.357874943016</v>
      </c>
    </row>
    <row r="3609" spans="1:5" x14ac:dyDescent="0.4">
      <c r="A3609" s="21">
        <v>43421</v>
      </c>
      <c r="B3609" s="22">
        <v>25777</v>
      </c>
      <c r="C3609">
        <v>25003.69</v>
      </c>
      <c r="D3609" s="24">
        <v>24978.4571432019</v>
      </c>
      <c r="E3609">
        <v>25481.348455583051</v>
      </c>
    </row>
    <row r="3610" spans="1:5" x14ac:dyDescent="0.4">
      <c r="A3610" s="21">
        <v>43422</v>
      </c>
      <c r="B3610" s="22">
        <v>24148</v>
      </c>
      <c r="C3610">
        <v>23423.559999999998</v>
      </c>
      <c r="D3610" s="24">
        <v>24838.447374515566</v>
      </c>
      <c r="E3610">
        <v>25573.281778413577</v>
      </c>
    </row>
    <row r="3611" spans="1:5" x14ac:dyDescent="0.4">
      <c r="A3611" s="21">
        <v>43423</v>
      </c>
      <c r="B3611" s="22">
        <v>22187</v>
      </c>
      <c r="C3611">
        <v>21521.39</v>
      </c>
      <c r="D3611" s="24">
        <v>24513.131376316793</v>
      </c>
      <c r="E3611">
        <v>25537.702986209428</v>
      </c>
    </row>
    <row r="3612" spans="1:5" x14ac:dyDescent="0.4">
      <c r="A3612" s="21">
        <v>43424</v>
      </c>
      <c r="B3612" s="22">
        <v>26775</v>
      </c>
      <c r="C3612">
        <v>25971.75</v>
      </c>
      <c r="D3612" s="24">
        <v>24812.959708459322</v>
      </c>
      <c r="E3612">
        <v>25439.738124568521</v>
      </c>
    </row>
    <row r="3613" spans="1:5" x14ac:dyDescent="0.4">
      <c r="A3613" s="21">
        <v>43425</v>
      </c>
      <c r="B3613" s="22">
        <v>27592</v>
      </c>
      <c r="C3613">
        <v>26764.239999999998</v>
      </c>
      <c r="D3613" s="24">
        <v>24747.31107834811</v>
      </c>
      <c r="E3613">
        <v>25482.731019063187</v>
      </c>
    </row>
    <row r="3614" spans="1:5" x14ac:dyDescent="0.4">
      <c r="A3614" s="21">
        <v>43426</v>
      </c>
      <c r="B3614" s="22">
        <v>22164</v>
      </c>
      <c r="C3614">
        <v>21499.079999999998</v>
      </c>
      <c r="D3614" s="24">
        <v>24676.537026037011</v>
      </c>
      <c r="E3614">
        <v>25574.669311178084</v>
      </c>
    </row>
    <row r="3615" spans="1:5" x14ac:dyDescent="0.4">
      <c r="A3615" s="21">
        <v>43427</v>
      </c>
      <c r="B3615" s="22">
        <v>27759</v>
      </c>
      <c r="C3615">
        <v>26926.23</v>
      </c>
      <c r="D3615" s="24">
        <v>25014.887191287078</v>
      </c>
      <c r="E3615">
        <v>25539.088569776486</v>
      </c>
    </row>
    <row r="3616" spans="1:5" x14ac:dyDescent="0.4">
      <c r="A3616" s="21">
        <v>43428</v>
      </c>
      <c r="B3616" s="22">
        <v>27550</v>
      </c>
      <c r="C3616">
        <v>26723.5</v>
      </c>
      <c r="D3616" s="24">
        <v>25018.117838794358</v>
      </c>
      <c r="E3616">
        <v>25441.118374194026</v>
      </c>
    </row>
    <row r="3617" spans="1:5" x14ac:dyDescent="0.4">
      <c r="A3617" s="21">
        <v>43429</v>
      </c>
      <c r="B3617" s="22">
        <v>24414</v>
      </c>
      <c r="C3617">
        <v>23681.579999999998</v>
      </c>
      <c r="D3617" s="24">
        <v>24857.980397561219</v>
      </c>
      <c r="E3617">
        <v>25484.113582543319</v>
      </c>
    </row>
    <row r="3618" spans="1:5" x14ac:dyDescent="0.4">
      <c r="A3618" s="21">
        <v>43430</v>
      </c>
      <c r="B3618" s="22">
        <v>22487</v>
      </c>
      <c r="C3618">
        <v>21812.39</v>
      </c>
      <c r="D3618" s="24">
        <v>25427.026358707117</v>
      </c>
      <c r="E3618">
        <v>25576.056843942588</v>
      </c>
    </row>
    <row r="3619" spans="1:5" x14ac:dyDescent="0.4">
      <c r="A3619" s="21">
        <v>43431</v>
      </c>
      <c r="B3619" s="22">
        <v>27227</v>
      </c>
      <c r="C3619">
        <v>26410.19</v>
      </c>
      <c r="D3619" s="24">
        <v>24984.595288247303</v>
      </c>
      <c r="E3619">
        <v>25540.474153343552</v>
      </c>
    </row>
    <row r="3620" spans="1:5" x14ac:dyDescent="0.4">
      <c r="A3620" s="21">
        <v>43432</v>
      </c>
      <c r="B3620" s="22">
        <v>24578</v>
      </c>
      <c r="C3620">
        <v>23840.66</v>
      </c>
      <c r="D3620" s="24">
        <v>24768.923763177303</v>
      </c>
      <c r="E3620">
        <v>25442.498623819531</v>
      </c>
    </row>
    <row r="3621" spans="1:5" x14ac:dyDescent="0.4">
      <c r="A3621" s="21">
        <v>43433</v>
      </c>
      <c r="B3621" s="22">
        <v>23518</v>
      </c>
      <c r="C3621">
        <v>22812.46</v>
      </c>
      <c r="D3621" s="24">
        <v>25327.181631943724</v>
      </c>
      <c r="E3621">
        <v>25485.496146023459</v>
      </c>
    </row>
    <row r="3622" spans="1:5" x14ac:dyDescent="0.4">
      <c r="A3622" s="21">
        <v>43434</v>
      </c>
      <c r="B3622" s="22">
        <v>24129</v>
      </c>
      <c r="C3622">
        <v>23405.13</v>
      </c>
      <c r="D3622" s="24">
        <v>25032.346399784594</v>
      </c>
      <c r="E3622">
        <v>25577.444376707099</v>
      </c>
    </row>
    <row r="3623" spans="1:5" x14ac:dyDescent="0.4">
      <c r="A3623" s="21">
        <v>43435</v>
      </c>
      <c r="B3623" s="22">
        <v>28334</v>
      </c>
      <c r="C3623">
        <v>27483.98</v>
      </c>
      <c r="D3623" s="24">
        <v>24546.919580212096</v>
      </c>
      <c r="E3623">
        <v>25541.85973691061</v>
      </c>
    </row>
    <row r="3624" spans="1:5" x14ac:dyDescent="0.4">
      <c r="A3624" s="21">
        <v>43436</v>
      </c>
      <c r="B3624" s="22">
        <v>25657</v>
      </c>
      <c r="C3624">
        <v>24887.29</v>
      </c>
      <c r="D3624" s="24">
        <v>25398.850282241987</v>
      </c>
      <c r="E3624">
        <v>25443.878873445035</v>
      </c>
    </row>
    <row r="3625" spans="1:5" x14ac:dyDescent="0.4">
      <c r="A3625" s="21">
        <v>43437</v>
      </c>
      <c r="B3625" s="22">
        <v>25344</v>
      </c>
      <c r="C3625">
        <v>24583.68</v>
      </c>
      <c r="D3625" s="24">
        <v>25274.273479963962</v>
      </c>
      <c r="E3625">
        <v>25486.878709503591</v>
      </c>
    </row>
    <row r="3626" spans="1:5" x14ac:dyDescent="0.4">
      <c r="A3626" s="21">
        <v>43438</v>
      </c>
      <c r="B3626" s="22">
        <v>29572</v>
      </c>
      <c r="C3626">
        <v>28684.84</v>
      </c>
      <c r="D3626" s="24">
        <v>24913.498333253083</v>
      </c>
      <c r="E3626">
        <v>25578.831909471606</v>
      </c>
    </row>
    <row r="3627" spans="1:5" x14ac:dyDescent="0.4">
      <c r="A3627" s="21">
        <v>43439</v>
      </c>
      <c r="B3627" s="22">
        <v>30059</v>
      </c>
      <c r="C3627">
        <v>29157.23</v>
      </c>
      <c r="D3627" s="24">
        <v>25800.878474068246</v>
      </c>
      <c r="E3627">
        <v>25543.245320477676</v>
      </c>
    </row>
    <row r="3628" spans="1:5" x14ac:dyDescent="0.4">
      <c r="A3628" s="21">
        <v>43440</v>
      </c>
      <c r="B3628" s="22">
        <v>23907</v>
      </c>
      <c r="C3628">
        <v>23189.79</v>
      </c>
      <c r="D3628" s="24">
        <v>25982.111522740219</v>
      </c>
      <c r="E3628">
        <v>25445.25912307054</v>
      </c>
    </row>
    <row r="3629" spans="1:5" x14ac:dyDescent="0.4">
      <c r="A3629" s="21">
        <v>43441</v>
      </c>
      <c r="B3629" s="22">
        <v>26376</v>
      </c>
      <c r="C3629">
        <v>25584.719999999998</v>
      </c>
      <c r="D3629" s="24">
        <v>25499.321787900386</v>
      </c>
      <c r="E3629">
        <v>25488.261272983727</v>
      </c>
    </row>
    <row r="3630" spans="1:5" x14ac:dyDescent="0.4">
      <c r="A3630" s="21">
        <v>43442</v>
      </c>
      <c r="B3630" s="22">
        <v>27588</v>
      </c>
      <c r="C3630">
        <v>26760.36</v>
      </c>
      <c r="D3630" s="24">
        <v>26091.225859206927</v>
      </c>
      <c r="E3630">
        <v>25580.219442236117</v>
      </c>
    </row>
    <row r="3631" spans="1:5" x14ac:dyDescent="0.4">
      <c r="A3631" s="21">
        <v>43443</v>
      </c>
      <c r="B3631" s="22">
        <v>26070</v>
      </c>
      <c r="C3631">
        <v>25287.899999999998</v>
      </c>
      <c r="D3631" s="24">
        <v>25983.698631060575</v>
      </c>
      <c r="E3631">
        <v>25544.630904044734</v>
      </c>
    </row>
    <row r="3632" spans="1:5" x14ac:dyDescent="0.4">
      <c r="A3632" s="21">
        <v>43444</v>
      </c>
      <c r="B3632" s="22">
        <v>24464</v>
      </c>
      <c r="C3632">
        <v>23730.079999999998</v>
      </c>
      <c r="D3632" s="24">
        <v>25701.357083075043</v>
      </c>
      <c r="E3632">
        <v>25446.639372696041</v>
      </c>
    </row>
    <row r="3633" spans="1:5" x14ac:dyDescent="0.4">
      <c r="A3633" s="21">
        <v>43445</v>
      </c>
      <c r="B3633" s="22">
        <v>29855</v>
      </c>
      <c r="C3633">
        <v>28959.35</v>
      </c>
      <c r="D3633" s="24">
        <v>26135.928770922783</v>
      </c>
      <c r="E3633">
        <v>25489.64383646386</v>
      </c>
    </row>
    <row r="3634" spans="1:5" x14ac:dyDescent="0.4">
      <c r="A3634" s="21">
        <v>43446</v>
      </c>
      <c r="B3634" s="22">
        <v>30773</v>
      </c>
      <c r="C3634">
        <v>29849.809999999998</v>
      </c>
      <c r="D3634" s="24">
        <v>26183.713687017906</v>
      </c>
      <c r="E3634">
        <v>25581.606975000625</v>
      </c>
    </row>
    <row r="3635" spans="1:5" x14ac:dyDescent="0.4">
      <c r="A3635" s="21">
        <v>43447</v>
      </c>
      <c r="B3635" s="22">
        <v>21400</v>
      </c>
      <c r="C3635">
        <v>20758</v>
      </c>
      <c r="D3635" s="24">
        <v>26230.975496818384</v>
      </c>
      <c r="E3635">
        <v>25546.0164876118</v>
      </c>
    </row>
    <row r="3636" spans="1:5" x14ac:dyDescent="0.4">
      <c r="A3636" s="21">
        <v>43448</v>
      </c>
      <c r="B3636" s="22">
        <v>33563</v>
      </c>
      <c r="C3636">
        <v>32556.11</v>
      </c>
      <c r="D3636" s="24">
        <v>26447.786797936944</v>
      </c>
      <c r="E3636">
        <v>25448.01962232155</v>
      </c>
    </row>
    <row r="3637" spans="1:5" x14ac:dyDescent="0.4">
      <c r="A3637" s="21">
        <v>43449</v>
      </c>
      <c r="B3637" s="22">
        <v>24665</v>
      </c>
      <c r="C3637">
        <v>23925.05</v>
      </c>
      <c r="D3637" s="24">
        <v>26765.155202759957</v>
      </c>
      <c r="E3637">
        <v>25491.026399943996</v>
      </c>
    </row>
    <row r="3638" spans="1:5" x14ac:dyDescent="0.4">
      <c r="A3638" s="21">
        <v>43450</v>
      </c>
      <c r="B3638" s="22">
        <v>24974</v>
      </c>
      <c r="C3638">
        <v>24224.78</v>
      </c>
      <c r="D3638" s="24">
        <v>26181.063873553187</v>
      </c>
      <c r="E3638">
        <v>25582.994507765135</v>
      </c>
    </row>
    <row r="3639" spans="1:5" x14ac:dyDescent="0.4">
      <c r="A3639" s="21">
        <v>43451</v>
      </c>
      <c r="B3639" s="22">
        <v>22993</v>
      </c>
      <c r="C3639">
        <v>22303.21</v>
      </c>
      <c r="D3639" s="24">
        <v>26824.664640542254</v>
      </c>
      <c r="E3639">
        <v>25547.402071178858</v>
      </c>
    </row>
    <row r="3640" spans="1:5" x14ac:dyDescent="0.4">
      <c r="A3640" s="21">
        <v>43452</v>
      </c>
      <c r="B3640" s="22">
        <v>28208</v>
      </c>
      <c r="C3640">
        <v>27361.759999999998</v>
      </c>
      <c r="D3640" s="24">
        <v>26188.726184961917</v>
      </c>
      <c r="E3640">
        <v>25449.399871947051</v>
      </c>
    </row>
    <row r="3641" spans="1:5" x14ac:dyDescent="0.4">
      <c r="A3641" s="21">
        <v>43453</v>
      </c>
      <c r="B3641" s="22">
        <v>28913</v>
      </c>
      <c r="C3641">
        <v>28045.61</v>
      </c>
      <c r="D3641" s="24">
        <v>25939.868018613157</v>
      </c>
      <c r="E3641">
        <v>25492.408963424128</v>
      </c>
    </row>
    <row r="3642" spans="1:5" x14ac:dyDescent="0.4">
      <c r="A3642" s="21">
        <v>43454</v>
      </c>
      <c r="B3642" s="22">
        <v>24062</v>
      </c>
      <c r="C3642">
        <v>23340.14</v>
      </c>
      <c r="D3642" s="24">
        <v>26881.602265053112</v>
      </c>
      <c r="E3642">
        <v>25584.382040529643</v>
      </c>
    </row>
    <row r="3643" spans="1:5" x14ac:dyDescent="0.4">
      <c r="A3643" s="21">
        <v>43455</v>
      </c>
      <c r="B3643" s="22">
        <v>28168</v>
      </c>
      <c r="C3643">
        <v>27322.959999999999</v>
      </c>
      <c r="D3643" s="24">
        <v>26390.02673153851</v>
      </c>
      <c r="E3643">
        <v>25548.78765474592</v>
      </c>
    </row>
    <row r="3644" spans="1:5" x14ac:dyDescent="0.4">
      <c r="A3644" s="21">
        <v>43456</v>
      </c>
      <c r="B3644" s="22">
        <v>23286</v>
      </c>
      <c r="C3644">
        <v>22587.42</v>
      </c>
      <c r="D3644" s="24">
        <v>26130.625907554095</v>
      </c>
      <c r="E3644">
        <v>25450.780121572559</v>
      </c>
    </row>
    <row r="3645" spans="1:5" x14ac:dyDescent="0.4">
      <c r="A3645" s="21">
        <v>43457</v>
      </c>
      <c r="B3645" s="22">
        <v>24069</v>
      </c>
      <c r="C3645">
        <v>23346.93</v>
      </c>
      <c r="D3645" s="24">
        <v>26544.154825854021</v>
      </c>
      <c r="E3645">
        <v>25493.791526904264</v>
      </c>
    </row>
    <row r="3646" spans="1:5" x14ac:dyDescent="0.4">
      <c r="A3646" s="21">
        <v>43458</v>
      </c>
      <c r="B3646" s="22">
        <v>18397</v>
      </c>
      <c r="C3646">
        <v>17845.09</v>
      </c>
      <c r="D3646" s="24">
        <v>26134.581131296247</v>
      </c>
      <c r="E3646">
        <v>25585.769573294154</v>
      </c>
    </row>
    <row r="3647" spans="1:5" x14ac:dyDescent="0.4">
      <c r="A3647" s="21">
        <v>43459</v>
      </c>
      <c r="B3647" s="22">
        <v>22666</v>
      </c>
      <c r="C3647">
        <v>21986.02</v>
      </c>
      <c r="D3647" s="24">
        <v>25096.543780378008</v>
      </c>
      <c r="E3647">
        <v>25550.173238312982</v>
      </c>
    </row>
    <row r="3648" spans="1:5" x14ac:dyDescent="0.4">
      <c r="A3648" s="21">
        <v>43460</v>
      </c>
      <c r="B3648" s="22">
        <v>20105</v>
      </c>
      <c r="C3648">
        <v>19501.849999999999</v>
      </c>
      <c r="D3648" s="24">
        <v>25522.508799183619</v>
      </c>
      <c r="E3648">
        <v>25452.160371198061</v>
      </c>
    </row>
    <row r="3649" spans="1:5" x14ac:dyDescent="0.4">
      <c r="A3649" s="21">
        <v>43461</v>
      </c>
      <c r="B3649" s="22">
        <v>18817</v>
      </c>
      <c r="C3649">
        <v>18252.489999999998</v>
      </c>
      <c r="D3649" s="24">
        <v>24833.650008280725</v>
      </c>
      <c r="E3649">
        <v>25495.174090384397</v>
      </c>
    </row>
    <row r="3650" spans="1:5" x14ac:dyDescent="0.4">
      <c r="A3650" s="21">
        <v>43462</v>
      </c>
      <c r="B3650" s="22">
        <v>25459</v>
      </c>
      <c r="C3650">
        <v>24695.23</v>
      </c>
      <c r="D3650" s="24">
        <v>24006.637541972195</v>
      </c>
      <c r="E3650">
        <v>25587.157106058661</v>
      </c>
    </row>
    <row r="3651" spans="1:5" x14ac:dyDescent="0.4">
      <c r="A3651" s="21">
        <v>43463</v>
      </c>
      <c r="B3651" s="22">
        <v>22056</v>
      </c>
      <c r="C3651">
        <v>21394.32</v>
      </c>
      <c r="D3651" s="24">
        <v>24682.461039671278</v>
      </c>
      <c r="E3651">
        <v>25551.558821880044</v>
      </c>
    </row>
    <row r="3652" spans="1:5" x14ac:dyDescent="0.4">
      <c r="A3652" s="21">
        <v>43464</v>
      </c>
      <c r="B3652" s="22">
        <v>24113</v>
      </c>
      <c r="C3652">
        <v>23389.61</v>
      </c>
      <c r="D3652" s="24">
        <v>24209.30261257034</v>
      </c>
      <c r="E3652">
        <v>25453.540620823565</v>
      </c>
    </row>
    <row r="3653" spans="1:5" x14ac:dyDescent="0.4">
      <c r="A3653" s="21">
        <v>43465</v>
      </c>
      <c r="B3653" s="22">
        <v>18574</v>
      </c>
      <c r="C3653">
        <v>18016.78</v>
      </c>
      <c r="D3653" s="24">
        <v>23931.213635169992</v>
      </c>
      <c r="E3653">
        <v>25496.556653864533</v>
      </c>
    </row>
    <row r="3654" spans="1:5" x14ac:dyDescent="0.4">
      <c r="A3654" s="21">
        <v>43466</v>
      </c>
      <c r="B3654" s="22">
        <v>16509</v>
      </c>
      <c r="C3654">
        <v>16013.73</v>
      </c>
      <c r="D3654" s="24">
        <v>24015.188044464572</v>
      </c>
      <c r="E3654">
        <v>25588.544638823172</v>
      </c>
    </row>
    <row r="3655" spans="1:5" x14ac:dyDescent="0.4">
      <c r="A3655" s="21">
        <v>43467</v>
      </c>
      <c r="B3655" s="22">
        <v>23275</v>
      </c>
      <c r="C3655">
        <v>22576.75</v>
      </c>
      <c r="D3655" s="24">
        <v>23200.392915314344</v>
      </c>
      <c r="E3655">
        <v>25552.944405447106</v>
      </c>
    </row>
    <row r="3656" spans="1:5" x14ac:dyDescent="0.4">
      <c r="A3656" s="21">
        <v>43468</v>
      </c>
      <c r="B3656" s="22">
        <v>16631</v>
      </c>
      <c r="C3656">
        <v>16132.07</v>
      </c>
      <c r="D3656" s="24">
        <v>22887.650725000727</v>
      </c>
      <c r="E3656">
        <v>25454.92087044907</v>
      </c>
    </row>
    <row r="3657" spans="1:5" x14ac:dyDescent="0.4">
      <c r="A3657" s="21">
        <v>43469</v>
      </c>
      <c r="B3657" s="22">
        <v>25879</v>
      </c>
      <c r="C3657">
        <v>25102.63</v>
      </c>
      <c r="D3657" s="24">
        <v>22853.261462314018</v>
      </c>
      <c r="E3657">
        <v>25497.939217344665</v>
      </c>
    </row>
    <row r="3658" spans="1:5" x14ac:dyDescent="0.4">
      <c r="A3658" s="21">
        <v>43470</v>
      </c>
      <c r="B3658" s="22">
        <v>24992</v>
      </c>
      <c r="C3658">
        <v>24242.239999999998</v>
      </c>
      <c r="D3658" s="24">
        <v>22949.09514511206</v>
      </c>
      <c r="E3658">
        <v>25589.932171587679</v>
      </c>
    </row>
    <row r="3659" spans="1:5" x14ac:dyDescent="0.4">
      <c r="A3659" s="21">
        <v>43471</v>
      </c>
      <c r="B3659" s="22">
        <v>20876</v>
      </c>
      <c r="C3659">
        <v>20249.72</v>
      </c>
      <c r="D3659" s="24">
        <v>22717.136341931546</v>
      </c>
      <c r="E3659">
        <v>25554.329989014168</v>
      </c>
    </row>
    <row r="3660" spans="1:5" x14ac:dyDescent="0.4">
      <c r="A3660" s="21">
        <v>43472</v>
      </c>
      <c r="B3660" s="22">
        <v>23268</v>
      </c>
      <c r="C3660">
        <v>22569.96</v>
      </c>
      <c r="D3660" s="24">
        <v>23139.976067321764</v>
      </c>
      <c r="E3660">
        <v>25456.301120074575</v>
      </c>
    </row>
    <row r="3661" spans="1:5" x14ac:dyDescent="0.4">
      <c r="A3661" s="21">
        <v>43473</v>
      </c>
      <c r="B3661" s="22">
        <v>18927</v>
      </c>
      <c r="C3661">
        <v>18359.189999999999</v>
      </c>
      <c r="D3661" s="24">
        <v>22998.056609750769</v>
      </c>
      <c r="E3661">
        <v>25499.321780824797</v>
      </c>
    </row>
    <row r="3662" spans="1:5" x14ac:dyDescent="0.4">
      <c r="A3662" s="21">
        <v>43474</v>
      </c>
      <c r="B3662" s="22">
        <v>26646</v>
      </c>
      <c r="C3662">
        <v>25846.62</v>
      </c>
      <c r="D3662" s="24">
        <v>22252.709131583986</v>
      </c>
      <c r="E3662">
        <v>25591.31970435219</v>
      </c>
    </row>
    <row r="3663" spans="1:5" x14ac:dyDescent="0.4">
      <c r="A3663" s="21">
        <v>43475</v>
      </c>
      <c r="B3663" s="22">
        <v>18198</v>
      </c>
      <c r="C3663">
        <v>17652.060000000001</v>
      </c>
      <c r="D3663" s="24">
        <v>23185.81245977143</v>
      </c>
      <c r="E3663">
        <v>25555.71557258123</v>
      </c>
    </row>
    <row r="3664" spans="1:5" x14ac:dyDescent="0.4">
      <c r="A3664" s="21">
        <v>43476</v>
      </c>
      <c r="B3664" s="22">
        <v>28136</v>
      </c>
      <c r="C3664">
        <v>27291.919999999998</v>
      </c>
      <c r="D3664" s="24">
        <v>22598.796653329839</v>
      </c>
      <c r="E3664">
        <v>25457.68136970008</v>
      </c>
    </row>
    <row r="3665" spans="1:5" x14ac:dyDescent="0.4">
      <c r="A3665" s="21">
        <v>43477</v>
      </c>
      <c r="B3665" s="22">
        <v>28306</v>
      </c>
      <c r="C3665">
        <v>27456.82</v>
      </c>
      <c r="D3665" s="24">
        <v>22694.038034209334</v>
      </c>
      <c r="E3665">
        <v>25500.704344304937</v>
      </c>
    </row>
    <row r="3666" spans="1:5" x14ac:dyDescent="0.4">
      <c r="A3666" s="21">
        <v>43478</v>
      </c>
      <c r="B3666" s="22">
        <v>28226</v>
      </c>
      <c r="C3666">
        <v>27379.219999999998</v>
      </c>
      <c r="D3666" s="24">
        <v>23623.539895030663</v>
      </c>
      <c r="E3666">
        <v>25592.707237116698</v>
      </c>
    </row>
    <row r="3667" spans="1:5" x14ac:dyDescent="0.4">
      <c r="A3667" s="21">
        <v>43479</v>
      </c>
      <c r="B3667" s="22">
        <v>25047</v>
      </c>
      <c r="C3667">
        <v>24295.59</v>
      </c>
      <c r="D3667" s="24">
        <v>23900.533363631635</v>
      </c>
      <c r="E3667">
        <v>25557.101156148292</v>
      </c>
    </row>
    <row r="3668" spans="1:5" x14ac:dyDescent="0.4">
      <c r="A3668" s="21">
        <v>43480</v>
      </c>
      <c r="B3668" s="22">
        <v>20296</v>
      </c>
      <c r="C3668">
        <v>19687.12</v>
      </c>
      <c r="D3668" s="24">
        <v>23639.707431475308</v>
      </c>
      <c r="E3668">
        <v>25459.061619325581</v>
      </c>
    </row>
    <row r="3669" spans="1:5" x14ac:dyDescent="0.4">
      <c r="A3669" s="21">
        <v>43481</v>
      </c>
      <c r="B3669" s="22">
        <v>28292</v>
      </c>
      <c r="C3669">
        <v>27443.239999999998</v>
      </c>
      <c r="D3669" s="24">
        <v>23861.754207780385</v>
      </c>
      <c r="E3669">
        <v>25502.086907785069</v>
      </c>
    </row>
    <row r="3670" spans="1:5" x14ac:dyDescent="0.4">
      <c r="A3670" s="21">
        <v>43482</v>
      </c>
      <c r="B3670" s="22">
        <v>18494</v>
      </c>
      <c r="C3670">
        <v>17939.18</v>
      </c>
      <c r="D3670" s="24">
        <v>24084.588847560051</v>
      </c>
      <c r="E3670">
        <v>25594.094769881205</v>
      </c>
    </row>
    <row r="3671" spans="1:5" x14ac:dyDescent="0.4">
      <c r="A3671" s="21">
        <v>43483</v>
      </c>
      <c r="B3671" s="22">
        <v>28315</v>
      </c>
      <c r="C3671">
        <v>27465.55</v>
      </c>
      <c r="D3671" s="24">
        <v>23251.909420992575</v>
      </c>
      <c r="E3671">
        <v>25558.486739715354</v>
      </c>
    </row>
    <row r="3672" spans="1:5" x14ac:dyDescent="0.4">
      <c r="A3672" s="21">
        <v>43484</v>
      </c>
      <c r="B3672" s="22">
        <v>25156</v>
      </c>
      <c r="C3672">
        <v>24401.32</v>
      </c>
      <c r="D3672" s="24">
        <v>24226.212271459528</v>
      </c>
      <c r="E3672">
        <v>25460.441868951089</v>
      </c>
    </row>
    <row r="3673" spans="1:5" x14ac:dyDescent="0.4">
      <c r="A3673" s="21">
        <v>43485</v>
      </c>
      <c r="B3673" s="22">
        <v>25969</v>
      </c>
      <c r="C3673">
        <v>25189.93</v>
      </c>
      <c r="D3673" s="24">
        <v>24058.938871872146</v>
      </c>
      <c r="E3673">
        <v>25503.469471265205</v>
      </c>
    </row>
    <row r="3674" spans="1:5" x14ac:dyDescent="0.4">
      <c r="A3674" s="21">
        <v>43486</v>
      </c>
      <c r="B3674" s="22">
        <v>21749</v>
      </c>
      <c r="C3674">
        <v>21096.53</v>
      </c>
      <c r="D3674" s="24">
        <v>23925.931892246143</v>
      </c>
      <c r="E3674">
        <v>25595.482302645716</v>
      </c>
    </row>
    <row r="3675" spans="1:5" x14ac:dyDescent="0.4">
      <c r="A3675" s="21">
        <v>43487</v>
      </c>
      <c r="B3675" s="22">
        <v>21651</v>
      </c>
      <c r="C3675">
        <v>21001.47</v>
      </c>
      <c r="D3675" s="24">
        <v>24288.819627389868</v>
      </c>
      <c r="E3675">
        <v>25559.872323282416</v>
      </c>
    </row>
    <row r="3676" spans="1:5" x14ac:dyDescent="0.4">
      <c r="A3676" s="21">
        <v>43488</v>
      </c>
      <c r="B3676" s="22">
        <v>25835</v>
      </c>
      <c r="C3676">
        <v>25059.95</v>
      </c>
      <c r="D3676" s="24">
        <v>23856.461595408105</v>
      </c>
      <c r="E3676">
        <v>25461.822118576591</v>
      </c>
    </row>
    <row r="3677" spans="1:5" x14ac:dyDescent="0.4">
      <c r="A3677" s="21">
        <v>43489</v>
      </c>
      <c r="B3677" s="22">
        <v>21068</v>
      </c>
      <c r="C3677">
        <v>20435.96</v>
      </c>
      <c r="D3677" s="24">
        <v>23684.543301934074</v>
      </c>
      <c r="E3677">
        <v>25504.852034745338</v>
      </c>
    </row>
    <row r="3678" spans="1:5" x14ac:dyDescent="0.4">
      <c r="A3678" s="21">
        <v>43490</v>
      </c>
      <c r="B3678" s="22">
        <v>26292</v>
      </c>
      <c r="C3678">
        <v>25503.239999999998</v>
      </c>
      <c r="D3678" s="24">
        <v>24002.003213363118</v>
      </c>
      <c r="E3678">
        <v>25596.869835410223</v>
      </c>
    </row>
    <row r="3679" spans="1:5" x14ac:dyDescent="0.4">
      <c r="A3679" s="21">
        <v>43491</v>
      </c>
      <c r="B3679" s="22">
        <v>24947</v>
      </c>
      <c r="C3679">
        <v>24198.59</v>
      </c>
      <c r="D3679" s="24">
        <v>24006.235686361262</v>
      </c>
      <c r="E3679">
        <v>25561.257906849478</v>
      </c>
    </row>
    <row r="3680" spans="1:5" x14ac:dyDescent="0.4">
      <c r="A3680" s="21">
        <v>43492</v>
      </c>
      <c r="B3680" s="22">
        <v>33471</v>
      </c>
      <c r="C3680">
        <v>32466.87</v>
      </c>
      <c r="D3680" s="24">
        <v>23699.440783131246</v>
      </c>
      <c r="E3680">
        <v>25463.202368202099</v>
      </c>
    </row>
    <row r="3681" spans="1:5" x14ac:dyDescent="0.4">
      <c r="A3681" s="21">
        <v>43493</v>
      </c>
      <c r="B3681" s="22">
        <v>23461</v>
      </c>
      <c r="C3681">
        <v>22757.17</v>
      </c>
      <c r="D3681" s="24">
        <v>25064.723350584194</v>
      </c>
      <c r="E3681">
        <v>25506.234598225474</v>
      </c>
    </row>
    <row r="3682" spans="1:5" x14ac:dyDescent="0.4">
      <c r="A3682" s="21">
        <v>43494</v>
      </c>
      <c r="B3682" s="22">
        <v>20633</v>
      </c>
      <c r="C3682">
        <v>20014.009999999998</v>
      </c>
      <c r="D3682" s="24">
        <v>24743.791897623163</v>
      </c>
      <c r="E3682">
        <v>25598.257368174734</v>
      </c>
    </row>
    <row r="3683" spans="1:5" x14ac:dyDescent="0.4">
      <c r="A3683" s="21">
        <v>43495</v>
      </c>
      <c r="B3683" s="22">
        <v>23677</v>
      </c>
      <c r="C3683">
        <v>22966.69</v>
      </c>
      <c r="D3683" s="24">
        <v>24137.104769041365</v>
      </c>
      <c r="E3683">
        <v>25562.64349041654</v>
      </c>
    </row>
    <row r="3684" spans="1:5" x14ac:dyDescent="0.4">
      <c r="A3684" s="21">
        <v>43496</v>
      </c>
      <c r="B3684" s="22">
        <v>22671</v>
      </c>
      <c r="C3684">
        <v>21990.87</v>
      </c>
      <c r="D3684" s="24">
        <v>24563.883724074676</v>
      </c>
      <c r="E3684">
        <v>25464.5826178276</v>
      </c>
    </row>
    <row r="3685" spans="1:5" x14ac:dyDescent="0.4">
      <c r="A3685" s="21">
        <v>43497</v>
      </c>
      <c r="B3685" s="22">
        <v>24628</v>
      </c>
      <c r="C3685">
        <v>23889.16</v>
      </c>
      <c r="D3685" s="24">
        <v>24195.480605145378</v>
      </c>
      <c r="E3685">
        <v>25507.617161705606</v>
      </c>
    </row>
    <row r="3686" spans="1:5" x14ac:dyDescent="0.4">
      <c r="A3686" s="21">
        <v>43498</v>
      </c>
      <c r="B3686" s="22">
        <v>29522</v>
      </c>
      <c r="C3686">
        <v>28636.34</v>
      </c>
      <c r="D3686" s="24">
        <v>23986.799369508193</v>
      </c>
      <c r="E3686">
        <v>25599.644900939242</v>
      </c>
    </row>
    <row r="3687" spans="1:5" x14ac:dyDescent="0.4">
      <c r="A3687" s="21">
        <v>43499</v>
      </c>
      <c r="B3687" s="22">
        <v>29789</v>
      </c>
      <c r="C3687">
        <v>28895.329999999998</v>
      </c>
      <c r="D3687" s="24">
        <v>24870.7169894574</v>
      </c>
      <c r="E3687">
        <v>25564.029073983602</v>
      </c>
    </row>
    <row r="3688" spans="1:5" x14ac:dyDescent="0.4">
      <c r="A3688" s="21">
        <v>43500</v>
      </c>
      <c r="B3688" s="22">
        <v>25683</v>
      </c>
      <c r="C3688">
        <v>24912.51</v>
      </c>
      <c r="D3688" s="24">
        <v>25053.681423070815</v>
      </c>
      <c r="E3688">
        <v>25465.962867453109</v>
      </c>
    </row>
    <row r="3689" spans="1:5" x14ac:dyDescent="0.4">
      <c r="A3689" s="21">
        <v>43501</v>
      </c>
      <c r="B3689" s="22">
        <v>25779</v>
      </c>
      <c r="C3689">
        <v>25005.63</v>
      </c>
      <c r="D3689" s="24">
        <v>24911.332582864801</v>
      </c>
      <c r="E3689">
        <v>25508.999725185742</v>
      </c>
    </row>
    <row r="3690" spans="1:5" x14ac:dyDescent="0.4">
      <c r="A3690" s="21">
        <v>43502</v>
      </c>
      <c r="B3690" s="22">
        <v>28863</v>
      </c>
      <c r="C3690">
        <v>27997.11</v>
      </c>
      <c r="D3690" s="24">
        <v>25432.076826313558</v>
      </c>
      <c r="E3690">
        <v>25601.032433703753</v>
      </c>
    </row>
    <row r="3691" spans="1:5" x14ac:dyDescent="0.4">
      <c r="A3691" s="21">
        <v>43503</v>
      </c>
      <c r="B3691" s="22">
        <v>23264</v>
      </c>
      <c r="C3691">
        <v>22566.079999999998</v>
      </c>
      <c r="D3691" s="24">
        <v>25445.730642263417</v>
      </c>
      <c r="E3691">
        <v>25565.414657550664</v>
      </c>
    </row>
    <row r="3692" spans="1:5" x14ac:dyDescent="0.4">
      <c r="A3692" s="21">
        <v>43504</v>
      </c>
      <c r="B3692" s="22">
        <v>27147</v>
      </c>
      <c r="C3692">
        <v>26332.59</v>
      </c>
      <c r="D3692" s="24">
        <v>25085.508811459742</v>
      </c>
      <c r="E3692">
        <v>25467.34311707861</v>
      </c>
    </row>
    <row r="3693" spans="1:5" x14ac:dyDescent="0.4">
      <c r="A3693" s="21">
        <v>43505</v>
      </c>
      <c r="B3693" s="22">
        <v>31647</v>
      </c>
      <c r="C3693">
        <v>30697.59</v>
      </c>
      <c r="D3693" s="24">
        <v>25733.465467479862</v>
      </c>
      <c r="E3693">
        <v>25510.382288665875</v>
      </c>
    </row>
    <row r="3694" spans="1:5" x14ac:dyDescent="0.4">
      <c r="A3694" s="21">
        <v>43506</v>
      </c>
      <c r="B3694" s="22">
        <v>25399</v>
      </c>
      <c r="C3694">
        <v>24637.03</v>
      </c>
      <c r="D3694" s="24">
        <v>25870.378465794733</v>
      </c>
      <c r="E3694">
        <v>25602.41996646826</v>
      </c>
    </row>
    <row r="3695" spans="1:5" x14ac:dyDescent="0.4">
      <c r="A3695" s="21">
        <v>43507</v>
      </c>
      <c r="B3695" s="22">
        <v>26302</v>
      </c>
      <c r="C3695">
        <v>25512.94</v>
      </c>
      <c r="D3695" s="24">
        <v>25689.039120192821</v>
      </c>
      <c r="E3695">
        <v>25566.800241117722</v>
      </c>
    </row>
    <row r="3696" spans="1:5" x14ac:dyDescent="0.4">
      <c r="A3696" s="21">
        <v>43508</v>
      </c>
      <c r="B3696" s="22">
        <v>26104</v>
      </c>
      <c r="C3696">
        <v>25320.880000000001</v>
      </c>
      <c r="D3696" s="24">
        <v>26276.904345971052</v>
      </c>
      <c r="E3696">
        <v>25468.723366704118</v>
      </c>
    </row>
    <row r="3697" spans="1:5" x14ac:dyDescent="0.4">
      <c r="A3697" s="21">
        <v>43509</v>
      </c>
      <c r="B3697" s="22">
        <v>28147</v>
      </c>
      <c r="C3697">
        <v>27302.59</v>
      </c>
      <c r="D3697" s="24">
        <v>25865.368208392061</v>
      </c>
      <c r="E3697">
        <v>25511.764852146011</v>
      </c>
    </row>
    <row r="3698" spans="1:5" x14ac:dyDescent="0.4">
      <c r="A3698" s="21">
        <v>43510</v>
      </c>
      <c r="B3698" s="22">
        <v>25184</v>
      </c>
      <c r="C3698">
        <v>24428.48</v>
      </c>
      <c r="D3698" s="24">
        <v>25910.207096825881</v>
      </c>
      <c r="E3698">
        <v>25603.807499232771</v>
      </c>
    </row>
    <row r="3699" spans="1:5" x14ac:dyDescent="0.4">
      <c r="A3699" s="21">
        <v>43511</v>
      </c>
      <c r="B3699" s="22">
        <v>26590</v>
      </c>
      <c r="C3699">
        <v>25792.3</v>
      </c>
      <c r="D3699" s="24">
        <v>26386.786749469749</v>
      </c>
      <c r="E3699">
        <v>25568.185824684788</v>
      </c>
    </row>
    <row r="3700" spans="1:5" x14ac:dyDescent="0.4">
      <c r="A3700" s="21">
        <v>43512</v>
      </c>
      <c r="B3700" s="22">
        <v>30419</v>
      </c>
      <c r="C3700">
        <v>29506.43</v>
      </c>
      <c r="D3700" s="24">
        <v>26030.688227510567</v>
      </c>
      <c r="E3700">
        <v>25470.103616329619</v>
      </c>
    </row>
    <row r="3701" spans="1:5" x14ac:dyDescent="0.4">
      <c r="A3701" s="21">
        <v>43513</v>
      </c>
      <c r="B3701" s="22">
        <v>24441</v>
      </c>
      <c r="C3701">
        <v>23707.77</v>
      </c>
      <c r="D3701" s="24">
        <v>26203.292537155085</v>
      </c>
      <c r="E3701">
        <v>25513.147415626143</v>
      </c>
    </row>
    <row r="3702" spans="1:5" x14ac:dyDescent="0.4">
      <c r="A3702" s="21">
        <v>43514</v>
      </c>
      <c r="B3702" s="22">
        <v>25430</v>
      </c>
      <c r="C3702">
        <v>24667.1</v>
      </c>
      <c r="D3702" s="24">
        <v>26614.364680425297</v>
      </c>
      <c r="E3702">
        <v>25605.195031997278</v>
      </c>
    </row>
    <row r="3703" spans="1:5" x14ac:dyDescent="0.4">
      <c r="A3703" s="21">
        <v>43515</v>
      </c>
      <c r="B3703" s="22">
        <v>23168</v>
      </c>
      <c r="C3703">
        <v>22472.959999999999</v>
      </c>
      <c r="D3703" s="24">
        <v>26196.089006518236</v>
      </c>
      <c r="E3703">
        <v>25569.571408251846</v>
      </c>
    </row>
    <row r="3704" spans="1:5" x14ac:dyDescent="0.4">
      <c r="A3704" s="21">
        <v>43516</v>
      </c>
      <c r="B3704" s="22">
        <v>25895</v>
      </c>
      <c r="C3704">
        <v>25118.149999999998</v>
      </c>
      <c r="D3704" s="24">
        <v>25723.314259464845</v>
      </c>
      <c r="E3704">
        <v>25471.483865955121</v>
      </c>
    </row>
    <row r="3705" spans="1:5" x14ac:dyDescent="0.4">
      <c r="A3705" s="21">
        <v>43517</v>
      </c>
      <c r="B3705" s="22">
        <v>28528</v>
      </c>
      <c r="C3705">
        <v>27672.16</v>
      </c>
      <c r="D3705" s="24">
        <v>26285.326234996865</v>
      </c>
      <c r="E3705">
        <v>25514.529979106283</v>
      </c>
    </row>
    <row r="3706" spans="1:5" x14ac:dyDescent="0.4">
      <c r="A3706" s="21">
        <v>43518</v>
      </c>
      <c r="B3706" s="22">
        <v>28189</v>
      </c>
      <c r="C3706">
        <v>27343.329999999998</v>
      </c>
      <c r="D3706" s="24">
        <v>26113.539969678786</v>
      </c>
      <c r="E3706">
        <v>25606.582564761789</v>
      </c>
    </row>
    <row r="3707" spans="1:5" x14ac:dyDescent="0.4">
      <c r="A3707" s="21">
        <v>43519</v>
      </c>
      <c r="B3707" s="22">
        <v>27787</v>
      </c>
      <c r="C3707">
        <v>26953.39</v>
      </c>
      <c r="D3707" s="24">
        <v>26073.119711163934</v>
      </c>
      <c r="E3707">
        <v>25570.956991818912</v>
      </c>
    </row>
    <row r="3708" spans="1:5" x14ac:dyDescent="0.4">
      <c r="A3708" s="21">
        <v>43520</v>
      </c>
      <c r="B3708" s="22">
        <v>24414</v>
      </c>
      <c r="C3708">
        <v>23681.579999999998</v>
      </c>
      <c r="D3708" s="24">
        <v>26789.53726711289</v>
      </c>
      <c r="E3708">
        <v>25472.864115580629</v>
      </c>
    </row>
    <row r="3709" spans="1:5" x14ac:dyDescent="0.4">
      <c r="A3709" s="21">
        <v>43521</v>
      </c>
      <c r="B3709" s="22">
        <v>26321</v>
      </c>
      <c r="C3709">
        <v>25531.37</v>
      </c>
      <c r="D3709" s="24">
        <v>26253.768689392586</v>
      </c>
      <c r="E3709">
        <v>25515.912542586415</v>
      </c>
    </row>
    <row r="3710" spans="1:5" x14ac:dyDescent="0.4">
      <c r="A3710" s="21">
        <v>43522</v>
      </c>
      <c r="B3710" s="22">
        <v>20776</v>
      </c>
      <c r="C3710">
        <v>20152.72</v>
      </c>
      <c r="D3710" s="24">
        <v>26052.703865669962</v>
      </c>
      <c r="E3710">
        <v>25607.970097526297</v>
      </c>
    </row>
    <row r="3711" spans="1:5" x14ac:dyDescent="0.4">
      <c r="A3711" s="21">
        <v>43523</v>
      </c>
      <c r="B3711" s="22">
        <v>23131</v>
      </c>
      <c r="C3711">
        <v>22437.07</v>
      </c>
      <c r="D3711" s="24">
        <v>26164.441768002038</v>
      </c>
      <c r="E3711">
        <v>25572.34257538597</v>
      </c>
    </row>
    <row r="3712" spans="1:5" x14ac:dyDescent="0.4">
      <c r="A3712" s="21">
        <v>43524</v>
      </c>
      <c r="B3712" s="22">
        <v>21485</v>
      </c>
      <c r="C3712">
        <v>20840.45</v>
      </c>
      <c r="D3712" s="24">
        <v>25613.355943030565</v>
      </c>
      <c r="E3712">
        <v>25474.24436520613</v>
      </c>
    </row>
    <row r="3713" spans="1:5" x14ac:dyDescent="0.4">
      <c r="A3713" s="21">
        <v>43525</v>
      </c>
      <c r="B3713" s="22">
        <v>22154</v>
      </c>
      <c r="C3713">
        <v>21489.38</v>
      </c>
      <c r="D3713" s="24">
        <v>25032.351398075447</v>
      </c>
      <c r="E3713">
        <v>25517.295106066547</v>
      </c>
    </row>
    <row r="3714" spans="1:5" x14ac:dyDescent="0.4">
      <c r="A3714" s="21">
        <v>43526</v>
      </c>
      <c r="B3714" s="22">
        <v>30900</v>
      </c>
      <c r="C3714">
        <v>29973</v>
      </c>
      <c r="D3714" s="24">
        <v>25340.186895169514</v>
      </c>
      <c r="E3714">
        <v>25609.357630290808</v>
      </c>
    </row>
    <row r="3715" spans="1:5" x14ac:dyDescent="0.4">
      <c r="A3715" s="21">
        <v>43527</v>
      </c>
      <c r="B3715" s="22">
        <v>26195</v>
      </c>
      <c r="C3715">
        <v>25409.149999999998</v>
      </c>
      <c r="D3715" s="24">
        <v>25447.912416215582</v>
      </c>
      <c r="E3715">
        <v>25573.728158953036</v>
      </c>
    </row>
    <row r="3716" spans="1:5" x14ac:dyDescent="0.4">
      <c r="A3716" s="21">
        <v>43528</v>
      </c>
      <c r="B3716" s="22">
        <v>21818</v>
      </c>
      <c r="C3716">
        <v>21163.46</v>
      </c>
      <c r="D3716" s="24">
        <v>25258.870241816021</v>
      </c>
      <c r="E3716">
        <v>25475.624614831639</v>
      </c>
    </row>
    <row r="3717" spans="1:5" x14ac:dyDescent="0.4">
      <c r="A3717" s="21">
        <v>43529</v>
      </c>
      <c r="B3717" s="22">
        <v>21628</v>
      </c>
      <c r="C3717">
        <v>20979.16</v>
      </c>
      <c r="D3717" s="24">
        <v>25624.36516978747</v>
      </c>
      <c r="E3717">
        <v>25518.677669546683</v>
      </c>
    </row>
    <row r="3718" spans="1:5" x14ac:dyDescent="0.4">
      <c r="A3718" s="21">
        <v>43530</v>
      </c>
      <c r="B3718" s="22">
        <v>25279</v>
      </c>
      <c r="C3718">
        <v>24520.63</v>
      </c>
      <c r="D3718" s="24">
        <v>24938.777176044492</v>
      </c>
      <c r="E3718">
        <v>25610.745163055311</v>
      </c>
    </row>
    <row r="3719" spans="1:5" x14ac:dyDescent="0.4">
      <c r="A3719" s="21">
        <v>43531</v>
      </c>
      <c r="B3719" s="22">
        <v>20038</v>
      </c>
      <c r="C3719">
        <v>19436.86</v>
      </c>
      <c r="D3719" s="24">
        <v>24675.73073151771</v>
      </c>
      <c r="E3719">
        <v>25575.113742520094</v>
      </c>
    </row>
    <row r="3720" spans="1:5" x14ac:dyDescent="0.4">
      <c r="A3720" s="21">
        <v>43532</v>
      </c>
      <c r="B3720" s="22">
        <v>23964</v>
      </c>
      <c r="C3720">
        <v>23245.079999999998</v>
      </c>
      <c r="D3720" s="24">
        <v>24924.888383374735</v>
      </c>
      <c r="E3720">
        <v>25477.00486445714</v>
      </c>
    </row>
    <row r="3721" spans="1:5" x14ac:dyDescent="0.4">
      <c r="A3721" s="21">
        <v>43533</v>
      </c>
      <c r="B3721" s="22">
        <v>27671</v>
      </c>
      <c r="C3721">
        <v>26840.87</v>
      </c>
      <c r="D3721" s="24">
        <v>24531.436357920928</v>
      </c>
      <c r="E3721">
        <v>25520.060233026816</v>
      </c>
    </row>
    <row r="3722" spans="1:5" x14ac:dyDescent="0.4">
      <c r="A3722" s="21">
        <v>43534</v>
      </c>
      <c r="B3722" s="22">
        <v>24765</v>
      </c>
      <c r="C3722">
        <v>24022.05</v>
      </c>
      <c r="D3722" s="24">
        <v>24431.394964815318</v>
      </c>
      <c r="E3722">
        <v>25612.132695819819</v>
      </c>
    </row>
    <row r="3723" spans="1:5" x14ac:dyDescent="0.4">
      <c r="A3723" s="21">
        <v>43535</v>
      </c>
      <c r="B3723" s="22">
        <v>34098</v>
      </c>
      <c r="C3723">
        <v>33075.06</v>
      </c>
      <c r="D3723" s="24">
        <v>25116.05983344177</v>
      </c>
      <c r="E3723">
        <v>25576.49932608716</v>
      </c>
    </row>
    <row r="3724" spans="1:5" x14ac:dyDescent="0.4">
      <c r="A3724" s="21">
        <v>43536</v>
      </c>
      <c r="B3724" s="22">
        <v>22138</v>
      </c>
      <c r="C3724">
        <v>21473.86</v>
      </c>
      <c r="D3724" s="24">
        <v>25534.561482644716</v>
      </c>
      <c r="E3724">
        <v>25478.385114082648</v>
      </c>
    </row>
    <row r="3725" spans="1:5" x14ac:dyDescent="0.4">
      <c r="A3725" s="21">
        <v>43537</v>
      </c>
      <c r="B3725" s="22">
        <v>21283</v>
      </c>
      <c r="C3725">
        <v>20644.509999999998</v>
      </c>
      <c r="D3725" s="24">
        <v>24885.239557609271</v>
      </c>
      <c r="E3725">
        <v>25521.442796506952</v>
      </c>
    </row>
    <row r="3726" spans="1:5" x14ac:dyDescent="0.4">
      <c r="A3726" s="21">
        <v>43538</v>
      </c>
      <c r="B3726" s="22">
        <v>20219</v>
      </c>
      <c r="C3726">
        <v>19612.43</v>
      </c>
      <c r="D3726" s="24">
        <v>25363.980068709141</v>
      </c>
      <c r="E3726">
        <v>25613.52022858433</v>
      </c>
    </row>
    <row r="3727" spans="1:5" x14ac:dyDescent="0.4">
      <c r="A3727" s="21">
        <v>43539</v>
      </c>
      <c r="B3727" s="22">
        <v>24880</v>
      </c>
      <c r="C3727">
        <v>24133.599999999999</v>
      </c>
      <c r="D3727" s="24">
        <v>24552.98172715518</v>
      </c>
      <c r="E3727">
        <v>25577.884909654218</v>
      </c>
    </row>
    <row r="3728" spans="1:5" x14ac:dyDescent="0.4">
      <c r="A3728" s="21">
        <v>43540</v>
      </c>
      <c r="B3728" s="22">
        <v>23576</v>
      </c>
      <c r="C3728">
        <v>22868.720000000001</v>
      </c>
      <c r="D3728" s="24">
        <v>24201.385848588445</v>
      </c>
      <c r="E3728">
        <v>25479.765363708149</v>
      </c>
    </row>
    <row r="3729" spans="1:5" x14ac:dyDescent="0.4">
      <c r="A3729" s="21">
        <v>43541</v>
      </c>
      <c r="B3729" s="22">
        <v>25229</v>
      </c>
      <c r="C3729">
        <v>24472.13</v>
      </c>
      <c r="D3729" s="24">
        <v>24881.328621989313</v>
      </c>
      <c r="E3729">
        <v>25522.825359987084</v>
      </c>
    </row>
    <row r="3730" spans="1:5" x14ac:dyDescent="0.4">
      <c r="A3730" s="21">
        <v>43542</v>
      </c>
      <c r="B3730" s="22">
        <v>25507</v>
      </c>
      <c r="C3730">
        <v>24741.79</v>
      </c>
      <c r="D3730" s="24">
        <v>24561.84491090618</v>
      </c>
      <c r="E3730">
        <v>25614.907761348837</v>
      </c>
    </row>
    <row r="3731" spans="1:5" x14ac:dyDescent="0.4">
      <c r="A3731" s="21">
        <v>43543</v>
      </c>
      <c r="B3731" s="22">
        <v>19506</v>
      </c>
      <c r="C3731">
        <v>18920.82</v>
      </c>
      <c r="D3731" s="24">
        <v>24246.656426339468</v>
      </c>
      <c r="E3731">
        <v>25579.270493221284</v>
      </c>
    </row>
    <row r="3732" spans="1:5" x14ac:dyDescent="0.4">
      <c r="A3732" s="21">
        <v>43544</v>
      </c>
      <c r="B3732" s="22">
        <v>20762</v>
      </c>
      <c r="C3732">
        <v>20139.14</v>
      </c>
      <c r="D3732" s="24">
        <v>24608.468060856041</v>
      </c>
      <c r="E3732">
        <v>25481.145613333658</v>
      </c>
    </row>
    <row r="3733" spans="1:5" x14ac:dyDescent="0.4">
      <c r="A3733" s="21">
        <v>43545</v>
      </c>
      <c r="B3733" s="22">
        <v>21898</v>
      </c>
      <c r="C3733">
        <v>21241.059999999998</v>
      </c>
      <c r="D3733" s="24">
        <v>23976.828413096046</v>
      </c>
      <c r="E3733">
        <v>25524.20792346722</v>
      </c>
    </row>
    <row r="3734" spans="1:5" x14ac:dyDescent="0.4">
      <c r="A3734" s="21">
        <v>43546</v>
      </c>
      <c r="B3734" s="22">
        <v>28044</v>
      </c>
      <c r="C3734">
        <v>27202.68</v>
      </c>
      <c r="D3734" s="24">
        <v>23374.759558499809</v>
      </c>
      <c r="E3734">
        <v>25616.295294113348</v>
      </c>
    </row>
    <row r="3735" spans="1:5" x14ac:dyDescent="0.4">
      <c r="A3735" s="21">
        <v>43547</v>
      </c>
      <c r="B3735" s="22">
        <v>27276</v>
      </c>
      <c r="C3735">
        <v>26457.719999999998</v>
      </c>
      <c r="D3735" s="24">
        <v>24477.976563916633</v>
      </c>
      <c r="E3735">
        <v>25580.656076788342</v>
      </c>
    </row>
    <row r="3736" spans="1:5" x14ac:dyDescent="0.4">
      <c r="A3736" s="21">
        <v>43548</v>
      </c>
      <c r="B3736" s="22">
        <v>26697</v>
      </c>
      <c r="C3736">
        <v>25896.09</v>
      </c>
      <c r="D3736" s="24">
        <v>24379.42615097493</v>
      </c>
      <c r="E3736">
        <v>25482.525862959159</v>
      </c>
    </row>
    <row r="3737" spans="1:5" x14ac:dyDescent="0.4">
      <c r="A3737" s="21">
        <v>43549</v>
      </c>
      <c r="B3737" s="22">
        <v>23627</v>
      </c>
      <c r="C3737">
        <v>22918.19</v>
      </c>
      <c r="D3737" s="24">
        <v>24185.510671128657</v>
      </c>
      <c r="E3737">
        <v>25525.590486947352</v>
      </c>
    </row>
    <row r="3738" spans="1:5" x14ac:dyDescent="0.4">
      <c r="A3738" s="21">
        <v>43550</v>
      </c>
      <c r="B3738" s="22">
        <v>20276</v>
      </c>
      <c r="C3738">
        <v>19667.72</v>
      </c>
      <c r="D3738" s="24">
        <v>24869.491922544155</v>
      </c>
      <c r="E3738">
        <v>25617.682826877855</v>
      </c>
    </row>
    <row r="3739" spans="1:5" x14ac:dyDescent="0.4">
      <c r="A3739" s="21">
        <v>43551</v>
      </c>
      <c r="B3739" s="22">
        <v>25292</v>
      </c>
      <c r="C3739">
        <v>24533.239999999998</v>
      </c>
      <c r="D3739" s="24">
        <v>24191.308892480829</v>
      </c>
      <c r="E3739">
        <v>25582.041660355404</v>
      </c>
    </row>
    <row r="3740" spans="1:5" x14ac:dyDescent="0.4">
      <c r="A3740" s="21">
        <v>43552</v>
      </c>
      <c r="B3740" s="22">
        <v>20620</v>
      </c>
      <c r="C3740">
        <v>20001.399999999998</v>
      </c>
      <c r="D3740" s="24">
        <v>23874.461831240191</v>
      </c>
      <c r="E3740">
        <v>25483.906112584664</v>
      </c>
    </row>
    <row r="3741" spans="1:5" x14ac:dyDescent="0.4">
      <c r="A3741" s="21">
        <v>43553</v>
      </c>
      <c r="B3741" s="22">
        <v>27454</v>
      </c>
      <c r="C3741">
        <v>26630.38</v>
      </c>
      <c r="D3741" s="24">
        <v>24286.348715256252</v>
      </c>
      <c r="E3741">
        <v>25526.973050427488</v>
      </c>
    </row>
    <row r="3742" spans="1:5" x14ac:dyDescent="0.4">
      <c r="A3742" s="21">
        <v>43554</v>
      </c>
      <c r="B3742" s="22">
        <v>21648</v>
      </c>
      <c r="C3742">
        <v>20998.559999999998</v>
      </c>
      <c r="D3742" s="24">
        <v>24278.491011366139</v>
      </c>
      <c r="E3742">
        <v>25619.070359642366</v>
      </c>
    </row>
    <row r="3743" spans="1:5" x14ac:dyDescent="0.4">
      <c r="A3743" s="21">
        <v>43555</v>
      </c>
      <c r="B3743" s="22">
        <v>24159</v>
      </c>
      <c r="C3743">
        <v>23434.23</v>
      </c>
      <c r="D3743" s="24">
        <v>23624.00461046393</v>
      </c>
      <c r="E3743">
        <v>25583.427243922466</v>
      </c>
    </row>
    <row r="3744" spans="1:5" x14ac:dyDescent="0.4">
      <c r="A3744" s="21">
        <v>43556</v>
      </c>
      <c r="B3744" s="22">
        <v>24706</v>
      </c>
      <c r="C3744">
        <v>23964.82</v>
      </c>
      <c r="D3744" s="24">
        <v>24407.747683992846</v>
      </c>
      <c r="E3744">
        <v>25485.286362210169</v>
      </c>
    </row>
    <row r="3745" spans="1:5" x14ac:dyDescent="0.4">
      <c r="A3745" s="21">
        <v>43557</v>
      </c>
      <c r="B3745" s="22">
        <v>22380</v>
      </c>
      <c r="C3745">
        <v>21708.6</v>
      </c>
      <c r="D3745" s="24">
        <v>24110.799686436334</v>
      </c>
      <c r="E3745">
        <v>25528.355613907621</v>
      </c>
    </row>
    <row r="3746" spans="1:5" x14ac:dyDescent="0.4">
      <c r="A3746" s="21">
        <v>43558</v>
      </c>
      <c r="B3746" s="22">
        <v>26933</v>
      </c>
      <c r="C3746">
        <v>26125.01</v>
      </c>
      <c r="D3746" s="24">
        <v>23564.109290457003</v>
      </c>
      <c r="E3746">
        <v>25620.457892406874</v>
      </c>
    </row>
    <row r="3747" spans="1:5" x14ac:dyDescent="0.4">
      <c r="A3747" s="21">
        <v>43559</v>
      </c>
      <c r="B3747" s="22">
        <v>22248</v>
      </c>
      <c r="C3747">
        <v>21580.559999999998</v>
      </c>
      <c r="D3747" s="24">
        <v>24571.084727247598</v>
      </c>
      <c r="E3747">
        <v>25584.812827489528</v>
      </c>
    </row>
    <row r="3748" spans="1:5" x14ac:dyDescent="0.4">
      <c r="A3748" s="21">
        <v>43560</v>
      </c>
      <c r="B3748" s="22">
        <v>27759</v>
      </c>
      <c r="C3748">
        <v>26926.23</v>
      </c>
      <c r="D3748" s="24">
        <v>24046.751335872192</v>
      </c>
      <c r="E3748">
        <v>25486.666611835673</v>
      </c>
    </row>
    <row r="3749" spans="1:5" x14ac:dyDescent="0.4">
      <c r="A3749" s="21">
        <v>43561</v>
      </c>
      <c r="B3749" s="22">
        <v>24321</v>
      </c>
      <c r="C3749">
        <v>23591.37</v>
      </c>
      <c r="D3749" s="24">
        <v>23977.440057461063</v>
      </c>
      <c r="E3749">
        <v>25529.738177387761</v>
      </c>
    </row>
    <row r="3750" spans="1:5" x14ac:dyDescent="0.4">
      <c r="A3750" s="21">
        <v>43562</v>
      </c>
      <c r="B3750" s="22">
        <v>22456</v>
      </c>
      <c r="C3750">
        <v>21782.32</v>
      </c>
      <c r="D3750" s="24">
        <v>24686.545434383086</v>
      </c>
      <c r="E3750">
        <v>25621.845425171385</v>
      </c>
    </row>
    <row r="3751" spans="1:5" x14ac:dyDescent="0.4">
      <c r="A3751" s="21">
        <v>43563</v>
      </c>
      <c r="B3751" s="22">
        <v>23541</v>
      </c>
      <c r="C3751">
        <v>22834.77</v>
      </c>
      <c r="D3751" s="24">
        <v>24236.732766112531</v>
      </c>
      <c r="E3751">
        <v>25586.19841105659</v>
      </c>
    </row>
    <row r="3752" spans="1:5" x14ac:dyDescent="0.4">
      <c r="A3752" s="21">
        <v>43564</v>
      </c>
      <c r="B3752" s="22">
        <v>22077</v>
      </c>
      <c r="C3752">
        <v>21414.69</v>
      </c>
      <c r="D3752" s="24">
        <v>23787.896098329315</v>
      </c>
      <c r="E3752">
        <v>25488.046861461178</v>
      </c>
    </row>
    <row r="3753" spans="1:5" x14ac:dyDescent="0.4">
      <c r="A3753" s="21">
        <v>43565</v>
      </c>
      <c r="B3753" s="22">
        <v>26246</v>
      </c>
      <c r="C3753">
        <v>25458.62</v>
      </c>
      <c r="D3753" s="24">
        <v>24297.269790482558</v>
      </c>
      <c r="E3753">
        <v>25531.120740867893</v>
      </c>
    </row>
    <row r="3754" spans="1:5" x14ac:dyDescent="0.4">
      <c r="A3754" s="21">
        <v>43566</v>
      </c>
      <c r="B3754" s="22">
        <v>22110</v>
      </c>
      <c r="C3754">
        <v>21446.7</v>
      </c>
      <c r="D3754" s="24">
        <v>24191.610355974379</v>
      </c>
      <c r="E3754">
        <v>25623.232957935892</v>
      </c>
    </row>
    <row r="3755" spans="1:5" x14ac:dyDescent="0.4">
      <c r="A3755" s="21">
        <v>43567</v>
      </c>
      <c r="B3755" s="22">
        <v>28360</v>
      </c>
      <c r="C3755">
        <v>27509.200000000001</v>
      </c>
      <c r="D3755" s="24">
        <v>23625.281721667401</v>
      </c>
      <c r="E3755">
        <v>25587.583994623652</v>
      </c>
    </row>
    <row r="3756" spans="1:5" x14ac:dyDescent="0.4">
      <c r="A3756" s="21">
        <v>43568</v>
      </c>
      <c r="B3756" s="22">
        <v>28660</v>
      </c>
      <c r="C3756">
        <v>27800.2</v>
      </c>
      <c r="D3756" s="24">
        <v>24690.016197518598</v>
      </c>
      <c r="E3756">
        <v>25489.427111086679</v>
      </c>
    </row>
    <row r="3757" spans="1:5" x14ac:dyDescent="0.4">
      <c r="A3757" s="21">
        <v>43569</v>
      </c>
      <c r="B3757" s="22">
        <v>28549</v>
      </c>
      <c r="C3757">
        <v>27692.53</v>
      </c>
      <c r="D3757" s="24">
        <v>24688.91915601063</v>
      </c>
      <c r="E3757">
        <v>25532.503304348029</v>
      </c>
    </row>
    <row r="3758" spans="1:5" x14ac:dyDescent="0.4">
      <c r="A3758" s="21">
        <v>43570</v>
      </c>
      <c r="B3758" s="22">
        <v>25777</v>
      </c>
      <c r="C3758">
        <v>25003.69</v>
      </c>
      <c r="D3758" s="24">
        <v>24650.441114482401</v>
      </c>
      <c r="E3758">
        <v>25624.620490700403</v>
      </c>
    </row>
    <row r="3759" spans="1:5" x14ac:dyDescent="0.4">
      <c r="A3759" s="21">
        <v>43571</v>
      </c>
      <c r="B3759" s="22">
        <v>23828</v>
      </c>
      <c r="C3759">
        <v>23113.16</v>
      </c>
      <c r="D3759" s="24">
        <v>25443.895840361816</v>
      </c>
      <c r="E3759">
        <v>25588.969578190714</v>
      </c>
    </row>
    <row r="3760" spans="1:5" x14ac:dyDescent="0.4">
      <c r="A3760" s="21">
        <v>43572</v>
      </c>
      <c r="B3760" s="22">
        <v>28517</v>
      </c>
      <c r="C3760">
        <v>27661.489999999998</v>
      </c>
      <c r="D3760" s="24">
        <v>25001.732411264606</v>
      </c>
      <c r="E3760">
        <v>25490.807360712188</v>
      </c>
    </row>
    <row r="3761" spans="1:5" x14ac:dyDescent="0.4">
      <c r="A3761" s="21">
        <v>43573</v>
      </c>
      <c r="B3761" s="22">
        <v>23443</v>
      </c>
      <c r="C3761">
        <v>22739.71</v>
      </c>
      <c r="D3761" s="24">
        <v>24901.23971348233</v>
      </c>
      <c r="E3761">
        <v>25533.885867828161</v>
      </c>
    </row>
    <row r="3762" spans="1:5" x14ac:dyDescent="0.4">
      <c r="A3762" s="21">
        <v>43574</v>
      </c>
      <c r="B3762" s="22">
        <v>29560</v>
      </c>
      <c r="C3762">
        <v>28673.200000000001</v>
      </c>
      <c r="D3762" s="24">
        <v>25462.318533109268</v>
      </c>
      <c r="E3762">
        <v>25626.00802346491</v>
      </c>
    </row>
    <row r="3763" spans="1:5" x14ac:dyDescent="0.4">
      <c r="A3763" s="21">
        <v>43575</v>
      </c>
      <c r="B3763" s="22">
        <v>29667</v>
      </c>
      <c r="C3763">
        <v>28776.989999999998</v>
      </c>
      <c r="D3763" s="24">
        <v>25519.69191683879</v>
      </c>
      <c r="E3763">
        <v>25590.355161757776</v>
      </c>
    </row>
    <row r="3764" spans="1:5" x14ac:dyDescent="0.4">
      <c r="A3764" s="21">
        <v>43576</v>
      </c>
      <c r="B3764" s="22">
        <v>29105</v>
      </c>
      <c r="C3764">
        <v>28231.85</v>
      </c>
      <c r="D3764" s="24">
        <v>25402.162693918275</v>
      </c>
      <c r="E3764">
        <v>25492.187610337689</v>
      </c>
    </row>
    <row r="3765" spans="1:5" x14ac:dyDescent="0.4">
      <c r="A3765" s="21">
        <v>43577</v>
      </c>
      <c r="B3765" s="22">
        <v>25599</v>
      </c>
      <c r="C3765">
        <v>24831.03</v>
      </c>
      <c r="D3765" s="24">
        <v>26456.743006666205</v>
      </c>
      <c r="E3765">
        <v>25535.268431308294</v>
      </c>
    </row>
    <row r="3766" spans="1:5" x14ac:dyDescent="0.4">
      <c r="A3766" s="21">
        <v>43578</v>
      </c>
      <c r="B3766" s="22">
        <v>23201</v>
      </c>
      <c r="C3766">
        <v>22504.97</v>
      </c>
      <c r="D3766" s="24">
        <v>26121.714187946138</v>
      </c>
      <c r="E3766">
        <v>25627.395556229421</v>
      </c>
    </row>
    <row r="3767" spans="1:5" x14ac:dyDescent="0.4">
      <c r="A3767" s="21">
        <v>43579</v>
      </c>
      <c r="B3767" s="22">
        <v>31130</v>
      </c>
      <c r="C3767">
        <v>30196.1</v>
      </c>
      <c r="D3767" s="24">
        <v>25447.033682930229</v>
      </c>
      <c r="E3767">
        <v>25591.740745324838</v>
      </c>
    </row>
    <row r="3768" spans="1:5" x14ac:dyDescent="0.4">
      <c r="A3768" s="21">
        <v>43580</v>
      </c>
      <c r="B3768" s="22">
        <v>22642</v>
      </c>
      <c r="C3768">
        <v>21962.739999999998</v>
      </c>
      <c r="D3768" s="24">
        <v>26607.920202367128</v>
      </c>
      <c r="E3768">
        <v>25493.567859963194</v>
      </c>
    </row>
    <row r="3769" spans="1:5" x14ac:dyDescent="0.4">
      <c r="A3769" s="21">
        <v>43581</v>
      </c>
      <c r="B3769" s="22">
        <v>28397</v>
      </c>
      <c r="C3769">
        <v>27545.09</v>
      </c>
      <c r="D3769" s="24">
        <v>26007.219800133887</v>
      </c>
      <c r="E3769">
        <v>25536.65099478843</v>
      </c>
    </row>
    <row r="3770" spans="1:5" x14ac:dyDescent="0.4">
      <c r="A3770" s="21">
        <v>43582</v>
      </c>
      <c r="B3770" s="22">
        <v>28665</v>
      </c>
      <c r="C3770">
        <v>27805.05</v>
      </c>
      <c r="D3770" s="24">
        <v>25840.347138129793</v>
      </c>
      <c r="E3770">
        <v>25628.783088993929</v>
      </c>
    </row>
    <row r="3771" spans="1:5" x14ac:dyDescent="0.4">
      <c r="A3771" s="21">
        <v>43583</v>
      </c>
      <c r="B3771" s="22">
        <v>28411</v>
      </c>
      <c r="C3771">
        <v>27558.67</v>
      </c>
      <c r="D3771" s="24">
        <v>26669.00710054658</v>
      </c>
      <c r="E3771">
        <v>25593.1263288919</v>
      </c>
    </row>
    <row r="3772" spans="1:5" x14ac:dyDescent="0.4">
      <c r="A3772" s="21">
        <v>43584</v>
      </c>
      <c r="B3772" s="22">
        <v>25536</v>
      </c>
      <c r="C3772">
        <v>24769.919999999998</v>
      </c>
      <c r="D3772" s="24">
        <v>26582.066431220948</v>
      </c>
      <c r="E3772">
        <v>25494.948109588699</v>
      </c>
    </row>
    <row r="3773" spans="1:5" x14ac:dyDescent="0.4">
      <c r="A3773" s="21">
        <v>43585</v>
      </c>
      <c r="B3773" s="22">
        <v>23159</v>
      </c>
      <c r="C3773">
        <v>22464.23</v>
      </c>
      <c r="D3773" s="24">
        <v>26148.111807373454</v>
      </c>
      <c r="E3773">
        <v>25538.033558268562</v>
      </c>
    </row>
    <row r="3774" spans="1:5" x14ac:dyDescent="0.4">
      <c r="A3774" s="21">
        <v>43586</v>
      </c>
      <c r="B3774" s="22">
        <v>30945</v>
      </c>
      <c r="C3774">
        <v>30016.649999999998</v>
      </c>
      <c r="D3774" s="24">
        <v>26506.497952024791</v>
      </c>
      <c r="E3774">
        <v>25630.170621758436</v>
      </c>
    </row>
    <row r="3775" spans="1:5" x14ac:dyDescent="0.4">
      <c r="A3775" s="21">
        <v>43587</v>
      </c>
      <c r="B3775" s="22">
        <v>21467</v>
      </c>
      <c r="C3775">
        <v>20822.989999999998</v>
      </c>
      <c r="D3775" s="24">
        <v>26597.555356224206</v>
      </c>
      <c r="E3775">
        <v>25594.511912458962</v>
      </c>
    </row>
    <row r="3776" spans="1:5" x14ac:dyDescent="0.4">
      <c r="A3776" s="21">
        <v>43588</v>
      </c>
      <c r="B3776" s="22">
        <v>32004</v>
      </c>
      <c r="C3776">
        <v>31043.879999999997</v>
      </c>
      <c r="D3776" s="24">
        <v>25826.342530714082</v>
      </c>
      <c r="E3776">
        <v>25496.328359214203</v>
      </c>
    </row>
    <row r="3777" spans="1:5" x14ac:dyDescent="0.4">
      <c r="A3777" s="21">
        <v>43589</v>
      </c>
      <c r="B3777" s="22">
        <v>34009</v>
      </c>
      <c r="C3777">
        <v>32988.729999999996</v>
      </c>
      <c r="D3777" s="24">
        <v>26996.035751654937</v>
      </c>
      <c r="E3777">
        <v>25539.416121748698</v>
      </c>
    </row>
    <row r="3778" spans="1:5" x14ac:dyDescent="0.4">
      <c r="A3778" s="21">
        <v>43590</v>
      </c>
      <c r="B3778" s="22">
        <v>33940</v>
      </c>
      <c r="C3778">
        <v>32921.799999999996</v>
      </c>
      <c r="D3778" s="24">
        <v>27168.162391696093</v>
      </c>
      <c r="E3778">
        <v>25631.558154522947</v>
      </c>
    </row>
    <row r="3779" spans="1:5" x14ac:dyDescent="0.4">
      <c r="A3779" s="21">
        <v>43591</v>
      </c>
      <c r="B3779" s="22">
        <v>30016</v>
      </c>
      <c r="C3779">
        <v>29115.52</v>
      </c>
      <c r="D3779" s="24">
        <v>27440.106163439039</v>
      </c>
      <c r="E3779">
        <v>25595.897496026024</v>
      </c>
    </row>
    <row r="3780" spans="1:5" x14ac:dyDescent="0.4">
      <c r="A3780" s="21">
        <v>43592</v>
      </c>
      <c r="B3780" s="22">
        <v>26860</v>
      </c>
      <c r="C3780">
        <v>26054.2</v>
      </c>
      <c r="D3780" s="24">
        <v>28370.005220156407</v>
      </c>
      <c r="E3780">
        <v>25497.708608839708</v>
      </c>
    </row>
    <row r="3781" spans="1:5" x14ac:dyDescent="0.4">
      <c r="A3781" s="21">
        <v>43593</v>
      </c>
      <c r="B3781" s="22">
        <v>32578</v>
      </c>
      <c r="C3781">
        <v>31600.66</v>
      </c>
      <c r="D3781" s="24">
        <v>27864.189730143491</v>
      </c>
      <c r="E3781">
        <v>25540.79868522883</v>
      </c>
    </row>
    <row r="3782" spans="1:5" x14ac:dyDescent="0.4">
      <c r="A3782" s="21">
        <v>43594</v>
      </c>
      <c r="B3782" s="22">
        <v>27099</v>
      </c>
      <c r="C3782">
        <v>26286.03</v>
      </c>
      <c r="D3782" s="24">
        <v>27921.982180443163</v>
      </c>
      <c r="E3782">
        <v>25632.945687287454</v>
      </c>
    </row>
    <row r="3783" spans="1:5" x14ac:dyDescent="0.4">
      <c r="A3783" s="21">
        <v>43595</v>
      </c>
      <c r="B3783" s="22">
        <v>33397</v>
      </c>
      <c r="C3783">
        <v>32395.09</v>
      </c>
      <c r="D3783" s="24">
        <v>28544.154542030697</v>
      </c>
      <c r="E3783">
        <v>25597.283079593082</v>
      </c>
    </row>
    <row r="3784" spans="1:5" x14ac:dyDescent="0.4">
      <c r="A3784" s="21">
        <v>43596</v>
      </c>
      <c r="B3784" s="22">
        <v>33693</v>
      </c>
      <c r="C3784">
        <v>32682.21</v>
      </c>
      <c r="D3784" s="24">
        <v>28598.034767293233</v>
      </c>
      <c r="E3784">
        <v>25499.088858465213</v>
      </c>
    </row>
    <row r="3785" spans="1:5" x14ac:dyDescent="0.4">
      <c r="A3785" s="21">
        <v>43597</v>
      </c>
      <c r="B3785" s="22">
        <v>33707</v>
      </c>
      <c r="C3785">
        <v>32695.79</v>
      </c>
      <c r="D3785" s="24">
        <v>28612.398884212653</v>
      </c>
      <c r="E3785">
        <v>25542.181248708966</v>
      </c>
    </row>
    <row r="3786" spans="1:5" x14ac:dyDescent="0.4">
      <c r="A3786" s="21">
        <v>43598</v>
      </c>
      <c r="B3786" s="22">
        <v>32943</v>
      </c>
      <c r="C3786">
        <v>31954.71</v>
      </c>
      <c r="D3786" s="24">
        <v>29792.227094310201</v>
      </c>
      <c r="E3786">
        <v>25634.333220051965</v>
      </c>
    </row>
    <row r="3787" spans="1:5" x14ac:dyDescent="0.4">
      <c r="A3787" s="21">
        <v>43599</v>
      </c>
      <c r="B3787" s="22">
        <v>27724</v>
      </c>
      <c r="C3787">
        <v>26892.28</v>
      </c>
      <c r="D3787" s="24">
        <v>29703.45102717555</v>
      </c>
      <c r="E3787">
        <v>25598.668663160148</v>
      </c>
    </row>
    <row r="3788" spans="1:5" x14ac:dyDescent="0.4">
      <c r="A3788" s="21">
        <v>43600</v>
      </c>
      <c r="B3788" s="22">
        <v>33243</v>
      </c>
      <c r="C3788">
        <v>32245.71</v>
      </c>
      <c r="D3788" s="24">
        <v>29158.449762560409</v>
      </c>
      <c r="E3788">
        <v>25500.469108090718</v>
      </c>
    </row>
    <row r="3789" spans="1:5" x14ac:dyDescent="0.4">
      <c r="A3789" s="21">
        <v>43601</v>
      </c>
      <c r="B3789" s="22">
        <v>26791</v>
      </c>
      <c r="C3789">
        <v>25987.27</v>
      </c>
      <c r="D3789" s="24">
        <v>30247.451456271163</v>
      </c>
      <c r="E3789">
        <v>25543.563812189102</v>
      </c>
    </row>
    <row r="3790" spans="1:5" x14ac:dyDescent="0.4">
      <c r="A3790" s="21">
        <v>43602</v>
      </c>
      <c r="B3790" s="22">
        <v>33894</v>
      </c>
      <c r="C3790">
        <v>32877.18</v>
      </c>
      <c r="D3790" s="24">
        <v>29585.200300006665</v>
      </c>
      <c r="E3790">
        <v>25635.720752816473</v>
      </c>
    </row>
    <row r="3791" spans="1:5" x14ac:dyDescent="0.4">
      <c r="A3791" s="21">
        <v>43603</v>
      </c>
      <c r="B3791" s="22">
        <v>33686</v>
      </c>
      <c r="C3791">
        <v>32675.42</v>
      </c>
      <c r="D3791" s="24">
        <v>29595.866956946586</v>
      </c>
      <c r="E3791">
        <v>25600.054246727206</v>
      </c>
    </row>
    <row r="3792" spans="1:5" x14ac:dyDescent="0.4">
      <c r="A3792" s="21">
        <v>43604</v>
      </c>
      <c r="B3792" s="22">
        <v>33539</v>
      </c>
      <c r="C3792">
        <v>32532.829999999998</v>
      </c>
      <c r="D3792" s="24">
        <v>30607.145832723971</v>
      </c>
      <c r="E3792">
        <v>25501.849357716223</v>
      </c>
    </row>
    <row r="3793" spans="1:5" x14ac:dyDescent="0.4">
      <c r="A3793" s="21">
        <v>43605</v>
      </c>
      <c r="B3793" s="22">
        <v>29682</v>
      </c>
      <c r="C3793">
        <v>28791.54</v>
      </c>
      <c r="D3793" s="24">
        <v>30523.087171896535</v>
      </c>
      <c r="E3793">
        <v>25544.946375669238</v>
      </c>
    </row>
    <row r="3794" spans="1:5" x14ac:dyDescent="0.4">
      <c r="A3794" s="21">
        <v>43606</v>
      </c>
      <c r="B3794" s="22">
        <v>26839</v>
      </c>
      <c r="C3794">
        <v>26033.829999999998</v>
      </c>
      <c r="D3794" s="24">
        <v>30123.550790842375</v>
      </c>
      <c r="E3794">
        <v>25637.108285580984</v>
      </c>
    </row>
    <row r="3795" spans="1:5" x14ac:dyDescent="0.4">
      <c r="A3795" s="21">
        <v>43607</v>
      </c>
      <c r="B3795" s="22">
        <v>32439</v>
      </c>
      <c r="C3795">
        <v>31465.829999999998</v>
      </c>
      <c r="D3795" s="24">
        <v>30543.662206900986</v>
      </c>
      <c r="E3795">
        <v>25601.439830294272</v>
      </c>
    </row>
    <row r="3796" spans="1:5" x14ac:dyDescent="0.4">
      <c r="A3796" s="21">
        <v>43608</v>
      </c>
      <c r="B3796" s="22">
        <v>26891</v>
      </c>
      <c r="C3796">
        <v>26084.27</v>
      </c>
      <c r="D3796" s="24">
        <v>30337.321373207586</v>
      </c>
      <c r="E3796">
        <v>25503.229607341727</v>
      </c>
    </row>
    <row r="3797" spans="1:5" x14ac:dyDescent="0.4">
      <c r="A3797" s="21">
        <v>43609</v>
      </c>
      <c r="B3797" s="22">
        <v>33471</v>
      </c>
      <c r="C3797">
        <v>32466.87</v>
      </c>
      <c r="D3797" s="24">
        <v>29710.567504784827</v>
      </c>
      <c r="E3797">
        <v>25546.328939149371</v>
      </c>
    </row>
    <row r="3798" spans="1:5" x14ac:dyDescent="0.4">
      <c r="A3798" s="21">
        <v>43610</v>
      </c>
      <c r="B3798" s="22">
        <v>35221</v>
      </c>
      <c r="C3798">
        <v>34164.370000000003</v>
      </c>
      <c r="D3798" s="24">
        <v>30744.228359337336</v>
      </c>
      <c r="E3798">
        <v>25638.495818345491</v>
      </c>
    </row>
    <row r="3799" spans="1:5" x14ac:dyDescent="0.4">
      <c r="A3799" s="21">
        <v>43611</v>
      </c>
      <c r="B3799" s="22">
        <v>33549</v>
      </c>
      <c r="C3799">
        <v>32542.53</v>
      </c>
      <c r="D3799" s="24">
        <v>30672.289999871446</v>
      </c>
      <c r="E3799">
        <v>25602.82541386133</v>
      </c>
    </row>
    <row r="3800" spans="1:5" x14ac:dyDescent="0.4">
      <c r="A3800" s="21">
        <v>43612</v>
      </c>
      <c r="B3800" s="22">
        <v>29703</v>
      </c>
      <c r="C3800">
        <v>28811.91</v>
      </c>
      <c r="D3800" s="24">
        <v>30613.491170389585</v>
      </c>
      <c r="E3800">
        <v>25504.609856967232</v>
      </c>
    </row>
    <row r="3801" spans="1:5" x14ac:dyDescent="0.4">
      <c r="A3801" s="21">
        <v>43613</v>
      </c>
      <c r="B3801" s="22">
        <v>26996</v>
      </c>
      <c r="C3801">
        <v>26186.12</v>
      </c>
      <c r="D3801" s="24">
        <v>31302.668447564683</v>
      </c>
      <c r="E3801">
        <v>25547.711502629507</v>
      </c>
    </row>
    <row r="3802" spans="1:5" x14ac:dyDescent="0.4">
      <c r="A3802" s="21">
        <v>43614</v>
      </c>
      <c r="B3802" s="22">
        <v>32241</v>
      </c>
      <c r="C3802">
        <v>31273.77</v>
      </c>
      <c r="D3802" s="24">
        <v>30529.23333664416</v>
      </c>
      <c r="E3802">
        <v>25639.883351110002</v>
      </c>
    </row>
    <row r="3803" spans="1:5" x14ac:dyDescent="0.4">
      <c r="A3803" s="21">
        <v>43615</v>
      </c>
      <c r="B3803" s="22">
        <v>27106</v>
      </c>
      <c r="C3803">
        <v>26292.82</v>
      </c>
      <c r="D3803" s="24">
        <v>30338.732824787563</v>
      </c>
      <c r="E3803">
        <v>25604.210997428396</v>
      </c>
    </row>
    <row r="3804" spans="1:5" x14ac:dyDescent="0.4">
      <c r="A3804" s="21">
        <v>43616</v>
      </c>
      <c r="B3804" s="22">
        <v>34301</v>
      </c>
      <c r="C3804">
        <v>33271.97</v>
      </c>
      <c r="D3804" s="24">
        <v>30796.563805709662</v>
      </c>
      <c r="E3804">
        <v>25505.990106592733</v>
      </c>
    </row>
    <row r="3805" spans="1:5" x14ac:dyDescent="0.4">
      <c r="A3805" s="21">
        <v>43617</v>
      </c>
      <c r="B3805" s="22">
        <v>28825</v>
      </c>
      <c r="C3805">
        <v>27960.25</v>
      </c>
      <c r="D3805" s="24">
        <v>30700.004975436212</v>
      </c>
      <c r="E3805">
        <v>25549.094066109639</v>
      </c>
    </row>
    <row r="3806" spans="1:5" x14ac:dyDescent="0.4">
      <c r="A3806" s="21">
        <v>43618</v>
      </c>
      <c r="B3806" s="22">
        <v>30254</v>
      </c>
      <c r="C3806">
        <v>29346.379999999997</v>
      </c>
      <c r="D3806" s="24">
        <v>30173.992435432297</v>
      </c>
      <c r="E3806">
        <v>25641.270883874509</v>
      </c>
    </row>
    <row r="3807" spans="1:5" x14ac:dyDescent="0.4">
      <c r="A3807" s="21">
        <v>43619</v>
      </c>
      <c r="B3807" s="22">
        <v>25674</v>
      </c>
      <c r="C3807">
        <v>24903.78</v>
      </c>
      <c r="D3807" s="24">
        <v>30970.960029124715</v>
      </c>
      <c r="E3807">
        <v>25605.596580995454</v>
      </c>
    </row>
    <row r="3808" spans="1:5" x14ac:dyDescent="0.4">
      <c r="A3808" s="21">
        <v>43620</v>
      </c>
      <c r="B3808" s="22">
        <v>23014</v>
      </c>
      <c r="C3808">
        <v>22323.579999999998</v>
      </c>
      <c r="D3808" s="24">
        <v>30133.287173854984</v>
      </c>
      <c r="E3808">
        <v>25507.370356218238</v>
      </c>
    </row>
    <row r="3809" spans="1:5" x14ac:dyDescent="0.4">
      <c r="A3809" s="21">
        <v>43621</v>
      </c>
      <c r="B3809" s="22">
        <v>27907</v>
      </c>
      <c r="C3809">
        <v>27069.79</v>
      </c>
      <c r="D3809" s="24">
        <v>29231.772673437441</v>
      </c>
      <c r="E3809">
        <v>25550.476629589775</v>
      </c>
    </row>
    <row r="3810" spans="1:5" x14ac:dyDescent="0.4">
      <c r="A3810" s="21">
        <v>43622</v>
      </c>
      <c r="B3810" s="22">
        <v>23481</v>
      </c>
      <c r="C3810">
        <v>22776.57</v>
      </c>
      <c r="D3810" s="24">
        <v>29831.024088262686</v>
      </c>
      <c r="E3810">
        <v>25642.65841663902</v>
      </c>
    </row>
    <row r="3811" spans="1:5" x14ac:dyDescent="0.4">
      <c r="A3811" s="21">
        <v>43623</v>
      </c>
      <c r="B3811" s="22">
        <v>31317</v>
      </c>
      <c r="C3811">
        <v>30377.489999999998</v>
      </c>
      <c r="D3811" s="24">
        <v>28905.704192601246</v>
      </c>
      <c r="E3811">
        <v>25606.98216456252</v>
      </c>
    </row>
    <row r="3812" spans="1:5" x14ac:dyDescent="0.4">
      <c r="A3812" s="21">
        <v>43624</v>
      </c>
      <c r="B3812" s="22">
        <v>29453</v>
      </c>
      <c r="C3812">
        <v>28569.41</v>
      </c>
      <c r="D3812" s="24">
        <v>28818.330568457171</v>
      </c>
      <c r="E3812">
        <v>25508.750605843743</v>
      </c>
    </row>
    <row r="3813" spans="1:5" x14ac:dyDescent="0.4">
      <c r="A3813" s="21">
        <v>43625</v>
      </c>
      <c r="B3813" s="22">
        <v>28626</v>
      </c>
      <c r="C3813">
        <v>27767.219999999998</v>
      </c>
      <c r="D3813" s="24">
        <v>29505.959788909484</v>
      </c>
      <c r="E3813">
        <v>25551.859193069908</v>
      </c>
    </row>
    <row r="3814" spans="1:5" x14ac:dyDescent="0.4">
      <c r="A3814" s="21">
        <v>43626</v>
      </c>
      <c r="B3814" s="22">
        <v>25311</v>
      </c>
      <c r="C3814">
        <v>24551.67</v>
      </c>
      <c r="D3814" s="24">
        <v>29106.192274203753</v>
      </c>
      <c r="E3814">
        <v>25644.045949403528</v>
      </c>
    </row>
    <row r="3815" spans="1:5" x14ac:dyDescent="0.4">
      <c r="A3815" s="21">
        <v>43627</v>
      </c>
      <c r="B3815" s="22">
        <v>23327</v>
      </c>
      <c r="C3815">
        <v>22627.19</v>
      </c>
      <c r="D3815" s="24">
        <v>28517.242037476612</v>
      </c>
      <c r="E3815">
        <v>25608.367748129578</v>
      </c>
    </row>
    <row r="3816" spans="1:5" x14ac:dyDescent="0.4">
      <c r="A3816" s="21">
        <v>43628</v>
      </c>
      <c r="B3816" s="22">
        <v>30982</v>
      </c>
      <c r="C3816">
        <v>30052.54</v>
      </c>
      <c r="D3816" s="24">
        <v>28716.522511475167</v>
      </c>
      <c r="E3816">
        <v>25510.130855469248</v>
      </c>
    </row>
    <row r="3817" spans="1:5" x14ac:dyDescent="0.4">
      <c r="A3817" s="21">
        <v>43629</v>
      </c>
      <c r="B3817" s="22">
        <v>22761</v>
      </c>
      <c r="C3817">
        <v>22078.17</v>
      </c>
      <c r="D3817" s="24">
        <v>28534.809846479551</v>
      </c>
      <c r="E3817">
        <v>25553.24175655004</v>
      </c>
    </row>
    <row r="3818" spans="1:5" x14ac:dyDescent="0.4">
      <c r="A3818" s="21">
        <v>43630</v>
      </c>
      <c r="B3818" s="22">
        <v>23324</v>
      </c>
      <c r="C3818">
        <v>22624.28</v>
      </c>
      <c r="D3818" s="24">
        <v>27781.909863390872</v>
      </c>
      <c r="E3818">
        <v>25645.433482168035</v>
      </c>
    </row>
    <row r="3819" spans="1:5" x14ac:dyDescent="0.4">
      <c r="A3819" s="21">
        <v>43631</v>
      </c>
      <c r="B3819" s="22">
        <v>27346</v>
      </c>
      <c r="C3819">
        <v>26525.62</v>
      </c>
      <c r="D3819" s="24">
        <v>28108.831032257433</v>
      </c>
      <c r="E3819">
        <v>25609.753331696644</v>
      </c>
    </row>
    <row r="3820" spans="1:5" x14ac:dyDescent="0.4">
      <c r="A3820" s="21">
        <v>43632</v>
      </c>
      <c r="B3820" s="22">
        <v>27864</v>
      </c>
      <c r="C3820">
        <v>27028.079999999998</v>
      </c>
      <c r="D3820" s="24">
        <v>27610.814918773511</v>
      </c>
      <c r="E3820">
        <v>25511.511105094753</v>
      </c>
    </row>
    <row r="3821" spans="1:5" x14ac:dyDescent="0.4">
      <c r="A3821" s="21">
        <v>43633</v>
      </c>
      <c r="B3821" s="22">
        <v>23291</v>
      </c>
      <c r="C3821">
        <v>22592.27</v>
      </c>
      <c r="D3821" s="24">
        <v>27346.682406416872</v>
      </c>
      <c r="E3821">
        <v>25554.624320030176</v>
      </c>
    </row>
    <row r="3822" spans="1:5" x14ac:dyDescent="0.4">
      <c r="A3822" s="21">
        <v>43634</v>
      </c>
      <c r="B3822" s="22">
        <v>23015</v>
      </c>
      <c r="C3822">
        <v>22324.55</v>
      </c>
      <c r="D3822" s="24">
        <v>27738.294023187926</v>
      </c>
      <c r="E3822">
        <v>25646.821014932542</v>
      </c>
    </row>
    <row r="3823" spans="1:5" x14ac:dyDescent="0.4">
      <c r="A3823" s="21">
        <v>43635</v>
      </c>
      <c r="B3823" s="22">
        <v>27365</v>
      </c>
      <c r="C3823">
        <v>26544.05</v>
      </c>
      <c r="D3823" s="24">
        <v>26953.175398962023</v>
      </c>
      <c r="E3823">
        <v>25611.138915263702</v>
      </c>
    </row>
    <row r="3824" spans="1:5" x14ac:dyDescent="0.4">
      <c r="A3824" s="21">
        <v>43636</v>
      </c>
      <c r="B3824" s="22">
        <v>21278</v>
      </c>
      <c r="C3824">
        <v>20639.66</v>
      </c>
      <c r="D3824" s="24">
        <v>26659.113477756127</v>
      </c>
      <c r="E3824">
        <v>25512.891354720257</v>
      </c>
    </row>
    <row r="3825" spans="1:5" x14ac:dyDescent="0.4">
      <c r="A3825" s="21">
        <v>43637</v>
      </c>
      <c r="B3825" s="22">
        <v>29173</v>
      </c>
      <c r="C3825">
        <v>28297.809999999998</v>
      </c>
      <c r="D3825" s="24">
        <v>26919.608020706746</v>
      </c>
      <c r="E3825">
        <v>25556.006883510308</v>
      </c>
    </row>
    <row r="3826" spans="1:5" x14ac:dyDescent="0.4">
      <c r="A3826" s="21">
        <v>43638</v>
      </c>
      <c r="B3826" s="22">
        <v>29424</v>
      </c>
      <c r="C3826">
        <v>28541.279999999999</v>
      </c>
      <c r="D3826" s="24">
        <v>26740.876436432303</v>
      </c>
      <c r="E3826">
        <v>25648.20854769705</v>
      </c>
    </row>
    <row r="3827" spans="1:5" x14ac:dyDescent="0.4">
      <c r="A3827" s="21">
        <v>43639</v>
      </c>
      <c r="B3827" s="22">
        <v>28993</v>
      </c>
      <c r="C3827">
        <v>28123.21</v>
      </c>
      <c r="D3827" s="24">
        <v>26556.927269500044</v>
      </c>
      <c r="E3827">
        <v>25612.524498830768</v>
      </c>
    </row>
    <row r="3828" spans="1:5" x14ac:dyDescent="0.4">
      <c r="A3828" s="21">
        <v>43640</v>
      </c>
      <c r="B3828" s="22">
        <v>26245</v>
      </c>
      <c r="C3828">
        <v>25457.649999999998</v>
      </c>
      <c r="D3828" s="24">
        <v>27531.824311587992</v>
      </c>
      <c r="E3828">
        <v>25514.271604345762</v>
      </c>
    </row>
    <row r="3829" spans="1:5" x14ac:dyDescent="0.4">
      <c r="A3829" s="21">
        <v>43641</v>
      </c>
      <c r="B3829" s="22">
        <v>24108</v>
      </c>
      <c r="C3829">
        <v>23384.76</v>
      </c>
      <c r="D3829" s="24">
        <v>27077.555286966985</v>
      </c>
      <c r="E3829">
        <v>25557.389446990444</v>
      </c>
    </row>
    <row r="3830" spans="1:5" x14ac:dyDescent="0.4">
      <c r="A3830" s="21">
        <v>43642</v>
      </c>
      <c r="B3830" s="22">
        <v>29882</v>
      </c>
      <c r="C3830">
        <v>28985.54</v>
      </c>
      <c r="D3830" s="24">
        <v>26451.484158671672</v>
      </c>
      <c r="E3830">
        <v>25649.596080461561</v>
      </c>
    </row>
    <row r="3831" spans="1:5" x14ac:dyDescent="0.4">
      <c r="A3831" s="21">
        <v>43643</v>
      </c>
      <c r="B3831" s="22">
        <v>25310</v>
      </c>
      <c r="C3831">
        <v>24550.7</v>
      </c>
      <c r="D3831" s="24">
        <v>27459.50667860041</v>
      </c>
      <c r="E3831">
        <v>25613.910082397826</v>
      </c>
    </row>
    <row r="3832" spans="1:5" x14ac:dyDescent="0.4">
      <c r="A3832" s="21">
        <v>43644</v>
      </c>
      <c r="B3832" s="22">
        <v>32329</v>
      </c>
      <c r="C3832">
        <v>31359.129999999997</v>
      </c>
      <c r="D3832" s="24">
        <v>26919.956920554399</v>
      </c>
      <c r="E3832">
        <v>25515.651853971267</v>
      </c>
    </row>
    <row r="3833" spans="1:5" x14ac:dyDescent="0.4">
      <c r="A3833" s="21">
        <v>43645</v>
      </c>
      <c r="B3833" s="22">
        <v>32329</v>
      </c>
      <c r="C3833">
        <v>31359.129999999997</v>
      </c>
      <c r="D3833" s="24">
        <v>27014.586287324735</v>
      </c>
      <c r="E3833">
        <v>25558.77201047058</v>
      </c>
    </row>
    <row r="3834" spans="1:5" x14ac:dyDescent="0.4">
      <c r="A3834" s="21">
        <v>43646</v>
      </c>
      <c r="B3834" s="22">
        <v>30836</v>
      </c>
      <c r="C3834">
        <v>29910.92</v>
      </c>
      <c r="D3834" s="24">
        <v>28122.121566771257</v>
      </c>
      <c r="E3834">
        <v>25650.983613226068</v>
      </c>
    </row>
    <row r="3835" spans="1:5" x14ac:dyDescent="0.4">
      <c r="A3835" s="21">
        <v>43647</v>
      </c>
      <c r="B3835" s="22">
        <v>27027</v>
      </c>
      <c r="C3835">
        <v>26216.19</v>
      </c>
      <c r="D3835" s="24">
        <v>28036.914624812198</v>
      </c>
      <c r="E3835">
        <v>25615.295665964888</v>
      </c>
    </row>
    <row r="3836" spans="1:5" x14ac:dyDescent="0.4">
      <c r="A3836" s="21">
        <v>43648</v>
      </c>
      <c r="B3836" s="22">
        <v>24135</v>
      </c>
      <c r="C3836">
        <v>23410.95</v>
      </c>
      <c r="D3836" s="24">
        <v>27621.994818482344</v>
      </c>
      <c r="E3836">
        <v>25517.032103596772</v>
      </c>
    </row>
    <row r="3837" spans="1:5" x14ac:dyDescent="0.4">
      <c r="A3837" s="21">
        <v>43649</v>
      </c>
      <c r="B3837" s="22">
        <v>28153</v>
      </c>
      <c r="C3837">
        <v>27308.41</v>
      </c>
      <c r="D3837" s="24">
        <v>28009.209081503835</v>
      </c>
      <c r="E3837">
        <v>25560.154573950716</v>
      </c>
    </row>
    <row r="3838" spans="1:5" x14ac:dyDescent="0.4">
      <c r="A3838" s="21">
        <v>43650</v>
      </c>
      <c r="B3838" s="22">
        <v>23491</v>
      </c>
      <c r="C3838">
        <v>22786.27</v>
      </c>
      <c r="D3838" s="24">
        <v>27684.691510431934</v>
      </c>
      <c r="E3838">
        <v>25652.371145990579</v>
      </c>
    </row>
    <row r="3839" spans="1:5" x14ac:dyDescent="0.4">
      <c r="A3839" s="21">
        <v>43651</v>
      </c>
      <c r="B3839" s="22">
        <v>29843</v>
      </c>
      <c r="C3839">
        <v>28947.71</v>
      </c>
      <c r="D3839" s="24">
        <v>27000.135177813125</v>
      </c>
      <c r="E3839">
        <v>25616.68124953195</v>
      </c>
    </row>
    <row r="3840" spans="1:5" x14ac:dyDescent="0.4">
      <c r="A3840" s="21">
        <v>43652</v>
      </c>
      <c r="B3840" s="22">
        <v>30894</v>
      </c>
      <c r="C3840">
        <v>29967.18</v>
      </c>
      <c r="D3840" s="24">
        <v>27920.813114239922</v>
      </c>
      <c r="E3840">
        <v>25518.412353222273</v>
      </c>
    </row>
    <row r="3841" spans="1:5" x14ac:dyDescent="0.4">
      <c r="A3841" s="21">
        <v>43653</v>
      </c>
      <c r="B3841" s="22">
        <v>28955</v>
      </c>
      <c r="C3841">
        <v>28086.35</v>
      </c>
      <c r="D3841" s="24">
        <v>27764.7408387184</v>
      </c>
      <c r="E3841">
        <v>25561.537137430849</v>
      </c>
    </row>
    <row r="3842" spans="1:5" x14ac:dyDescent="0.4">
      <c r="A3842" s="21">
        <v>43654</v>
      </c>
      <c r="B3842" s="22">
        <v>26214</v>
      </c>
      <c r="C3842">
        <v>25427.579999999998</v>
      </c>
      <c r="D3842" s="24">
        <v>27575.471869921068</v>
      </c>
      <c r="E3842">
        <v>25653.758678755086</v>
      </c>
    </row>
    <row r="3843" spans="1:5" x14ac:dyDescent="0.4">
      <c r="A3843" s="21">
        <v>43655</v>
      </c>
      <c r="B3843" s="22">
        <v>37895</v>
      </c>
      <c r="C3843">
        <v>36758.15</v>
      </c>
      <c r="D3843" s="24">
        <v>28174.815313067313</v>
      </c>
      <c r="E3843">
        <v>25618.066833099012</v>
      </c>
    </row>
    <row r="3844" spans="1:5" x14ac:dyDescent="0.4">
      <c r="A3844" s="21">
        <v>43656</v>
      </c>
      <c r="B3844" s="22">
        <v>25041</v>
      </c>
      <c r="C3844">
        <v>24289.77</v>
      </c>
      <c r="D3844" s="24">
        <v>28513.785128306874</v>
      </c>
      <c r="E3844">
        <v>25519.792602847781</v>
      </c>
    </row>
    <row r="3845" spans="1:5" x14ac:dyDescent="0.4">
      <c r="A3845" s="21">
        <v>43657</v>
      </c>
      <c r="B3845" s="22">
        <v>23855</v>
      </c>
      <c r="C3845">
        <v>23139.35</v>
      </c>
      <c r="D3845" s="24">
        <v>27927.059989185935</v>
      </c>
      <c r="E3845">
        <v>25562.919700910985</v>
      </c>
    </row>
    <row r="3846" spans="1:5" x14ac:dyDescent="0.4">
      <c r="A3846" s="21">
        <v>43658</v>
      </c>
      <c r="B3846" s="22">
        <v>24404</v>
      </c>
      <c r="C3846">
        <v>23671.88</v>
      </c>
      <c r="D3846" s="24">
        <v>28444.274083087184</v>
      </c>
      <c r="E3846">
        <v>25655.146211519597</v>
      </c>
    </row>
    <row r="3847" spans="1:5" x14ac:dyDescent="0.4">
      <c r="A3847" s="21">
        <v>43659</v>
      </c>
      <c r="B3847" s="22">
        <v>28542</v>
      </c>
      <c r="C3847">
        <v>27685.739999999998</v>
      </c>
      <c r="D3847" s="24">
        <v>27575.302573335335</v>
      </c>
      <c r="E3847">
        <v>25619.452416666074</v>
      </c>
    </row>
    <row r="3848" spans="1:5" x14ac:dyDescent="0.4">
      <c r="A3848" s="21">
        <v>43660</v>
      </c>
      <c r="B3848" s="22">
        <v>29180</v>
      </c>
      <c r="C3848">
        <v>28304.6</v>
      </c>
      <c r="D3848" s="24">
        <v>27333.885000179343</v>
      </c>
      <c r="E3848">
        <v>25521.172852473283</v>
      </c>
    </row>
    <row r="3849" spans="1:5" x14ac:dyDescent="0.4">
      <c r="A3849" s="21">
        <v>43661</v>
      </c>
      <c r="B3849" s="22">
        <v>23998</v>
      </c>
      <c r="C3849">
        <v>23278.059999999998</v>
      </c>
      <c r="D3849" s="24">
        <v>28310.172306877172</v>
      </c>
      <c r="E3849">
        <v>25564.302264391117</v>
      </c>
    </row>
    <row r="3850" spans="1:5" x14ac:dyDescent="0.4">
      <c r="A3850" s="21">
        <v>43662</v>
      </c>
      <c r="B3850" s="22">
        <v>22989</v>
      </c>
      <c r="C3850">
        <v>22299.329999999998</v>
      </c>
      <c r="D3850" s="24">
        <v>27479.533224583629</v>
      </c>
      <c r="E3850">
        <v>25656.533744284105</v>
      </c>
    </row>
    <row r="3851" spans="1:5" x14ac:dyDescent="0.4">
      <c r="A3851" s="21">
        <v>43663</v>
      </c>
      <c r="B3851" s="22">
        <v>27464</v>
      </c>
      <c r="C3851">
        <v>26640.079999999998</v>
      </c>
      <c r="D3851" s="24">
        <v>26828.235971587219</v>
      </c>
      <c r="E3851">
        <v>25620.838000233136</v>
      </c>
    </row>
    <row r="3852" spans="1:5" x14ac:dyDescent="0.4">
      <c r="A3852" s="21">
        <v>43664</v>
      </c>
      <c r="B3852" s="22">
        <v>22124</v>
      </c>
      <c r="C3852">
        <v>21460.28</v>
      </c>
      <c r="D3852" s="24">
        <v>27621.403352192814</v>
      </c>
      <c r="E3852">
        <v>25522.553102098791</v>
      </c>
    </row>
    <row r="3853" spans="1:5" x14ac:dyDescent="0.4">
      <c r="A3853" s="21">
        <v>43665</v>
      </c>
      <c r="B3853" s="22">
        <v>31099</v>
      </c>
      <c r="C3853">
        <v>30166.03</v>
      </c>
      <c r="D3853" s="24">
        <v>26708.600220098819</v>
      </c>
      <c r="E3853">
        <v>25565.684827871253</v>
      </c>
    </row>
    <row r="3854" spans="1:5" x14ac:dyDescent="0.4">
      <c r="A3854" s="21">
        <v>43666</v>
      </c>
      <c r="B3854" s="22">
        <v>31289</v>
      </c>
      <c r="C3854">
        <v>30350.329999999998</v>
      </c>
      <c r="D3854" s="24">
        <v>26809.516923209496</v>
      </c>
      <c r="E3854">
        <v>25657.921277048616</v>
      </c>
    </row>
    <row r="3855" spans="1:5" x14ac:dyDescent="0.4">
      <c r="A3855" s="21">
        <v>43667</v>
      </c>
      <c r="B3855" s="22">
        <v>30906</v>
      </c>
      <c r="C3855">
        <v>29978.82</v>
      </c>
      <c r="D3855" s="24">
        <v>27837.820320338546</v>
      </c>
      <c r="E3855">
        <v>25622.223583800198</v>
      </c>
    </row>
    <row r="3856" spans="1:5" x14ac:dyDescent="0.4">
      <c r="A3856" s="21">
        <v>43668</v>
      </c>
      <c r="B3856" s="22">
        <v>28497</v>
      </c>
      <c r="C3856">
        <v>27642.09</v>
      </c>
      <c r="D3856" s="24">
        <v>27693.609485629971</v>
      </c>
      <c r="E3856">
        <v>25523.933351724292</v>
      </c>
    </row>
    <row r="3857" spans="1:5" x14ac:dyDescent="0.4">
      <c r="A3857" s="21">
        <v>43669</v>
      </c>
      <c r="B3857" s="22">
        <v>24717</v>
      </c>
      <c r="C3857">
        <v>23975.489999999998</v>
      </c>
      <c r="D3857" s="24">
        <v>27509.152735031603</v>
      </c>
      <c r="E3857">
        <v>25567.067391351386</v>
      </c>
    </row>
    <row r="3858" spans="1:5" x14ac:dyDescent="0.4">
      <c r="A3858" s="21">
        <v>43670</v>
      </c>
      <c r="B3858" s="22">
        <v>29590</v>
      </c>
      <c r="C3858">
        <v>28702.3</v>
      </c>
      <c r="D3858" s="24">
        <v>27955.471145348958</v>
      </c>
      <c r="E3858">
        <v>25659.308809813123</v>
      </c>
    </row>
    <row r="3859" spans="1:5" x14ac:dyDescent="0.4">
      <c r="A3859" s="21">
        <v>43671</v>
      </c>
      <c r="B3859" s="22">
        <v>25153</v>
      </c>
      <c r="C3859">
        <v>24398.41</v>
      </c>
      <c r="D3859" s="24">
        <v>27673.727156772213</v>
      </c>
      <c r="E3859">
        <v>25623.60916736726</v>
      </c>
    </row>
    <row r="3860" spans="1:5" x14ac:dyDescent="0.4">
      <c r="A3860" s="21">
        <v>43672</v>
      </c>
      <c r="B3860" s="22">
        <v>29838</v>
      </c>
      <c r="C3860">
        <v>28942.86</v>
      </c>
      <c r="D3860" s="24">
        <v>27191.246018935741</v>
      </c>
      <c r="E3860">
        <v>25525.313601349797</v>
      </c>
    </row>
    <row r="3861" spans="1:5" x14ac:dyDescent="0.4">
      <c r="A3861" s="21">
        <v>43673</v>
      </c>
      <c r="B3861" s="22">
        <v>31685</v>
      </c>
      <c r="C3861">
        <v>30734.45</v>
      </c>
      <c r="D3861" s="24">
        <v>28116.472120962</v>
      </c>
      <c r="E3861">
        <v>25568.449954831522</v>
      </c>
    </row>
    <row r="3862" spans="1:5" x14ac:dyDescent="0.4">
      <c r="A3862" s="21">
        <v>43674</v>
      </c>
      <c r="B3862" s="22">
        <v>29654</v>
      </c>
      <c r="C3862">
        <v>28764.38</v>
      </c>
      <c r="D3862" s="24">
        <v>27932.802673746548</v>
      </c>
      <c r="E3862">
        <v>25660.696342577634</v>
      </c>
    </row>
    <row r="3863" spans="1:5" x14ac:dyDescent="0.4">
      <c r="A3863" s="21">
        <v>43675</v>
      </c>
      <c r="B3863" s="22">
        <v>22677</v>
      </c>
      <c r="C3863">
        <v>21996.69</v>
      </c>
      <c r="D3863" s="24">
        <v>27835.456882383041</v>
      </c>
      <c r="E3863">
        <v>25624.994750934322</v>
      </c>
    </row>
    <row r="3864" spans="1:5" x14ac:dyDescent="0.4">
      <c r="A3864" s="21">
        <v>43676</v>
      </c>
      <c r="B3864" s="22">
        <v>23810</v>
      </c>
      <c r="C3864">
        <v>23095.7</v>
      </c>
      <c r="D3864" s="24">
        <v>28161.991157914046</v>
      </c>
      <c r="E3864">
        <v>25526.693850975302</v>
      </c>
    </row>
    <row r="3865" spans="1:5" x14ac:dyDescent="0.4">
      <c r="A3865" s="21">
        <v>43677</v>
      </c>
      <c r="B3865" s="22">
        <v>30058</v>
      </c>
      <c r="C3865">
        <v>29156.26</v>
      </c>
      <c r="D3865" s="24">
        <v>27349.380352502023</v>
      </c>
      <c r="E3865">
        <v>25569.832518311654</v>
      </c>
    </row>
    <row r="3866" spans="1:5" x14ac:dyDescent="0.4">
      <c r="A3866" s="21">
        <v>43678</v>
      </c>
      <c r="B3866" s="22">
        <v>22548</v>
      </c>
      <c r="C3866">
        <v>21871.559999999998</v>
      </c>
      <c r="D3866" s="24">
        <v>27254.84818465064</v>
      </c>
      <c r="E3866">
        <v>25662.083875342141</v>
      </c>
    </row>
    <row r="3867" spans="1:5" x14ac:dyDescent="0.4">
      <c r="A3867" s="21">
        <v>43679</v>
      </c>
      <c r="B3867" s="22">
        <v>28901</v>
      </c>
      <c r="C3867">
        <v>28033.969999999998</v>
      </c>
      <c r="D3867" s="24">
        <v>27612.212782641192</v>
      </c>
      <c r="E3867">
        <v>25626.380334501384</v>
      </c>
    </row>
    <row r="3868" spans="1:5" x14ac:dyDescent="0.4">
      <c r="A3868" s="21">
        <v>43680</v>
      </c>
      <c r="B3868" s="22">
        <v>30152</v>
      </c>
      <c r="C3868">
        <v>29247.439999999999</v>
      </c>
      <c r="D3868" s="24">
        <v>27321.645778005364</v>
      </c>
      <c r="E3868">
        <v>25528.074100600807</v>
      </c>
    </row>
    <row r="3869" spans="1:5" x14ac:dyDescent="0.4">
      <c r="A3869" s="21">
        <v>43681</v>
      </c>
      <c r="B3869" s="22">
        <v>29513</v>
      </c>
      <c r="C3869">
        <v>28627.61</v>
      </c>
      <c r="D3869" s="24">
        <v>27151.18911521792</v>
      </c>
      <c r="E3869">
        <v>25571.215081791786</v>
      </c>
    </row>
    <row r="3870" spans="1:5" x14ac:dyDescent="0.4">
      <c r="A3870" s="21">
        <v>43682</v>
      </c>
      <c r="B3870" s="22">
        <v>26134</v>
      </c>
      <c r="C3870">
        <v>25349.98</v>
      </c>
      <c r="D3870" s="24">
        <v>28143.92794050416</v>
      </c>
      <c r="E3870">
        <v>25663.471408106652</v>
      </c>
    </row>
    <row r="3871" spans="1:5" x14ac:dyDescent="0.4">
      <c r="A3871" s="21">
        <v>43683</v>
      </c>
      <c r="B3871" s="22">
        <v>23408</v>
      </c>
      <c r="C3871">
        <v>22705.759999999998</v>
      </c>
      <c r="D3871" s="24">
        <v>27609.952806349673</v>
      </c>
      <c r="E3871">
        <v>25627.765918068446</v>
      </c>
    </row>
    <row r="3872" spans="1:5" x14ac:dyDescent="0.4">
      <c r="A3872" s="21">
        <v>43684</v>
      </c>
      <c r="B3872" s="22">
        <v>27068</v>
      </c>
      <c r="C3872">
        <v>26255.96</v>
      </c>
      <c r="D3872" s="24">
        <v>26889.423885175111</v>
      </c>
      <c r="E3872">
        <v>25529.454350226311</v>
      </c>
    </row>
    <row r="3873" spans="1:5" x14ac:dyDescent="0.4">
      <c r="A3873" s="21">
        <v>43685</v>
      </c>
      <c r="B3873" s="22">
        <v>22255</v>
      </c>
      <c r="C3873">
        <v>21587.35</v>
      </c>
      <c r="D3873" s="24">
        <v>27648.629748151907</v>
      </c>
      <c r="E3873">
        <v>25572.597645271922</v>
      </c>
    </row>
    <row r="3874" spans="1:5" x14ac:dyDescent="0.4">
      <c r="A3874" s="21">
        <v>43686</v>
      </c>
      <c r="B3874" s="22">
        <v>28723</v>
      </c>
      <c r="C3874">
        <v>27861.309999999998</v>
      </c>
      <c r="D3874" s="24">
        <v>26835.437588854169</v>
      </c>
      <c r="E3874">
        <v>25664.85894087116</v>
      </c>
    </row>
    <row r="3875" spans="1:5" x14ac:dyDescent="0.4">
      <c r="A3875" s="21">
        <v>43687</v>
      </c>
      <c r="B3875" s="22">
        <v>29918</v>
      </c>
      <c r="C3875">
        <v>29020.46</v>
      </c>
      <c r="D3875" s="24">
        <v>26643.663747878341</v>
      </c>
      <c r="E3875">
        <v>25629.151501635508</v>
      </c>
    </row>
    <row r="3876" spans="1:5" x14ac:dyDescent="0.4">
      <c r="A3876" s="21">
        <v>43688</v>
      </c>
      <c r="B3876" s="22">
        <v>30379</v>
      </c>
      <c r="C3876">
        <v>29467.629999999997</v>
      </c>
      <c r="D3876" s="24">
        <v>27579.146647366782</v>
      </c>
      <c r="E3876">
        <v>25530.834599851813</v>
      </c>
    </row>
    <row r="3877" spans="1:5" x14ac:dyDescent="0.4">
      <c r="A3877" s="21">
        <v>43689</v>
      </c>
      <c r="B3877" s="22">
        <v>27453</v>
      </c>
      <c r="C3877">
        <v>26629.41</v>
      </c>
      <c r="D3877" s="24">
        <v>27481.802415480321</v>
      </c>
      <c r="E3877">
        <v>25573.980208752058</v>
      </c>
    </row>
    <row r="3878" spans="1:5" x14ac:dyDescent="0.4">
      <c r="A3878" s="21">
        <v>43690</v>
      </c>
      <c r="B3878" s="22">
        <v>20857</v>
      </c>
      <c r="C3878">
        <v>20231.29</v>
      </c>
      <c r="D3878" s="24">
        <v>27150.403466662407</v>
      </c>
      <c r="E3878">
        <v>25666.246473635667</v>
      </c>
    </row>
    <row r="3879" spans="1:5" x14ac:dyDescent="0.4">
      <c r="A3879" s="21">
        <v>43691</v>
      </c>
      <c r="B3879" s="22">
        <v>27709</v>
      </c>
      <c r="C3879">
        <v>26877.73</v>
      </c>
      <c r="D3879" s="24">
        <v>27326.676131200926</v>
      </c>
      <c r="E3879">
        <v>25630.53708520257</v>
      </c>
    </row>
    <row r="3880" spans="1:5" x14ac:dyDescent="0.4">
      <c r="A3880" s="21">
        <v>43692</v>
      </c>
      <c r="B3880" s="22">
        <v>18380</v>
      </c>
      <c r="C3880">
        <v>17828.599999999999</v>
      </c>
      <c r="D3880" s="24">
        <v>27014.064147469675</v>
      </c>
      <c r="E3880">
        <v>25532.214849477321</v>
      </c>
    </row>
    <row r="3881" spans="1:5" x14ac:dyDescent="0.4">
      <c r="A3881" s="21">
        <v>43693</v>
      </c>
      <c r="B3881" s="22">
        <v>23292</v>
      </c>
      <c r="C3881">
        <v>22593.239999999998</v>
      </c>
      <c r="D3881" s="24">
        <v>25954.460358019023</v>
      </c>
      <c r="E3881">
        <v>25575.362772232194</v>
      </c>
    </row>
    <row r="3882" spans="1:5" x14ac:dyDescent="0.4">
      <c r="A3882" s="21">
        <v>43694</v>
      </c>
      <c r="B3882" s="22">
        <v>29603</v>
      </c>
      <c r="C3882">
        <v>28714.91</v>
      </c>
      <c r="D3882" s="24">
        <v>26467.421868531652</v>
      </c>
      <c r="E3882">
        <v>25667.634006400178</v>
      </c>
    </row>
    <row r="3883" spans="1:5" x14ac:dyDescent="0.4">
      <c r="A3883" s="21">
        <v>43695</v>
      </c>
      <c r="B3883" s="22">
        <v>28697</v>
      </c>
      <c r="C3883">
        <v>27836.09</v>
      </c>
      <c r="D3883" s="24">
        <v>26273.940121331274</v>
      </c>
      <c r="E3883">
        <v>25631.922668769632</v>
      </c>
    </row>
    <row r="3884" spans="1:5" x14ac:dyDescent="0.4">
      <c r="A3884" s="21">
        <v>43696</v>
      </c>
      <c r="B3884" s="22">
        <v>26669</v>
      </c>
      <c r="C3884">
        <v>25868.93</v>
      </c>
      <c r="D3884" s="24">
        <v>26142.926509681089</v>
      </c>
      <c r="E3884">
        <v>25533.595099102822</v>
      </c>
    </row>
    <row r="3885" spans="1:5" x14ac:dyDescent="0.4">
      <c r="A3885" s="21">
        <v>43697</v>
      </c>
      <c r="B3885" s="22">
        <v>26396</v>
      </c>
      <c r="C3885">
        <v>25604.12</v>
      </c>
      <c r="D3885" s="24">
        <v>26985.423506887018</v>
      </c>
      <c r="E3885">
        <v>25576.745335712327</v>
      </c>
    </row>
    <row r="3886" spans="1:5" x14ac:dyDescent="0.4">
      <c r="A3886" s="21">
        <v>43698</v>
      </c>
      <c r="B3886" s="22">
        <v>31673</v>
      </c>
      <c r="C3886">
        <v>30722.809999999998</v>
      </c>
      <c r="D3886" s="24">
        <v>26489.68389543477</v>
      </c>
      <c r="E3886">
        <v>25669.021539164685</v>
      </c>
    </row>
    <row r="3887" spans="1:5" x14ac:dyDescent="0.4">
      <c r="A3887" s="21">
        <v>43699</v>
      </c>
      <c r="B3887" s="22">
        <v>25039</v>
      </c>
      <c r="C3887">
        <v>24287.829999999998</v>
      </c>
      <c r="D3887" s="24">
        <v>26546.979286276965</v>
      </c>
      <c r="E3887">
        <v>25633.30825233669</v>
      </c>
    </row>
    <row r="3888" spans="1:5" x14ac:dyDescent="0.4">
      <c r="A3888" s="21">
        <v>43700</v>
      </c>
      <c r="B3888" s="22">
        <v>31396</v>
      </c>
      <c r="C3888">
        <v>30454.12</v>
      </c>
      <c r="D3888" s="24">
        <v>27225.10379585304</v>
      </c>
      <c r="E3888">
        <v>25534.975348728331</v>
      </c>
    </row>
    <row r="3889" spans="1:5" x14ac:dyDescent="0.4">
      <c r="A3889" s="21">
        <v>43701</v>
      </c>
      <c r="B3889" s="22">
        <v>47438</v>
      </c>
      <c r="C3889">
        <v>46014.86</v>
      </c>
      <c r="D3889" s="24">
        <v>27157.545283196185</v>
      </c>
      <c r="E3889">
        <v>25578.127899192463</v>
      </c>
    </row>
    <row r="3890" spans="1:5" x14ac:dyDescent="0.4">
      <c r="A3890" s="21">
        <v>43702</v>
      </c>
      <c r="B3890" s="22">
        <v>31241</v>
      </c>
      <c r="C3890">
        <v>30303.77</v>
      </c>
      <c r="D3890" s="24">
        <v>28287.552097653166</v>
      </c>
      <c r="E3890">
        <v>25670.409071929196</v>
      </c>
    </row>
    <row r="3891" spans="1:5" x14ac:dyDescent="0.4">
      <c r="A3891" s="21">
        <v>43703</v>
      </c>
      <c r="B3891" s="22">
        <v>26688</v>
      </c>
      <c r="C3891">
        <v>25887.360000000001</v>
      </c>
      <c r="D3891" s="24">
        <v>29447.176688815809</v>
      </c>
      <c r="E3891">
        <v>25634.693835903756</v>
      </c>
    </row>
    <row r="3892" spans="1:5" x14ac:dyDescent="0.4">
      <c r="A3892" s="21">
        <v>43704</v>
      </c>
      <c r="B3892" s="22">
        <v>25354</v>
      </c>
      <c r="C3892">
        <v>24593.38</v>
      </c>
      <c r="D3892" s="24">
        <v>28998.424743728527</v>
      </c>
      <c r="E3892">
        <v>25536.355598353832</v>
      </c>
    </row>
    <row r="3893" spans="1:5" x14ac:dyDescent="0.4">
      <c r="A3893" s="21">
        <v>43705</v>
      </c>
      <c r="B3893" s="22">
        <v>25486</v>
      </c>
      <c r="C3893">
        <v>24721.42</v>
      </c>
      <c r="D3893" s="24">
        <v>28067.671259262988</v>
      </c>
      <c r="E3893">
        <v>25579.510462672595</v>
      </c>
    </row>
    <row r="3894" spans="1:5" x14ac:dyDescent="0.4">
      <c r="A3894" s="21">
        <v>43706</v>
      </c>
      <c r="B3894" s="22">
        <v>24288</v>
      </c>
      <c r="C3894">
        <v>23559.360000000001</v>
      </c>
      <c r="D3894" s="24">
        <v>28708.674201258684</v>
      </c>
      <c r="E3894">
        <v>25671.796604693704</v>
      </c>
    </row>
    <row r="3895" spans="1:5" x14ac:dyDescent="0.4">
      <c r="A3895" s="21">
        <v>43707</v>
      </c>
      <c r="B3895" s="22">
        <v>24994</v>
      </c>
      <c r="C3895">
        <v>24244.18</v>
      </c>
      <c r="D3895" s="24">
        <v>28126.683267486209</v>
      </c>
      <c r="E3895">
        <v>25636.079419470814</v>
      </c>
    </row>
    <row r="3896" spans="1:5" x14ac:dyDescent="0.4">
      <c r="A3896" s="21">
        <v>43708</v>
      </c>
      <c r="B3896" s="22">
        <v>28484</v>
      </c>
      <c r="C3896">
        <v>27629.48</v>
      </c>
      <c r="D3896" s="24">
        <v>27265.379315340477</v>
      </c>
      <c r="E3896">
        <v>25537.73584797934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R3" sqref="R3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5.9910657693876264</v>
      </c>
      <c r="Q2" s="9" t="s">
        <v>25</v>
      </c>
      <c r="R2" s="9">
        <v>7.2336204788082281E-2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16.563909025424703</v>
      </c>
      <c r="Q3" s="9" t="s">
        <v>29</v>
      </c>
      <c r="R3" s="9">
        <v>0.2697926233611741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9.6567670756634694E-2</v>
      </c>
      <c r="Q4" s="9" t="s">
        <v>30</v>
      </c>
      <c r="R4" s="9">
        <v>0.46718337763952605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123.40009686151149</v>
      </c>
      <c r="E5" s="16">
        <f>$R$3*(D5-D4)+(1-$R$3)*E4</f>
        <v>2.1079431818657564</v>
      </c>
      <c r="F5" s="16">
        <f>$R$4*(C5/D5)+(1-$R$4)*F2</f>
        <v>0.99141929225571301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368.79318790041197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126.05542465363907</v>
      </c>
      <c r="E6" s="16">
        <f t="shared" ref="E6:E8" si="2">$R$3*(D6-D5)+(1-$R$3)*E5</f>
        <v>2.2556235118558274</v>
      </c>
      <c r="F6" s="16">
        <f t="shared" ref="F6:F8" si="3">$R$4*(C6/D6)+(1-$R$4)*F3</f>
        <v>0.78642493889994269</v>
      </c>
      <c r="G6" s="16">
        <f t="shared" ref="G6:G8" si="4">(D5+1*E5)*F3</f>
        <v>96.199843879401783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127.11793084682553</v>
      </c>
      <c r="E7" s="16">
        <f t="shared" si="2"/>
        <v>1.9337292604743703</v>
      </c>
      <c r="F7" s="16">
        <f t="shared" si="3"/>
        <v>1.1900786156118497</v>
      </c>
      <c r="G7" s="16">
        <f t="shared" si="4"/>
        <v>161.79882172517077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127.96128961165441</v>
      </c>
      <c r="E8" s="19">
        <f t="shared" si="2"/>
        <v>1.6395553440185495</v>
      </c>
      <c r="F8" s="19">
        <f t="shared" si="3"/>
        <v>0.94080477266396545</v>
      </c>
      <c r="G8" s="20">
        <f t="shared" si="4"/>
        <v>127.94430552800411</v>
      </c>
      <c r="H8" s="7">
        <f t="shared" ref="H8:H25" si="5">C8-G8</f>
        <v>-14.944305528004108</v>
      </c>
      <c r="I8" s="7">
        <f t="shared" ref="I8:I25" si="6">ABS(H8)</f>
        <v>14.944305528004108</v>
      </c>
      <c r="J8" s="12">
        <f t="shared" ref="J8:J25" si="7">I8/C8</f>
        <v>0.13225049139826645</v>
      </c>
      <c r="K8" s="7">
        <f t="shared" ref="K8:K25" si="8">H8^2</f>
        <v>223.33226771433414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129.33213730114915</v>
      </c>
      <c r="E9" s="19">
        <f t="shared" ref="E9:E25" si="10">$R$3*(D9-D8)+(1-$R$3)*E8</f>
        <v>1.5670600009873425</v>
      </c>
      <c r="F9" s="19">
        <f t="shared" ref="F9:F25" si="11">$R$4*(C9/D9)+(1-$R$4)*F6</f>
        <v>0.77663560524464781</v>
      </c>
      <c r="G9" s="20">
        <f t="shared" ref="G9:G25" si="12">(D8+1*E8)*F6</f>
        <v>101.92133657564605</v>
      </c>
      <c r="H9" s="7">
        <f t="shared" si="5"/>
        <v>-2.9213365756460519</v>
      </c>
      <c r="I9" s="7">
        <f t="shared" si="6"/>
        <v>2.9213365756460519</v>
      </c>
      <c r="J9" s="12">
        <f t="shared" si="7"/>
        <v>2.9508450259051029E-2</v>
      </c>
      <c r="K9" s="7">
        <f t="shared" si="8"/>
        <v>8.5342073882074008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132.37133417398883</v>
      </c>
      <c r="E10" s="19">
        <f t="shared" si="10"/>
        <v>1.964231669591098</v>
      </c>
      <c r="F10" s="19">
        <f t="shared" si="11"/>
        <v>1.269374777323204</v>
      </c>
      <c r="G10" s="20">
        <f t="shared" si="12"/>
        <v>155.78033551002895</v>
      </c>
      <c r="H10" s="7">
        <f t="shared" si="5"/>
        <v>24.219664489971052</v>
      </c>
      <c r="I10" s="7">
        <f t="shared" si="6"/>
        <v>24.219664489971052</v>
      </c>
      <c r="J10" s="12">
        <f t="shared" si="7"/>
        <v>0.13455369161095029</v>
      </c>
      <c r="K10" s="7">
        <f t="shared" si="8"/>
        <v>586.59214800676477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137.07402924415695</v>
      </c>
      <c r="E11" s="19">
        <f t="shared" si="10"/>
        <v>2.7030488944113342</v>
      </c>
      <c r="F11" s="19">
        <f t="shared" si="11"/>
        <v>1.0534138873905203</v>
      </c>
      <c r="G11" s="20">
        <f t="shared" si="12"/>
        <v>126.38354148415438</v>
      </c>
      <c r="H11" s="7">
        <f t="shared" si="5"/>
        <v>35.616458515845622</v>
      </c>
      <c r="I11" s="7">
        <f t="shared" si="6"/>
        <v>35.616458515845622</v>
      </c>
      <c r="J11" s="12">
        <f t="shared" si="7"/>
        <v>0.21985468219657792</v>
      </c>
      <c r="K11" s="7">
        <f t="shared" si="8"/>
        <v>1268.532117210952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141.02927205062008</v>
      </c>
      <c r="E12" s="19">
        <f t="shared" si="10"/>
        <v>3.0408815749006806</v>
      </c>
      <c r="F12" s="19">
        <f t="shared" si="11"/>
        <v>0.81795004721834119</v>
      </c>
      <c r="G12" s="20">
        <f t="shared" si="12"/>
        <v>108.5558556794754</v>
      </c>
      <c r="H12" s="7">
        <f t="shared" si="5"/>
        <v>13.4441443205246</v>
      </c>
      <c r="I12" s="7">
        <f t="shared" si="6"/>
        <v>13.4441443205246</v>
      </c>
      <c r="J12" s="12">
        <f t="shared" si="7"/>
        <v>0.11019790426659508</v>
      </c>
      <c r="K12" s="7">
        <f t="shared" si="8"/>
        <v>180.74501651109387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143.96307641047036</v>
      </c>
      <c r="E13" s="19">
        <f t="shared" si="10"/>
        <v>3.0119929321500263</v>
      </c>
      <c r="F13" s="19">
        <f t="shared" si="11"/>
        <v>1.2637181432741016</v>
      </c>
      <c r="G13" s="20">
        <f t="shared" si="12"/>
        <v>182.8790191773152</v>
      </c>
      <c r="H13" s="7">
        <f t="shared" si="5"/>
        <v>-1.8790191773152003</v>
      </c>
      <c r="I13" s="7">
        <f t="shared" si="6"/>
        <v>1.8790191773152003</v>
      </c>
      <c r="J13" s="12">
        <f t="shared" si="7"/>
        <v>1.0381321421630941E-2</v>
      </c>
      <c r="K13" s="7">
        <f t="shared" si="8"/>
        <v>3.5307130687182919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148.01707194729102</v>
      </c>
      <c r="E14" s="19">
        <f t="shared" si="10"/>
        <v>3.2931175484132904</v>
      </c>
      <c r="F14" s="19">
        <f t="shared" si="11"/>
        <v>1.0978440912100027</v>
      </c>
      <c r="G14" s="20">
        <f t="shared" si="12"/>
        <v>154.82557914570106</v>
      </c>
      <c r="H14" s="7">
        <f t="shared" si="5"/>
        <v>15.174420854298944</v>
      </c>
      <c r="I14" s="7">
        <f t="shared" si="6"/>
        <v>15.174420854298944</v>
      </c>
      <c r="J14" s="12">
        <f t="shared" si="7"/>
        <v>8.9261299142934972E-2</v>
      </c>
      <c r="K14" s="7">
        <f t="shared" si="8"/>
        <v>230.2630482633827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153.01132816838762</v>
      </c>
      <c r="E15" s="19">
        <f t="shared" si="10"/>
        <v>3.7520722136176676</v>
      </c>
      <c r="F15" s="19">
        <f t="shared" si="11"/>
        <v>0.8724335705736348</v>
      </c>
      <c r="G15" s="20">
        <f t="shared" si="12"/>
        <v>123.76417664262748</v>
      </c>
      <c r="H15" s="7">
        <f t="shared" si="5"/>
        <v>19.235823357372524</v>
      </c>
      <c r="I15" s="7">
        <f t="shared" si="6"/>
        <v>19.235823357372524</v>
      </c>
      <c r="J15" s="12">
        <f t="shared" si="7"/>
        <v>0.13451624725435332</v>
      </c>
      <c r="K15" s="7">
        <f t="shared" si="8"/>
        <v>370.0169002360384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156.01327416054269</v>
      </c>
      <c r="E16" s="19">
        <f t="shared" si="10"/>
        <v>3.5496936924772688</v>
      </c>
      <c r="F16" s="19">
        <f t="shared" si="11"/>
        <v>1.2273144633882986</v>
      </c>
      <c r="G16" s="20">
        <f t="shared" si="12"/>
        <v>198.10475326408232</v>
      </c>
      <c r="H16" s="7">
        <f t="shared" si="5"/>
        <v>-13.104753264082319</v>
      </c>
      <c r="I16" s="7">
        <f t="shared" si="6"/>
        <v>13.104753264082319</v>
      </c>
      <c r="J16" s="12">
        <f t="shared" si="7"/>
        <v>7.0836504130174699E-2</v>
      </c>
      <c r="K16" s="7">
        <f t="shared" si="8"/>
        <v>171.73455811247621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160.86920647133363</v>
      </c>
      <c r="E17" s="19">
        <f t="shared" si="10"/>
        <v>3.902107236047788</v>
      </c>
      <c r="F17" s="19">
        <f t="shared" si="11"/>
        <v>1.1512528566033589</v>
      </c>
      <c r="G17" s="20">
        <f t="shared" si="12"/>
        <v>175.17526143336957</v>
      </c>
      <c r="H17" s="7">
        <f t="shared" si="5"/>
        <v>19.82473856663043</v>
      </c>
      <c r="I17" s="7">
        <f t="shared" si="6"/>
        <v>19.82473856663043</v>
      </c>
      <c r="J17" s="12">
        <f t="shared" si="7"/>
        <v>0.10166532598272016</v>
      </c>
      <c r="K17" s="7">
        <f t="shared" si="8"/>
        <v>393.02025923524394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166.28431052640107</v>
      </c>
      <c r="E18" s="19">
        <f t="shared" si="10"/>
        <v>4.3103026169882135</v>
      </c>
      <c r="F18" s="19">
        <f t="shared" si="11"/>
        <v>0.91999351952284114</v>
      </c>
      <c r="G18" s="20">
        <f t="shared" si="12"/>
        <v>143.75202554583925</v>
      </c>
      <c r="H18" s="7">
        <f t="shared" si="5"/>
        <v>18.247974454160754</v>
      </c>
      <c r="I18" s="7">
        <f t="shared" si="6"/>
        <v>18.247974454160754</v>
      </c>
      <c r="J18" s="12">
        <f t="shared" si="7"/>
        <v>0.11264181761827627</v>
      </c>
      <c r="K18" s="7">
        <f t="shared" si="8"/>
        <v>332.98857167970351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170.33686070046323</v>
      </c>
      <c r="E19" s="19">
        <f t="shared" si="10"/>
        <v>4.2407629092334433</v>
      </c>
      <c r="F19" s="19">
        <f t="shared" si="11"/>
        <v>1.2161876123555009</v>
      </c>
      <c r="G19" s="20">
        <f t="shared" si="12"/>
        <v>209.37323608701323</v>
      </c>
      <c r="H19" s="7">
        <f t="shared" si="5"/>
        <v>-4.3732360870132254</v>
      </c>
      <c r="I19" s="7">
        <f t="shared" si="6"/>
        <v>4.3732360870132254</v>
      </c>
      <c r="J19" s="12">
        <f t="shared" si="7"/>
        <v>2.1332858961040126E-2</v>
      </c>
      <c r="K19" s="7">
        <f t="shared" si="8"/>
        <v>19.125193872754746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175.26985107329563</v>
      </c>
      <c r="E20" s="19">
        <f t="shared" si="10"/>
        <v>4.427520772600456</v>
      </c>
      <c r="F20" s="19">
        <f t="shared" si="11"/>
        <v>1.1784945812646797</v>
      </c>
      <c r="G20" s="20">
        <f t="shared" si="12"/>
        <v>200.98298787968929</v>
      </c>
      <c r="H20" s="7">
        <f t="shared" si="5"/>
        <v>11.01701212031071</v>
      </c>
      <c r="I20" s="7">
        <f t="shared" si="6"/>
        <v>11.01701212031071</v>
      </c>
      <c r="J20" s="12">
        <f t="shared" si="7"/>
        <v>5.1967038303352406E-2</v>
      </c>
      <c r="K20" s="7">
        <f t="shared" si="8"/>
        <v>121.37455605907309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179.43629782691386</v>
      </c>
      <c r="E21" s="19">
        <f t="shared" si="10"/>
        <v>4.3570849281277972</v>
      </c>
      <c r="F21" s="19">
        <f t="shared" si="11"/>
        <v>0.9119737775956378</v>
      </c>
      <c r="G21" s="20">
        <f t="shared" si="12"/>
        <v>165.32041757351064</v>
      </c>
      <c r="H21" s="7">
        <f t="shared" si="5"/>
        <v>-3.3204175735106389</v>
      </c>
      <c r="I21" s="7">
        <f t="shared" si="6"/>
        <v>3.3204175735106389</v>
      </c>
      <c r="J21" s="12">
        <f t="shared" si="7"/>
        <v>2.0496404774757032E-2</v>
      </c>
      <c r="K21" s="7">
        <f t="shared" si="8"/>
        <v>11.025172862478279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182.69142292905212</v>
      </c>
      <c r="E22" s="19">
        <f t="shared" si="10"/>
        <v>4.0597842958354589</v>
      </c>
      <c r="F22" s="19">
        <f t="shared" si="11"/>
        <v>1.1722364414893536</v>
      </c>
      <c r="G22" s="20">
        <f t="shared" si="12"/>
        <v>223.5272353395948</v>
      </c>
      <c r="H22" s="7">
        <f t="shared" si="5"/>
        <v>-18.527235339594796</v>
      </c>
      <c r="I22" s="7">
        <f t="shared" si="6"/>
        <v>18.527235339594796</v>
      </c>
      <c r="J22" s="12">
        <f t="shared" si="7"/>
        <v>9.0376757754120962E-2</v>
      </c>
      <c r="K22" s="7">
        <f t="shared" si="8"/>
        <v>343.25844932873031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184.53628603474482</v>
      </c>
      <c r="E23" s="19">
        <f t="shared" si="10"/>
        <v>3.4622148974085891</v>
      </c>
      <c r="F23" s="19">
        <f t="shared" si="11"/>
        <v>1.0937471852880414</v>
      </c>
      <c r="G23" s="20">
        <f t="shared" si="12"/>
        <v>220.08528575916733</v>
      </c>
      <c r="H23" s="7">
        <f t="shared" si="5"/>
        <v>-36.085285759167334</v>
      </c>
      <c r="I23" s="7">
        <f t="shared" si="6"/>
        <v>36.085285759167334</v>
      </c>
      <c r="J23" s="12">
        <f t="shared" si="7"/>
        <v>0.19611568347373551</v>
      </c>
      <c r="K23" s="7">
        <f t="shared" si="8"/>
        <v>1302.1478483207648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189.94578861676479</v>
      </c>
      <c r="E24" s="19">
        <f t="shared" si="10"/>
        <v>3.9875787502787996</v>
      </c>
      <c r="F24" s="19">
        <f t="shared" si="11"/>
        <v>0.96798887165062597</v>
      </c>
      <c r="G24" s="20">
        <f t="shared" si="12"/>
        <v>171.44970307741298</v>
      </c>
      <c r="H24" s="7">
        <f t="shared" si="5"/>
        <v>24.550296922587023</v>
      </c>
      <c r="I24" s="7">
        <f t="shared" si="6"/>
        <v>24.550296922587023</v>
      </c>
      <c r="J24" s="12">
        <f t="shared" si="7"/>
        <v>0.1252566169519746</v>
      </c>
      <c r="K24" s="7">
        <f t="shared" si="8"/>
        <v>602.71707898718591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195.27022127579278</v>
      </c>
      <c r="E25" s="19">
        <f t="shared" si="10"/>
        <v>4.348252073370884</v>
      </c>
      <c r="F25" s="19">
        <f t="shared" si="11"/>
        <v>1.220318762141845</v>
      </c>
      <c r="G25" s="20">
        <f t="shared" si="12"/>
        <v>227.33576044839072</v>
      </c>
      <c r="H25" s="7">
        <f t="shared" si="5"/>
        <v>21.664239551609285</v>
      </c>
      <c r="I25" s="7">
        <f t="shared" si="6"/>
        <v>21.664239551609285</v>
      </c>
      <c r="J25" s="12">
        <f t="shared" si="7"/>
        <v>8.7004978118912793E-2</v>
      </c>
      <c r="K25" s="7">
        <f t="shared" si="8"/>
        <v>469.33927534951204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est</vt:lpstr>
      <vt:lpstr>holt JP8</vt:lpstr>
      <vt:lpstr>工作表2</vt:lpstr>
      <vt:lpstr>圖</vt:lpstr>
      <vt:lpstr>工作表1</vt:lpstr>
      <vt:lpstr>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2019-11-22T18:18:05Z</dcterms:modified>
</cp:coreProperties>
</file>